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Emmanuel Adewuyi Ojo\Desktop\Data Analytics Class\"/>
    </mc:Choice>
  </mc:AlternateContent>
  <xr:revisionPtr revIDLastSave="0" documentId="13_ncr:1_{59C8ACA6-B5D9-41CB-AAA5-1E3F73D703EA}" xr6:coauthVersionLast="47" xr6:coauthVersionMax="47" xr10:uidLastSave="{00000000-0000-0000-0000-000000000000}"/>
  <bookViews>
    <workbookView xWindow="-108" yWindow="-108" windowWidth="23256" windowHeight="12456" firstSheet="2" activeTab="4" xr2:uid="{27CF3ED1-70D4-41E4-A6C8-C150A28B9E41}"/>
  </bookViews>
  <sheets>
    <sheet name="Returns" sheetId="4" r:id="rId1"/>
    <sheet name="Users" sheetId="3" r:id="rId2"/>
    <sheet name="Orders" sheetId="2" r:id="rId3"/>
    <sheet name="EDA AND PIVOT TABLE" sheetId="5" r:id="rId4"/>
    <sheet name="KPI DASHBOARD" sheetId="6" r:id="rId5"/>
    <sheet name="OTHER VISUALS" sheetId="7" r:id="rId6"/>
  </sheets>
  <definedNames>
    <definedName name="_xlchart.v5.0" hidden="1">'EDA AND PIVOT TABLE'!$A$146</definedName>
    <definedName name="_xlchart.v5.1" hidden="1">'EDA AND PIVOT TABLE'!$A$147:$A$195</definedName>
    <definedName name="_xlchart.v5.2" hidden="1">'EDA AND PIVOT TABLE'!$B$146</definedName>
    <definedName name="_xlchart.v5.3" hidden="1">'EDA AND PIVOT TABLE'!$B$147:$B$195</definedName>
    <definedName name="_xlchart.v5.4" hidden="1">'EDA AND PIVOT TABLE'!$A$146</definedName>
    <definedName name="_xlchart.v5.5" hidden="1">'EDA AND PIVOT TABLE'!$A$147:$A$195</definedName>
    <definedName name="_xlchart.v5.6" hidden="1">'EDA AND PIVOT TABLE'!$B$146</definedName>
    <definedName name="_xlchart.v5.7" hidden="1">'EDA AND PIVOT TABLE'!$B$147:$B$195</definedName>
    <definedName name="Avg_Profit_Margin">'EDA AND PIVOT TABLE'!$B$19</definedName>
    <definedName name="Current_Time">'OTHER VISUALS'!$A$2</definedName>
    <definedName name="ExternalData_1" localSheetId="2" hidden="1">Orders!$A$1:$AC$1953</definedName>
    <definedName name="ExternalData_2" localSheetId="1" hidden="1">Users!$A$1:$B$6</definedName>
    <definedName name="ExternalData_3" localSheetId="0" hidden="1">'Returns'!$A$1:$B$1635</definedName>
    <definedName name="Slicer_Customer_Segment">#N/A</definedName>
    <definedName name="Slicer_New_Months">#N/A</definedName>
    <definedName name="Slicer_Product_Category">#N/A</definedName>
    <definedName name="Slicer_Region1">#N/A</definedName>
    <definedName name="Todays_Date">'OTHER VISUALS'!$A$1</definedName>
    <definedName name="Total_Profit">'EDA AND PIVOT TABLE'!$B$15</definedName>
    <definedName name="Total_Profit_1">'EDA AND PIVOT TABLE'!$B$15</definedName>
    <definedName name="Total_Sales">'EDA AND PIVOT TABLE'!$B$6</definedName>
    <definedName name="Total_Sales_1">'EDA AND PIVOT TABLE'!$B$6</definedName>
  </definedNames>
  <calcPr calcId="191029"/>
  <pivotCaches>
    <pivotCache cacheId="1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7" l="1"/>
  <c r="A1" i="7"/>
  <c r="B1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2CC32E-EC07-437E-9AC2-939BAB7475A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0054596D-C864-45FD-BC0C-4EB2568A2FB2}"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132324D0-FE9B-4A8E-AEC0-EE570189DDB5}"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s>
</file>

<file path=xl/sharedStrings.xml><?xml version="1.0" encoding="utf-8"?>
<sst xmlns="http://schemas.openxmlformats.org/spreadsheetml/2006/main" count="27271" uniqueCount="3074">
  <si>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</si>
  <si>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</si>
  <si>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</si>
  <si>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</si>
  <si>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</si>
  <si>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</si>
  <si>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</si>
  <si>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</si>
  <si>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</si>
  <si>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</si>
  <si>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</si>
  <si>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</si>
  <si>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</si>
  <si>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</si>
  <si>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</si>
  <si>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</si>
  <si>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</si>
  <si>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</si>
  <si>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</si>
  <si>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</si>
  <si>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</si>
  <si>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</si>
  <si>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</si>
  <si>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</si>
  <si>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</si>
  <si>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Order Processing Time</t>
  </si>
  <si>
    <t>Profit Margin</t>
  </si>
  <si>
    <t>Discount Impact Factor</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</si>
  <si>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</si>
  <si>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</si>
  <si>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</si>
  <si>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</si>
  <si>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</si>
  <si>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</si>
  <si>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</si>
  <si>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</si>
  <si>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</si>
  <si>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</si>
  <si>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</si>
  <si>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</si>
  <si>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</si>
  <si>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</si>
  <si>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</si>
  <si>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</si>
  <si>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</si>
  <si>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</si>
  <si>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</si>
  <si>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</si>
  <si>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</si>
  <si>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</si>
  <si>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</si>
  <si>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</si>
  <si>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</si>
  <si>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</si>
  <si>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</si>
  <si>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</si>
  <si>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</si>
  <si>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</si>
  <si>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</si>
  <si>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</si>
  <si>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</si>
  <si>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</si>
  <si>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</si>
  <si>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</si>
  <si>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</si>
  <si>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</si>
  <si>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</si>
  <si>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</si>
  <si>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</si>
  <si>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</si>
  <si>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</si>
  <si>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</si>
  <si>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</si>
  <si>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</si>
  <si>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</si>
  <si>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</si>
  <si>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</si>
  <si>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</si>
  <si>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</si>
  <si>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</si>
  <si>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</si>
  <si>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</si>
  <si>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</si>
  <si>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</si>
  <si>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</si>
  <si>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</si>
  <si>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</si>
  <si>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</si>
  <si>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</si>
  <si>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</si>
  <si>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</si>
  <si>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</si>
  <si>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</si>
  <si>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</si>
  <si>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</si>
  <si>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</si>
  <si>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</si>
  <si>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</si>
  <si>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</si>
  <si>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</si>
  <si>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</si>
  <si>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</si>
  <si>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</si>
  <si>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</si>
  <si>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</si>
  <si>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</si>
  <si>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</si>
  <si>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</si>
  <si>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</si>
  <si>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</si>
  <si>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</si>
  <si>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</si>
  <si>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</si>
  <si>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</si>
  <si>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</si>
  <si>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</si>
  <si>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</si>
  <si>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</si>
  <si>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</si>
  <si>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</si>
  <si>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</si>
  <si>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</si>
  <si>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</si>
  <si>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</si>
  <si>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</si>
  <si>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</si>
  <si>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</si>
  <si>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</si>
  <si>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</si>
  <si>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</si>
  <si>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</si>
  <si>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</si>
  <si>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</si>
  <si>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</si>
  <si>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</si>
  <si>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</si>
  <si>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</si>
  <si>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</si>
  <si>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</si>
  <si>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</si>
  <si>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</si>
  <si>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</si>
  <si>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</si>
  <si>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</si>
  <si>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</si>
  <si>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</si>
  <si>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</si>
  <si>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</si>
  <si>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</si>
  <si>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</si>
  <si>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</si>
  <si>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</si>
  <si>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</si>
  <si>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</si>
  <si>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</si>
  <si>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</si>
  <si>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</si>
  <si>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</si>
  <si>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</si>
  <si>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</si>
  <si>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</si>
  <si>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</si>
  <si>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</si>
  <si>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</si>
  <si>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</si>
  <si>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</si>
  <si>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</si>
  <si>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</si>
  <si>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</si>
  <si>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</si>
  <si>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</si>
  <si>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</si>
  <si>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</si>
  <si>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</si>
  <si>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</si>
  <si>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</si>
  <si>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</si>
  <si>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</si>
  <si>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</si>
  <si>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</si>
  <si>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</si>
  <si>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</si>
  <si>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</si>
  <si>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</si>
  <si>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</si>
  <si>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</si>
  <si>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</si>
  <si>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</si>
  <si>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</si>
  <si>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</si>
  <si>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</si>
  <si>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</si>
  <si>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</si>
  <si>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</si>
  <si>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</si>
  <si>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</si>
  <si>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</si>
  <si>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</si>
  <si>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</si>
  <si>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</si>
  <si>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</si>
  <si>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</si>
  <si>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</si>
  <si>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</si>
  <si>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</si>
  <si>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</si>
  <si>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</si>
  <si>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</si>
  <si>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</si>
  <si>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</si>
  <si>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</si>
  <si>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</si>
  <si>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</si>
  <si>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</si>
  <si>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</si>
  <si>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</si>
  <si>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</si>
  <si>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</si>
  <si>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</si>
  <si>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</si>
  <si>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</si>
  <si>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</si>
  <si>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</si>
  <si>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</si>
  <si>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</si>
  <si>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</si>
  <si>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</si>
  <si>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</si>
  <si>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</si>
  <si>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</si>
  <si>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</si>
  <si>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</si>
  <si>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</si>
  <si>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</si>
  <si>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</si>
  <si>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</si>
  <si>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</si>
  <si>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</si>
  <si>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</si>
  <si>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</si>
  <si>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</si>
  <si>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</si>
  <si>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</si>
  <si>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</si>
  <si>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</si>
  <si>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</si>
  <si>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</si>
  <si>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</si>
  <si>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</si>
  <si>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</si>
  <si>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</si>
  <si>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</si>
  <si>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</si>
  <si>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</si>
  <si>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</si>
  <si>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</si>
  <si>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</si>
  <si>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</si>
  <si>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</si>
  <si>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</si>
  <si>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</si>
  <si>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</si>
  <si>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</si>
  <si>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</si>
  <si>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</si>
  <si>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</si>
  <si>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</si>
  <si>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</si>
  <si>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</si>
  <si>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</si>
  <si>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</si>
  <si>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</si>
  <si>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</si>
  <si>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</si>
  <si>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</si>
  <si>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</si>
  <si>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</si>
  <si>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</si>
  <si>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</si>
  <si>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</si>
  <si>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</si>
  <si>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</si>
  <si>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</si>
  <si>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</si>
  <si>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</si>
  <si>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</si>
  <si>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</si>
  <si>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</si>
  <si>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</si>
  <si>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</si>
  <si>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</si>
  <si>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</si>
  <si>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</si>
  <si>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</si>
  <si>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</si>
  <si>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</si>
  <si>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</si>
  <si>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</si>
  <si>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</si>
  <si>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</si>
  <si>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</si>
  <si>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</si>
  <si>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</si>
  <si>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</si>
  <si>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</si>
  <si>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</si>
  <si>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</si>
  <si>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</si>
  <si>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</si>
  <si>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</si>
  <si>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</si>
  <si>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</si>
  <si>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</si>
  <si>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</si>
  <si>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</si>
  <si>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</si>
  <si>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</si>
  <si>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</si>
  <si>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</si>
  <si>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</si>
  <si>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</si>
  <si>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</si>
  <si>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</si>
  <si>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</si>
  <si>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</si>
  <si>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</si>
  <si>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</si>
  <si>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</si>
  <si>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</si>
  <si>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</si>
  <si>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</si>
  <si>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</si>
  <si>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</si>
  <si>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</si>
  <si>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</si>
  <si>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</si>
  <si>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</si>
  <si>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</si>
  <si>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</si>
  <si>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</si>
  <si>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</si>
  <si>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</si>
  <si>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</si>
  <si>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</si>
  <si>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</si>
  <si>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</si>
  <si>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</si>
  <si>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</si>
  <si>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</si>
  <si>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</si>
  <si>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</si>
  <si>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</si>
  <si>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</si>
  <si>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</si>
  <si>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</si>
  <si>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</si>
  <si>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</si>
  <si>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</si>
  <si>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</si>
  <si>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</si>
  <si>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</si>
  <si>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</si>
  <si>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</si>
  <si>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</si>
  <si>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</si>
  <si>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</si>
  <si>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</si>
  <si>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</si>
  <si>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</si>
  <si>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</si>
  <si>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</si>
  <si>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</si>
  <si>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</si>
  <si>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</si>
  <si>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</si>
  <si>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</si>
  <si>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</si>
  <si>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</si>
  <si>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</si>
  <si>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</si>
  <si>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</si>
  <si>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</si>
  <si>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</si>
  <si>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</si>
  <si>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</si>
  <si>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</si>
  <si>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</si>
  <si>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</si>
  <si>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</si>
  <si>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</si>
  <si>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</si>
  <si>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</si>
  <si>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</si>
  <si>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</si>
  <si>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</si>
  <si>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</si>
  <si>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</si>
  <si>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</si>
  <si>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</si>
  <si>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</si>
  <si>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</si>
  <si>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</si>
  <si>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</si>
  <si>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</si>
  <si>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</si>
  <si>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</si>
  <si>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</si>
  <si>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</si>
  <si>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</si>
  <si>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</si>
  <si>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</si>
  <si>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</si>
  <si>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</si>
  <si>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</si>
  <si>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</si>
  <si>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</si>
  <si>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</si>
  <si>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</si>
  <si>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</si>
  <si>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</si>
  <si>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</si>
  <si>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</si>
  <si>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</si>
  <si>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</si>
  <si>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</si>
  <si>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</si>
  <si>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</si>
  <si>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</si>
  <si>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</si>
  <si>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</si>
  <si>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</si>
  <si>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</si>
  <si>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</si>
  <si>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</si>
  <si>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</si>
  <si>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</si>
  <si>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</si>
  <si>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</si>
  <si>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</si>
  <si>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</si>
  <si>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</si>
  <si>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</si>
  <si>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</si>
  <si>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</si>
  <si>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</si>
  <si>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</si>
  <si>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</si>
  <si>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</si>
  <si>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</si>
  <si>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</si>
  <si>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</si>
  <si>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</si>
  <si>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</si>
  <si>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</si>
  <si>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</si>
  <si>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</si>
  <si>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</si>
  <si>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</si>
  <si>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</si>
  <si>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</si>
  <si>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</si>
  <si>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</si>
  <si>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</si>
  <si>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</si>
  <si>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</si>
  <si>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</si>
  <si>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</si>
  <si>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</si>
  <si>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</si>
  <si>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</si>
  <si>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</si>
  <si>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</si>
  <si>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</si>
  <si>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</si>
  <si>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</si>
  <si>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</si>
  <si>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</si>
  <si>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</si>
  <si>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</si>
  <si>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</si>
  <si>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</si>
  <si>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</si>
  <si>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</si>
  <si>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</si>
  <si>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</si>
  <si>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</si>
  <si>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</si>
  <si>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</si>
  <si>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</si>
  <si>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</si>
  <si>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</si>
  <si>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</si>
  <si>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</si>
  <si>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</si>
  <si>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</si>
  <si>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</si>
  <si>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</si>
  <si>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</si>
  <si>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</si>
  <si>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</si>
  <si>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</si>
  <si>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</si>
  <si>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</si>
  <si>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</si>
  <si>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</si>
  <si>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</si>
  <si>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</si>
  <si>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</si>
  <si>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</si>
  <si>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</si>
  <si>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</si>
  <si>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</si>
  <si>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</si>
  <si>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</si>
  <si>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</si>
  <si>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</si>
  <si>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</si>
  <si>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</si>
  <si>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</si>
  <si>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</si>
  <si>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</si>
  <si>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</si>
  <si>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</si>
  <si>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</si>
  <si>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</si>
  <si>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</si>
  <si>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</si>
  <si>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</si>
  <si>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</si>
  <si>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</si>
  <si>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</si>
  <si>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</si>
  <si>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</si>
  <si>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</si>
  <si>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</si>
  <si>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</si>
  <si>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</si>
  <si>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</si>
  <si>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</si>
  <si>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</si>
  <si>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</si>
  <si>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</si>
  <si>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</si>
  <si>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</si>
  <si>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</si>
  <si>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</si>
  <si>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</si>
  <si>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</si>
  <si>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</si>
  <si>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</si>
  <si>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</si>
  <si>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</si>
  <si>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</si>
  <si>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</si>
  <si>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</si>
  <si>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</si>
  <si>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</si>
  <si>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</si>
  <si>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</si>
  <si>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</si>
  <si>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</si>
  <si>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</si>
  <si>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</si>
  <si>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</si>
  <si>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</si>
  <si>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</si>
  <si>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</si>
  <si>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</si>
  <si>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</si>
  <si>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</si>
  <si>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</si>
  <si>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</si>
  <si>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</si>
  <si>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</si>
  <si>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</si>
  <si>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</si>
  <si>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</si>
  <si>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</si>
  <si>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</si>
  <si>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</si>
  <si>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</si>
  <si>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</si>
  <si>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</si>
  <si>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</si>
  <si>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</si>
  <si>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</si>
  <si>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</si>
  <si>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</si>
  <si>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</si>
  <si>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</si>
  <si>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</si>
  <si>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</si>
  <si>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</si>
  <si>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</si>
  <si>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</si>
  <si>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</si>
  <si>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</si>
  <si>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</si>
  <si>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</si>
  <si>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</si>
  <si>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</si>
  <si>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</si>
  <si>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</si>
  <si>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</si>
  <si>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</si>
  <si>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</si>
  <si>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</si>
  <si>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</si>
  <si>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</si>
  <si>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</si>
  <si>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</si>
  <si>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</si>
  <si>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</si>
  <si>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</si>
  <si>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</si>
  <si>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</si>
  <si>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</si>
  <si>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</si>
  <si>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</si>
  <si>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</si>
  <si>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</si>
  <si>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</si>
  <si>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</si>
  <si>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</si>
  <si>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</si>
  <si>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</si>
  <si>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</si>
  <si>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</si>
  <si>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</si>
  <si>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</si>
  <si>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</si>
  <si>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</si>
  <si>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</si>
  <si>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</si>
  <si>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</si>
  <si>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</si>
  <si>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</si>
  <si>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</si>
  <si>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</si>
  <si>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</si>
  <si>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</si>
  <si>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</si>
  <si>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</si>
  <si>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</si>
  <si>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</si>
  <si>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</si>
  <si>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</si>
  <si>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</si>
  <si>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</si>
  <si>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</si>
  <si>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</si>
  <si>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</si>
  <si>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</si>
  <si>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</si>
  <si>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</si>
  <si>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</si>
  <si>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</si>
  <si>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</si>
  <si>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</si>
  <si>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</si>
  <si>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</si>
  <si>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</si>
  <si>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</si>
  <si>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</si>
  <si>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</si>
  <si>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</si>
  <si>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</si>
  <si>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</si>
  <si>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</si>
  <si>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</si>
  <si>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</si>
  <si>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</si>
  <si>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</si>
  <si>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</si>
  <si>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</si>
  <si>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</si>
  <si>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</si>
  <si>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</si>
  <si>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</si>
  <si>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</si>
  <si>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</si>
  <si>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</si>
  <si>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</si>
  <si>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</si>
  <si>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</si>
  <si>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</si>
  <si>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</si>
  <si>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</si>
  <si>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</si>
  <si>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</si>
  <si>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</si>
  <si>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</si>
  <si>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</si>
  <si>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</si>
  <si>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</si>
  <si>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</si>
  <si>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</si>
  <si>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</si>
  <si>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</si>
  <si>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</si>
  <si>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</si>
  <si>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</si>
  <si>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</si>
  <si>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</si>
  <si>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</si>
  <si>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</si>
  <si>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</si>
  <si>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</si>
  <si>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</si>
  <si>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</si>
  <si>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</si>
  <si>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</si>
  <si>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</si>
  <si>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</si>
  <si>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</si>
  <si>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</si>
  <si>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</si>
  <si>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</si>
  <si>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</si>
  <si>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</si>
  <si>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</si>
  <si>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</si>
  <si>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</si>
  <si>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</si>
  <si>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</si>
  <si>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</si>
  <si>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</si>
  <si>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</si>
  <si>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</si>
  <si>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</si>
  <si>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</si>
  <si>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</si>
  <si>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</si>
  <si>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</si>
  <si>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</si>
  <si>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</si>
  <si>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</si>
  <si>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</si>
  <si>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</si>
  <si>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</si>
  <si>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</si>
  <si>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</si>
  <si>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</si>
  <si>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</si>
  <si>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</si>
  <si>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</si>
  <si>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</si>
  <si>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</si>
  <si>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</si>
  <si>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</si>
  <si>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</si>
  <si>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</si>
  <si>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</si>
  <si>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</si>
  <si>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</si>
  <si>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</si>
  <si>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</si>
  <si>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</si>
  <si>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</si>
  <si>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</si>
  <si>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</si>
  <si>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</si>
  <si>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</si>
  <si>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</si>
  <si>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</si>
  <si>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</si>
  <si>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</si>
  <si>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</si>
  <si>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</si>
  <si>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</si>
  <si>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</si>
  <si>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</si>
  <si>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</si>
  <si>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</si>
  <si>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</si>
  <si>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</si>
  <si>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</si>
  <si>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</si>
  <si>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</si>
  <si>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</si>
  <si>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</si>
  <si>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</si>
  <si>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</si>
  <si>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</si>
  <si>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</si>
  <si>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</si>
  <si>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</si>
  <si>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</si>
  <si>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</si>
  <si>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</si>
  <si>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</si>
  <si>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</si>
  <si>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</si>
  <si>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</si>
  <si>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</si>
  <si>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</si>
  <si>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</si>
  <si>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</si>
  <si>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</si>
  <si>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</si>
  <si>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</si>
  <si>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</si>
  <si>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</si>
  <si>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</si>
  <si>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</si>
  <si>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</si>
  <si>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</si>
  <si>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</si>
  <si>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</si>
  <si>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</si>
  <si>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</si>
  <si>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</si>
  <si>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</si>
  <si>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</si>
  <si>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</si>
  <si>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</si>
  <si>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</si>
  <si>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</si>
  <si>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</si>
  <si>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</si>
  <si>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</si>
  <si>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</si>
  <si>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</si>
  <si>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</si>
  <si>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</si>
  <si>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</si>
  <si>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</si>
  <si>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</si>
  <si>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</si>
  <si>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</si>
  <si>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</si>
  <si>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</si>
  <si>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</si>
  <si>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</si>
  <si>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</si>
  <si>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</si>
  <si>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</si>
  <si>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</si>
  <si>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</si>
  <si>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</si>
  <si>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</si>
  <si>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</si>
  <si>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</si>
  <si>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</si>
  <si>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</si>
  <si>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</si>
  <si>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</si>
  <si>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</si>
  <si>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</si>
  <si>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</si>
  <si>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</si>
  <si>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</si>
  <si>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</si>
  <si>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</si>
  <si>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</si>
  <si>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</si>
  <si>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</si>
  <si>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</si>
  <si>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</si>
  <si>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</si>
  <si>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</si>
  <si>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</si>
  <si>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</si>
  <si>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</si>
  <si>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</si>
  <si>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</si>
  <si>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</si>
  <si>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</si>
  <si>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</si>
  <si>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</si>
  <si>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</si>
  <si>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</si>
  <si>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</si>
  <si>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</si>
  <si>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</si>
  <si>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</si>
  <si>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</si>
  <si>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</si>
  <si>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</si>
  <si>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</si>
  <si>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</si>
  <si>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</si>
  <si>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</si>
  <si>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</si>
  <si>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</si>
  <si>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</si>
  <si>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</si>
  <si>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</si>
  <si>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</si>
  <si>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</si>
  <si>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</si>
  <si>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</si>
  <si>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</si>
  <si>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</si>
  <si>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</si>
  <si>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</si>
  <si>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</si>
  <si>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</si>
  <si>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</si>
  <si>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</si>
  <si>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</si>
  <si>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</si>
  <si>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</si>
  <si>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</si>
  <si>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</si>
  <si>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</si>
  <si>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</si>
  <si>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</si>
  <si>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</si>
  <si>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</si>
  <si>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</si>
  <si>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</si>
  <si>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</si>
  <si>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</si>
  <si>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</si>
  <si>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</si>
  <si>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</si>
  <si>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</si>
  <si>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</si>
  <si>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</si>
  <si>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</si>
  <si>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</si>
  <si>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</si>
  <si>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</si>
  <si>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</si>
  <si>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</si>
  <si>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</si>
  <si>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</si>
  <si>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</si>
  <si>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</si>
  <si>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</si>
  <si>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</si>
  <si>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</si>
  <si>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</si>
  <si>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</si>
  <si>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</si>
  <si>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</si>
  <si>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</si>
  <si>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</si>
  <si>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</si>
  <si>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</si>
  <si>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</si>
  <si>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</si>
  <si>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</si>
  <si>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</si>
  <si>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</si>
  <si>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</si>
  <si>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</si>
  <si>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</si>
  <si>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</si>
  <si>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</si>
  <si>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</si>
  <si>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</si>
  <si>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</si>
  <si>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</si>
  <si>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</si>
  <si>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</si>
  <si>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</si>
  <si>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</si>
  <si>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</si>
  <si>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</si>
  <si>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</si>
  <si>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</si>
  <si>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</si>
  <si>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</si>
  <si>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</si>
  <si>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</si>
  <si>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</si>
  <si>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</si>
  <si>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</si>
  <si>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</si>
  <si>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</si>
  <si>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</si>
  <si>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</si>
  <si>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</si>
  <si>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</si>
  <si>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</si>
  <si>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</si>
  <si>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</si>
  <si>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</si>
  <si>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</si>
  <si>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</si>
  <si>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</si>
  <si>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</si>
  <si>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</si>
  <si>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</si>
  <si>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</si>
  <si>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</si>
  <si>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</si>
  <si>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</si>
  <si>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</si>
  <si>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</si>
  <si>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</si>
  <si>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</si>
  <si>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</si>
  <si>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</si>
  <si>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</si>
  <si>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</si>
  <si>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</si>
  <si>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</si>
  <si>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</si>
  <si>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</si>
  <si>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</si>
  <si>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</si>
  <si>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</si>
  <si>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</si>
  <si>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</si>
  <si>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</si>
  <si>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</si>
  <si>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</si>
  <si>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</si>
  <si>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</si>
  <si>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</si>
  <si>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</si>
  <si>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</si>
  <si>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</si>
  <si>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</si>
  <si>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</si>
  <si>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</si>
  <si>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</si>
  <si>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</si>
  <si>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</si>
  <si>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</si>
  <si>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</si>
  <si>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</si>
  <si>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</si>
  <si>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</si>
  <si>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</si>
  <si>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</si>
  <si>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</si>
  <si>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</si>
  <si>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</si>
  <si>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</si>
  <si>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</si>
  <si>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</si>
  <si>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</si>
  <si>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</si>
  <si>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</si>
  <si>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</si>
  <si>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</si>
  <si>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</si>
  <si>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</si>
  <si>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</si>
  <si>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</si>
  <si>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</si>
  <si>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</si>
  <si>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</si>
  <si>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</si>
  <si>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</si>
  <si>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</si>
  <si>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</si>
  <si>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</si>
  <si>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</si>
  <si>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</si>
  <si>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</si>
  <si>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</si>
  <si>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</si>
  <si>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</si>
  <si>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</si>
  <si>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</si>
  <si>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</si>
  <si>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</si>
  <si>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</si>
  <si>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</si>
  <si>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</si>
  <si>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</si>
  <si>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</si>
  <si>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</si>
  <si>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</si>
  <si>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</si>
  <si>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</si>
  <si>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</si>
  <si>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</si>
  <si>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</si>
  <si>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</si>
  <si>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</si>
  <si>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</si>
  <si>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</si>
  <si>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</si>
  <si>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</si>
  <si>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</si>
  <si>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</si>
  <si>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</si>
  <si>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</si>
  <si>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</si>
  <si>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</si>
  <si>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</si>
  <si>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</si>
  <si>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</si>
  <si>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</si>
  <si>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</si>
  <si>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</si>
  <si>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</si>
  <si>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</si>
  <si>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</si>
  <si>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</si>
  <si>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</si>
  <si>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</si>
  <si>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</si>
  <si>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</si>
  <si>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</si>
  <si>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</si>
  <si>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</si>
  <si>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</si>
  <si>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</si>
  <si>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</si>
  <si>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</si>
  <si>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</si>
  <si>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</si>
  <si>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</si>
  <si>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</si>
  <si>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</si>
  <si>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</si>
  <si>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</si>
  <si>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</si>
  <si>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</si>
  <si>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</si>
  <si>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</si>
  <si>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</si>
  <si>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</si>
  <si>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</si>
  <si>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</si>
  <si>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</si>
  <si>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</si>
  <si>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</si>
  <si>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</si>
  <si>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</si>
  <si>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</si>
  <si>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</si>
  <si>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</si>
  <si>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</si>
  <si>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</si>
  <si>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</si>
  <si>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</si>
  <si>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</si>
  <si>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</si>
  <si>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</si>
  <si>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</si>
  <si>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</si>
  <si>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</si>
  <si>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</si>
  <si>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</si>
  <si>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</si>
  <si>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</si>
  <si>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</si>
  <si>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</si>
  <si>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</si>
  <si>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</si>
  <si>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</si>
  <si>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</si>
  <si>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</si>
  <si>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</si>
  <si>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</si>
  <si>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</si>
  <si>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</si>
  <si>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</si>
  <si>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</si>
  <si>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</si>
  <si>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</si>
  <si>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</si>
  <si>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</si>
  <si>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</si>
  <si>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</si>
  <si>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</si>
  <si>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</si>
  <si>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</si>
  <si>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</si>
  <si>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</si>
  <si>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</si>
  <si>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</si>
  <si>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</si>
  <si>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</si>
  <si>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</si>
  <si>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</si>
  <si>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</si>
  <si>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</si>
  <si>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</si>
  <si>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</si>
  <si>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</si>
  <si>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</si>
  <si>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</si>
  <si>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</si>
  <si>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</si>
  <si>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</si>
  <si>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</si>
  <si>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</si>
  <si>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</si>
  <si>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</si>
  <si>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</si>
  <si>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</si>
  <si>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</si>
  <si>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</si>
  <si>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</si>
  <si>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</si>
  <si>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</si>
  <si>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</si>
  <si>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</si>
  <si>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</si>
  <si>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</si>
  <si>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</si>
  <si>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</si>
  <si>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</si>
  <si>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</si>
  <si>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</si>
  <si>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</si>
  <si>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</si>
  <si>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</si>
  <si>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</si>
  <si>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</si>
  <si>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</si>
  <si>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</si>
  <si>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</si>
  <si>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</si>
  <si>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</si>
  <si>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</si>
  <si>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</si>
  <si>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</si>
  <si>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</si>
  <si>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</si>
  <si>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</si>
  <si>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</si>
  <si>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</si>
  <si>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</si>
  <si>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</si>
  <si>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</si>
  <si>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</si>
  <si>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</si>
  <si>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</si>
  <si>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</si>
  <si>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</si>
  <si>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</si>
  <si>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</si>
  <si>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</si>
  <si>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</si>
  <si>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</si>
  <si>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</si>
  <si>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</si>
  <si>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</si>
  <si>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</si>
  <si>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</si>
  <si>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</si>
  <si>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</si>
  <si>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</si>
  <si>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</si>
  <si>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</si>
  <si>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</si>
  <si>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</si>
  <si>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</si>
  <si>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</si>
  <si>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</si>
  <si>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</si>
  <si>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</si>
  <si>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</si>
  <si>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</si>
  <si>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</si>
  <si>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</si>
  <si>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</si>
  <si>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</si>
  <si>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</si>
  <si>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</si>
  <si>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</si>
  <si>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</si>
  <si>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</si>
  <si>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</si>
  <si>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</si>
  <si>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</si>
  <si>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</si>
  <si>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</si>
  <si>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</si>
  <si>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</si>
  <si>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</si>
  <si>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</si>
  <si>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</si>
  <si>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</si>
  <si>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</si>
  <si>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</si>
  <si>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</si>
  <si>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</si>
  <si>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</si>
  <si>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</si>
  <si>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</si>
  <si>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</si>
  <si>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</si>
  <si>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</si>
  <si>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</si>
  <si>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</si>
  <si>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</si>
  <si>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</si>
  <si>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</si>
  <si>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</si>
  <si>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</si>
  <si>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</si>
  <si>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</si>
  <si>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</si>
  <si>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</si>
  <si>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</si>
  <si>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</si>
  <si>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</si>
  <si>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</si>
  <si>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</si>
  <si>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</si>
  <si>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</si>
  <si>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</si>
  <si>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</si>
  <si>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</si>
  <si>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</si>
  <si>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</si>
  <si>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</si>
  <si>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</si>
  <si>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</si>
  <si>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</si>
  <si>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</si>
  <si>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</si>
  <si>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</si>
  <si>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</si>
  <si>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</si>
  <si>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</si>
  <si>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</si>
  <si>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</si>
  <si>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</si>
  <si>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</si>
  <si>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</si>
  <si>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</si>
  <si>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</si>
  <si>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</si>
  <si>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</si>
  <si>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</si>
  <si>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</si>
  <si>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</si>
  <si>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</si>
  <si>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</si>
  <si>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</si>
  <si>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</si>
  <si>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</si>
  <si>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</si>
  <si>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</si>
  <si>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</si>
  <si>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</si>
  <si>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</si>
  <si>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</si>
  <si>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</si>
  <si>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</si>
  <si>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</si>
  <si>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</si>
  <si>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</si>
  <si>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</si>
  <si>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</si>
  <si>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</si>
  <si>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</si>
  <si>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</si>
  <si>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</si>
  <si>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</si>
  <si>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</si>
  <si>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</si>
  <si>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</si>
  <si>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</si>
  <si>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</si>
  <si>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</si>
  <si>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</si>
  <si>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</si>
  <si>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</si>
  <si>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</si>
  <si>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</si>
  <si>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</si>
  <si>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</si>
  <si>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</si>
  <si>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</si>
  <si>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</si>
  <si>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</si>
  <si>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</si>
  <si>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</si>
  <si>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</si>
  <si>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</si>
  <si>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</si>
  <si>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</si>
  <si>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</si>
  <si>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</si>
  <si>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</si>
  <si>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</si>
  <si>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</si>
  <si>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</si>
  <si>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</si>
  <si>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</si>
  <si>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</si>
  <si>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</si>
  <si>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</si>
  <si>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</si>
  <si>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</si>
  <si>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</si>
  <si>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</si>
  <si>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</si>
  <si>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</si>
  <si>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</si>
  <si>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</si>
  <si>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</si>
  <si>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</si>
  <si>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</si>
  <si>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</si>
  <si>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</si>
  <si>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</si>
  <si>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</si>
  <si>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</si>
  <si>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</si>
  <si>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</si>
  <si>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</si>
  <si>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</si>
  <si>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</si>
  <si>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</si>
  <si>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</si>
  <si>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</si>
  <si>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</si>
  <si>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</si>
  <si>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</si>
  <si>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</si>
  <si>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</si>
  <si>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</si>
  <si>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</si>
  <si>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</si>
  <si>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</si>
  <si>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</si>
  <si>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</si>
  <si>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</si>
  <si>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</si>
  <si>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</si>
  <si>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</si>
  <si>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</si>
  <si>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</si>
  <si>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</si>
  <si>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</si>
  <si>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</si>
  <si>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</si>
  <si>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</si>
  <si>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</si>
  <si>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</si>
  <si>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</si>
  <si>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</si>
  <si>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</si>
  <si>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</si>
  <si>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</si>
  <si>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</si>
  <si>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</si>
  <si>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</si>
  <si>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</si>
  <si>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</si>
  <si>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</si>
  <si>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</si>
  <si>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</si>
  <si>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</si>
  <si>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</si>
  <si>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</si>
  <si>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</si>
  <si>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</si>
  <si>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</si>
  <si>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</si>
  <si>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</si>
  <si>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</si>
  <si>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</si>
  <si>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</si>
  <si>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</si>
  <si>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</si>
  <si>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</si>
  <si>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</si>
  <si>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</si>
  <si>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</si>
  <si>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</si>
  <si>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</si>
  <si>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</si>
  <si>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</si>
  <si>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</si>
  <si>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</si>
  <si>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</si>
  <si>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</si>
  <si>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</si>
  <si>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</si>
  <si>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</si>
  <si>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</si>
  <si>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</si>
  <si>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</si>
  <si>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</si>
  <si>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</si>
  <si>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</si>
  <si>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</si>
  <si>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</si>
  <si>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</si>
  <si>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</si>
  <si>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</si>
  <si>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</si>
  <si>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</si>
  <si>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</si>
  <si>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</si>
  <si>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</si>
  <si>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</si>
  <si>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</si>
  <si>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</si>
  <si>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</si>
  <si>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</si>
  <si>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</si>
  <si>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</si>
  <si>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</si>
  <si>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</si>
  <si>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</si>
  <si>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</si>
  <si>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</si>
  <si>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</si>
  <si>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</si>
  <si>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</si>
  <si>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</si>
  <si>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</si>
  <si>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</si>
  <si>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</si>
  <si>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</si>
  <si>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</si>
  <si>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</si>
  <si>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</si>
  <si>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</si>
  <si>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</si>
  <si>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</si>
  <si>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</si>
  <si>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</si>
  <si>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</si>
  <si>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</si>
  <si>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</si>
  <si>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</si>
  <si>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</si>
  <si>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</si>
  <si>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</si>
  <si>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</si>
  <si>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</si>
  <si>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</si>
  <si>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</si>
  <si>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</si>
  <si>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</si>
  <si>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</si>
  <si>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</si>
  <si>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</si>
  <si>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</si>
  <si>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</si>
  <si>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</si>
  <si>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</si>
  <si>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</si>
  <si>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</si>
  <si>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</si>
  <si>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</si>
  <si>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</si>
  <si>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</si>
  <si>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</si>
  <si>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</si>
  <si>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</si>
  <si>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</si>
  <si>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</si>
  <si>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</si>
  <si>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</si>
  <si>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</si>
  <si>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</si>
  <si>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</si>
  <si>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</si>
  <si>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</si>
  <si>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</si>
  <si>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</si>
  <si>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</si>
  <si>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</si>
  <si>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</si>
  <si>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</si>
  <si>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</si>
  <si>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</si>
  <si>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</si>
  <si>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</si>
  <si>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</si>
  <si>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</si>
  <si>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</si>
  <si>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</si>
  <si>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</si>
  <si>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</si>
  <si>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</si>
  <si>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</si>
  <si>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</si>
  <si>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</si>
  <si>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</si>
  <si>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</si>
  <si>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</si>
  <si>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</si>
  <si>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</si>
  <si>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</si>
  <si>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</si>
  <si>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</si>
  <si>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</si>
  <si>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</si>
  <si>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</si>
  <si>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</si>
  <si>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</si>
  <si>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</si>
  <si>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</si>
  <si>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</si>
  <si>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</si>
  <si>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</si>
  <si>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</si>
  <si>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</si>
  <si>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</si>
  <si>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</si>
  <si>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</si>
  <si>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</si>
  <si>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</si>
  <si>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</si>
  <si>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</si>
  <si>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</si>
  <si>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</si>
  <si>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</si>
  <si>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</si>
  <si>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</si>
  <si>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</si>
  <si>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</si>
  <si>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</si>
  <si>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</si>
  <si>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</si>
  <si>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</si>
  <si>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</si>
  <si>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</si>
  <si>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</si>
  <si>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</si>
  <si>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</si>
  <si>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</si>
  <si>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</si>
  <si>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</si>
  <si>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</si>
  <si>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</si>
  <si>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</si>
  <si>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</si>
  <si>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</si>
  <si>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</si>
  <si>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</si>
  <si>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</si>
  <si>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</si>
  <si>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</si>
  <si>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</si>
  <si>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</si>
  <si>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</si>
  <si>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</si>
  <si>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</si>
  <si>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</si>
  <si>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</si>
  <si>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</si>
  <si>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</si>
  <si>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</si>
  <si>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</si>
  <si>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</si>
  <si>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</si>
  <si>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</si>
  <si>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</si>
  <si>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</si>
  <si>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</si>
  <si>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</si>
  <si>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</si>
  <si>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</si>
  <si>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</si>
  <si>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</si>
  <si>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</si>
  <si>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</si>
  <si>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</si>
  <si>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</si>
  <si>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</si>
  <si>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</si>
  <si>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</si>
  <si>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</si>
  <si>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</si>
  <si>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</si>
  <si>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</si>
  <si>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</si>
  <si>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</si>
  <si>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</si>
  <si>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</si>
  <si>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</si>
  <si>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</si>
  <si>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</si>
  <si>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</si>
  <si>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</si>
  <si>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</si>
  <si>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</si>
  <si>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</si>
  <si>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</si>
  <si>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</si>
  <si>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</si>
  <si>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</si>
  <si>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</si>
  <si>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</si>
  <si>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</si>
  <si>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</si>
  <si>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</si>
  <si>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</si>
  <si>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</si>
  <si>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</si>
  <si>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</si>
  <si>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</si>
  <si>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</si>
  <si>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</si>
  <si>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</si>
  <si>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</si>
  <si>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</si>
  <si>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</si>
  <si>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</si>
  <si>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</si>
  <si>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</si>
  <si>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</si>
  <si>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</si>
  <si>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</si>
  <si>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</si>
  <si>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</si>
  <si>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</si>
  <si>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</si>
  <si>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</si>
  <si>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</si>
  <si>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</si>
  <si>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</si>
  <si>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</si>
  <si>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</si>
  <si>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</si>
  <si>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</si>
  <si>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</si>
  <si>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</si>
  <si>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</si>
  <si>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</si>
  <si>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</si>
  <si>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</si>
  <si>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</si>
  <si>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</si>
  <si>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</si>
  <si>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</si>
  <si>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</si>
  <si>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</si>
  <si>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</si>
  <si>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</si>
  <si>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</si>
  <si>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</si>
  <si>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</si>
  <si>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</si>
  <si>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</si>
  <si>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</si>
  <si>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</si>
  <si>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</si>
  <si>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</si>
  <si>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</si>
  <si>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</si>
  <si>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</si>
  <si>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</si>
  <si>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</si>
  <si>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</si>
  <si>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</si>
  <si>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</si>
  <si>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</si>
  <si>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</si>
  <si>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</si>
  <si>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</si>
  <si>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</si>
  <si>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</si>
  <si>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</si>
  <si>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</si>
  <si>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</si>
  <si>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</si>
  <si>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</si>
  <si>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</si>
  <si>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</si>
  <si>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</si>
  <si>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</si>
  <si>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</si>
  <si>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</si>
  <si>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</si>
  <si>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</si>
  <si>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</si>
  <si>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</si>
  <si>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</si>
  <si>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</si>
  <si>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</si>
  <si>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</si>
  <si>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</si>
  <si>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</si>
  <si>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</si>
  <si>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</si>
  <si>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</si>
  <si>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</si>
  <si>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</si>
  <si>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</si>
  <si>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</si>
  <si>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</si>
  <si>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</si>
  <si>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</si>
  <si>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</si>
  <si>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</si>
  <si>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</si>
  <si>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</si>
  <si>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</si>
  <si>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</si>
  <si>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</si>
  <si>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</si>
  <si>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</si>
  <si>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</si>
  <si>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</si>
  <si>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</si>
  <si>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</si>
  <si>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</si>
  <si>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</si>
  <si>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</si>
  <si>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</si>
  <si>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</si>
  <si>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</si>
  <si>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</si>
  <si>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</si>
  <si>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</si>
  <si>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</si>
  <si>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</si>
  <si>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</si>
  <si>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</si>
  <si>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</si>
  <si>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</si>
  <si>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</si>
  <si>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</si>
  <si>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</si>
  <si>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</si>
  <si>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</si>
  <si>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</si>
  <si>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</si>
  <si>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</si>
  <si>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</si>
  <si>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</si>
  <si>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</si>
  <si>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</si>
  <si>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</si>
  <si>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</si>
  <si>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</si>
  <si>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</si>
  <si>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</si>
  <si>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</si>
  <si>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</si>
  <si>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</si>
  <si>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</si>
  <si>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</si>
  <si>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</si>
  <si>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</si>
  <si>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</si>
  <si>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</si>
  <si>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</si>
  <si>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</si>
  <si>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</si>
  <si>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</si>
  <si>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</si>
  <si>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</si>
  <si>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</si>
  <si>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</si>
  <si>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</si>
  <si>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</si>
  <si>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</si>
  <si>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</si>
  <si>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</si>
  <si>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</si>
  <si>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</si>
  <si>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</si>
  <si>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</si>
  <si>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</si>
  <si>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</si>
  <si>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</si>
  <si>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</si>
  <si>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</si>
  <si>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</si>
  <si>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</si>
  <si>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</si>
  <si>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</si>
  <si>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</si>
  <si>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</si>
  <si>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</si>
  <si>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</si>
  <si>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</si>
  <si>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</si>
  <si>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</si>
  <si>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</si>
  <si>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</si>
  <si>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</si>
  <si>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</si>
  <si>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</si>
  <si>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</si>
  <si>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</si>
  <si>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</si>
  <si>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</si>
  <si>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</si>
  <si>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</si>
  <si>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</si>
  <si>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</si>
  <si>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</si>
  <si>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</si>
  <si>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</si>
  <si>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</si>
  <si>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</si>
  <si>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</si>
  <si>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</si>
  <si>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</si>
  <si>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</si>
  <si>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</si>
  <si>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</si>
  <si>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</si>
  <si>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</si>
  <si>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</si>
  <si>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</si>
  <si>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</si>
  <si>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</si>
  <si>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</si>
  <si>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</si>
  <si>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</si>
  <si>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</si>
  <si>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</si>
  <si>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</si>
  <si>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</si>
  <si>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</si>
  <si>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</si>
  <si>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</si>
  <si>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</si>
  <si>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</si>
  <si>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</si>
  <si>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</si>
  <si>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</si>
  <si>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</si>
  <si>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</si>
  <si>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</si>
  <si>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</si>
  <si>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</si>
  <si>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</si>
  <si>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</si>
  <si>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</si>
  <si>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</si>
  <si>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</si>
  <si>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</si>
  <si>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</si>
  <si>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</si>
  <si>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</si>
  <si>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</si>
  <si>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</si>
  <si>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</si>
  <si>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</si>
  <si>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</si>
  <si>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</si>
  <si>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</si>
  <si>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</si>
  <si>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</si>
  <si>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</si>
  <si>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</si>
  <si>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</si>
  <si>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</si>
  <si>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</si>
  <si>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</si>
  <si>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</si>
  <si>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</si>
  <si>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</si>
  <si>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</si>
  <si>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</si>
  <si>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</si>
  <si>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</si>
  <si>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</si>
  <si>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</si>
  <si>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</si>
  <si>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</si>
  <si>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</si>
  <si>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</si>
  <si>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</si>
  <si>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</si>
  <si>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</si>
  <si>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</si>
  <si>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</si>
  <si>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</si>
  <si>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</si>
  <si>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</si>
  <si>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</si>
  <si>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</si>
  <si>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</si>
  <si>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</si>
  <si>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</si>
  <si>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</si>
  <si>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</si>
  <si>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</si>
  <si>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</si>
  <si>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</si>
  <si>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</si>
  <si>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</si>
  <si>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</si>
  <si>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</si>
  <si>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</si>
  <si>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</si>
  <si>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</si>
  <si>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</si>
  <si>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</si>
  <si>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</si>
  <si>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</si>
  <si>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</si>
  <si>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</si>
  <si>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</si>
  <si>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</si>
  <si>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</si>
  <si>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</si>
  <si>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</si>
  <si>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</si>
  <si>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</si>
  <si>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</si>
  <si>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</si>
  <si>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</si>
  <si>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</si>
  <si>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</si>
  <si>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</si>
  <si>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</si>
  <si>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</si>
  <si>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</si>
  <si>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</si>
  <si>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</si>
  <si>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</si>
  <si>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</si>
  <si>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</si>
  <si>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</si>
  <si>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</si>
  <si>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</si>
  <si>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</si>
  <si>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</si>
  <si>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</si>
  <si>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</si>
  <si>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</si>
  <si>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</si>
  <si>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</si>
  <si>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</si>
  <si>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</si>
  <si>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</si>
  <si>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</si>
  <si>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</si>
  <si>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</si>
  <si>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</si>
  <si>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</si>
  <si>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</si>
  <si>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</si>
  <si>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</si>
  <si>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</si>
  <si>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</si>
  <si>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</si>
  <si>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</si>
  <si>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</si>
  <si>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</si>
  <si>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</si>
  <si>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</si>
  <si>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</si>
  <si>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</si>
  <si>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</si>
  <si>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</si>
  <si>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</si>
  <si>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</si>
  <si>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</si>
  <si>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</si>
  <si>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</si>
  <si>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</si>
  <si>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</si>
  <si>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</si>
  <si>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</si>
  <si>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</si>
  <si>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</si>
  <si>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</si>
  <si>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</si>
  <si>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</si>
  <si>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</si>
  <si>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</si>
  <si>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</si>
  <si>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</si>
  <si>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</si>
  <si>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</si>
  <si>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</si>
  <si>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</si>
  <si>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</si>
  <si>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</si>
  <si>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</si>
  <si>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</si>
  <si>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</si>
  <si>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</si>
  <si>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</si>
  <si>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</si>
  <si>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</si>
  <si>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</si>
  <si>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</si>
  <si>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</si>
  <si>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</si>
  <si>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</si>
  <si>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</si>
  <si>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</si>
  <si>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</si>
  <si>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</si>
  <si>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</si>
  <si>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</si>
  <si>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</si>
  <si>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</si>
  <si>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</si>
  <si>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</si>
  <si>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</si>
  <si>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</si>
  <si>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</si>
  <si>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</si>
  <si>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</si>
  <si>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</si>
  <si>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</si>
  <si>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</si>
  <si>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</si>
  <si>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</si>
  <si>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</si>
  <si>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</si>
  <si>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</si>
  <si>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</si>
  <si>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</si>
  <si>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</si>
  <si>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</si>
  <si>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</si>
  <si>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</si>
  <si>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</si>
  <si>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</si>
  <si>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</si>
  <si>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</si>
  <si>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</si>
  <si>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</si>
  <si>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</si>
  <si>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</si>
  <si>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</si>
  <si>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</si>
  <si>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</si>
  <si>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</si>
  <si>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</si>
  <si>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</si>
  <si>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</si>
  <si>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</si>
  <si>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</si>
  <si>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</si>
  <si>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</si>
  <si>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</si>
  <si>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</si>
  <si>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</si>
  <si>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</si>
  <si>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</si>
  <si>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</si>
  <si>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</si>
  <si>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</si>
  <si>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</si>
  <si>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</si>
  <si>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</si>
  <si>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</si>
  <si>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</si>
  <si>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</si>
  <si>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</si>
  <si>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</si>
  <si>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</si>
  <si>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</si>
  <si>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</si>
  <si>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</si>
  <si>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</si>
  <si>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</si>
  <si>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</si>
  <si>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</si>
  <si>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</si>
  <si>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</si>
  <si>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</si>
  <si>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</si>
  <si>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</si>
  <si>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</si>
  <si>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</si>
  <si>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</si>
  <si>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</si>
  <si>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</si>
  <si>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</si>
  <si>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</si>
  <si>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</si>
  <si>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</si>
  <si>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</si>
  <si>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</si>
  <si>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</si>
  <si>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</si>
  <si>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</si>
  <si>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</si>
  <si>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</si>
  <si>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</si>
  <si>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</si>
  <si>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</si>
  <si>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</si>
  <si>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</si>
  <si>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</si>
  <si>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</si>
  <si>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</si>
  <si>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</si>
  <si>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</si>
  <si>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</si>
  <si>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</si>
  <si>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</si>
  <si>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</si>
  <si>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</si>
  <si>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</si>
  <si>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</si>
  <si>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</si>
  <si>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</si>
  <si>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</si>
  <si>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</si>
  <si>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</si>
  <si>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</si>
  <si>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</si>
  <si>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</si>
  <si>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</si>
  <si>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</si>
  <si>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</si>
  <si>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</si>
  <si>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</si>
  <si>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</si>
  <si>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</si>
  <si>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</si>
  <si>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</si>
  <si>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</si>
  <si>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</si>
  <si>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</si>
  <si>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</si>
  <si>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</si>
  <si>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</si>
  <si>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</si>
  <si>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</si>
  <si>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</si>
  <si>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</si>
  <si>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</si>
  <si>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</si>
  <si>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</si>
  <si>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</si>
  <si>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</si>
  <si>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</si>
  <si>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</si>
  <si>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</si>
  <si>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</si>
  <si>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</si>
  <si>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</si>
  <si>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</si>
  <si>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</si>
  <si>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</si>
  <si>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</si>
  <si>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</si>
  <si>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</si>
  <si>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</si>
  <si>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</si>
  <si>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</si>
  <si>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</si>
  <si>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</si>
  <si>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</si>
  <si>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</si>
  <si>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</si>
  <si>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</si>
  <si>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</si>
  <si>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</si>
  <si>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</si>
  <si>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</si>
  <si>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</si>
  <si>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</si>
  <si>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</si>
  <si>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</si>
  <si>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</si>
  <si>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</si>
  <si>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</si>
  <si>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</si>
  <si>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</si>
  <si>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</si>
  <si>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</si>
  <si>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</si>
  <si>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</si>
  <si>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</si>
  <si>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</si>
  <si>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</si>
  <si>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</si>
  <si>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</si>
  <si>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</si>
  <si>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</si>
  <si>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</si>
  <si>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</si>
  <si>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</si>
  <si>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</si>
  <si>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</si>
  <si>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</si>
  <si>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</si>
  <si>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</si>
  <si>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</si>
  <si>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</si>
  <si>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</si>
  <si>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</si>
  <si>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</si>
  <si>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</si>
  <si>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</si>
  <si>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</si>
  <si>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</si>
  <si>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</si>
  <si>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</si>
  <si>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</si>
  <si>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</si>
  <si>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</si>
  <si>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</si>
  <si>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</si>
  <si>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</si>
  <si>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</si>
  <si>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</si>
  <si>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</si>
  <si>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</si>
  <si>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</si>
  <si>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</si>
  <si>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</si>
  <si>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</si>
  <si>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</si>
  <si>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</si>
  <si>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</si>
  <si>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</si>
  <si>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</si>
  <si>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</si>
  <si>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</si>
  <si>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</si>
  <si>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</si>
  <si>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</si>
  <si>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</si>
  <si>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</si>
  <si>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</si>
  <si>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</si>
  <si>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</si>
  <si>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</si>
  <si>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</si>
  <si>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</si>
  <si>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</si>
  <si>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</si>
  <si>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</si>
  <si>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</si>
  <si>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</si>
  <si>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</si>
  <si>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</si>
  <si>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</si>
  <si>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</si>
  <si>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</si>
  <si>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</si>
  <si>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</si>
  <si>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</si>
  <si>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</si>
  <si>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</si>
  <si>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</si>
  <si>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</si>
  <si>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</si>
  <si>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</si>
  <si>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</si>
  <si>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</si>
  <si>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</si>
  <si>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</si>
  <si>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</si>
  <si>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</si>
  <si>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</si>
  <si>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</si>
  <si>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</si>
  <si>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</si>
  <si>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</si>
  <si>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</si>
  <si>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</si>
  <si>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</si>
  <si>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</si>
  <si>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</si>
  <si>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</si>
  <si>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</si>
  <si>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</si>
  <si>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</si>
  <si>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</si>
  <si>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</si>
  <si>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</si>
  <si>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</si>
  <si>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</si>
  <si>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</si>
  <si>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</si>
  <si>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</si>
  <si>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</si>
  <si>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</si>
  <si>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</si>
  <si>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</si>
  <si>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</si>
  <si>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</si>
  <si>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</si>
  <si>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</si>
  <si>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</si>
  <si>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</si>
  <si>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</si>
  <si>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</si>
  <si>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</si>
  <si>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</si>
  <si>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</si>
  <si>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</si>
  <si>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</si>
  <si>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</si>
  <si>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</si>
  <si>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</si>
  <si>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</si>
  <si>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</si>
  <si>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</si>
  <si>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</si>
  <si>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</si>
  <si>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</si>
  <si>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</si>
  <si>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</si>
  <si>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</si>
  <si>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</si>
  <si>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</si>
  <si>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</si>
  <si>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</si>
  <si>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</si>
  <si>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</si>
  <si>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</si>
  <si>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</si>
  <si>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</si>
  <si>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</si>
  <si>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</si>
  <si>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</si>
  <si>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</si>
  <si>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</si>
  <si>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</si>
  <si>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</si>
  <si>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</si>
  <si>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</si>
  <si>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</si>
  <si>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</si>
  <si>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</si>
  <si>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</si>
  <si>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</si>
  <si>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</si>
  <si>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</si>
  <si>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</si>
  <si>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</si>
  <si>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</si>
  <si>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</si>
  <si>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</si>
  <si>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</si>
  <si>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</si>
  <si>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</si>
  <si>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</si>
  <si>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</si>
  <si>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</si>
  <si>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</si>
  <si>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</si>
  <si>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</si>
  <si>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</si>
  <si>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</si>
  <si>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</si>
  <si>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</si>
  <si>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</si>
  <si>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</si>
  <si>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</si>
  <si>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</si>
  <si>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</si>
  <si>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</si>
  <si>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</si>
  <si>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</si>
  <si>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</si>
  <si>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</si>
  <si>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</si>
  <si>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</si>
  <si>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</si>
  <si>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</si>
  <si>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</si>
  <si>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</si>
  <si>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</si>
  <si>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</si>
  <si>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</si>
  <si>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</si>
  <si>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</si>
  <si>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</si>
  <si>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</si>
  <si>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</si>
  <si>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</si>
  <si>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</si>
  <si>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</si>
  <si>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</si>
  <si>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</si>
  <si>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</si>
  <si>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</si>
  <si>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</si>
  <si>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</si>
  <si>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</si>
  <si>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</si>
  <si>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</si>
  <si>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</si>
  <si>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</si>
  <si>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</si>
  <si>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</si>
  <si>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</si>
  <si>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</si>
  <si>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</si>
  <si>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</si>
  <si>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</si>
  <si>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</si>
  <si>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</si>
  <si>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</si>
  <si>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</si>
  <si>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</si>
  <si>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</si>
  <si>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</si>
  <si>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</si>
  <si>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</si>
  <si>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</si>
  <si>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</si>
  <si>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</si>
  <si>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</si>
  <si>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</si>
  <si>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</si>
  <si>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</si>
  <si>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</si>
  <si>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</si>
  <si>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</si>
  <si>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</si>
  <si>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</si>
  <si>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</si>
  <si>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</si>
  <si>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</si>
  <si>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</si>
  <si>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</si>
  <si>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</si>
  <si>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</si>
  <si>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</si>
  <si>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</si>
  <si>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</si>
  <si>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</si>
  <si>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</si>
  <si>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</si>
  <si>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</si>
  <si>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</si>
  <si>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</si>
  <si>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</si>
  <si>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</si>
  <si>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</si>
  <si>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</si>
  <si>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</si>
  <si>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</si>
  <si>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</si>
  <si>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</si>
  <si>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</si>
  <si>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</si>
  <si>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</si>
  <si>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</si>
  <si>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</si>
  <si>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</si>
  <si>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</si>
  <si>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</si>
  <si>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</si>
  <si>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</si>
  <si>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</si>
  <si>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</si>
  <si>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</si>
  <si>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</si>
  <si>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</si>
  <si>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</si>
  <si>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</si>
  <si>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</si>
  <si>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</si>
  <si>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</si>
  <si>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</si>
  <si>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</si>
  <si>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</si>
  <si>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</si>
  <si>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</si>
  <si>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</si>
  <si>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</si>
  <si>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</si>
  <si>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</si>
  <si>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</si>
  <si>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</si>
  <si>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</si>
  <si>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</si>
  <si>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</si>
  <si>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</si>
  <si>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</si>
  <si>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</si>
  <si>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</si>
  <si>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</si>
  <si>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</si>
  <si>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</si>
  <si>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</si>
  <si>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</si>
  <si>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</si>
  <si>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</si>
  <si>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</si>
  <si>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</si>
  <si>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</si>
  <si>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</si>
  <si>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</si>
  <si>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</si>
  <si>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</si>
  <si>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</si>
  <si>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</si>
  <si>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</si>
  <si>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</si>
  <si>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</si>
  <si>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</si>
  <si>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</si>
  <si>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</si>
  <si>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</si>
  <si>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</si>
  <si>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</si>
  <si>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</si>
  <si>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</si>
  <si>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</si>
  <si>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</si>
  <si>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</si>
  <si>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</si>
  <si>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</si>
  <si>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</si>
  <si>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</si>
  <si>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</si>
  <si>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</si>
  <si>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</si>
  <si>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</si>
  <si>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</si>
  <si>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</si>
  <si>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</si>
  <si>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</si>
  <si>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</si>
  <si>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</si>
  <si>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</si>
  <si>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</si>
  <si>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</si>
  <si>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</si>
  <si>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</si>
  <si>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</si>
  <si>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</si>
  <si>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</si>
  <si>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</si>
  <si>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</si>
  <si>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</si>
  <si>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</si>
  <si>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</si>
  <si>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</si>
  <si>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</si>
  <si>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</si>
  <si>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</si>
  <si>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</si>
  <si>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</si>
  <si>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</si>
  <si>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</si>
  <si>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</si>
  <si>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</si>
  <si>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</si>
  <si>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</si>
  <si>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</si>
  <si>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</si>
  <si>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</si>
  <si>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</si>
  <si>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</si>
  <si>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</si>
  <si>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</si>
  <si>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</si>
  <si>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</si>
  <si>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</si>
  <si>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</si>
  <si>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</si>
  <si>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</si>
  <si>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</si>
  <si>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</si>
  <si>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</si>
  <si>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</si>
  <si>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</si>
  <si>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</si>
  <si>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</si>
  <si>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</si>
  <si>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</si>
  <si>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</si>
  <si>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</si>
  <si>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</si>
  <si>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</si>
  <si>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</si>
  <si>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</si>
  <si>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</si>
  <si>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</si>
  <si>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</si>
  <si>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</si>
  <si>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</si>
  <si>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</si>
  <si>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</si>
  <si>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</si>
  <si>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</si>
  <si>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</si>
  <si>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</si>
  <si>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</si>
  <si>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</si>
  <si>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</si>
  <si>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</si>
  <si>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</si>
  <si>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</si>
  <si>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</si>
  <si>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</si>
  <si>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</si>
  <si>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</si>
  <si>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</si>
  <si>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</si>
  <si>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</si>
  <si>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</si>
  <si>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</si>
  <si>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</si>
  <si>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</si>
  <si>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</si>
  <si>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</si>
  <si>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</si>
  <si>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</si>
  <si>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</si>
  <si>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</si>
  <si>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</si>
  <si>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</si>
  <si>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</si>
  <si>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</si>
  <si>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</si>
  <si>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</si>
  <si>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</si>
  <si>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</si>
  <si>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</si>
  <si>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</si>
  <si>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</si>
  <si>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</si>
  <si>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</si>
  <si>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</si>
  <si>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</si>
  <si>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</si>
  <si>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</si>
  <si>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</si>
  <si>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</si>
  <si>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</si>
  <si>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</si>
  <si>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</si>
  <si>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</si>
  <si>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</si>
  <si>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</si>
  <si>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</si>
  <si>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</si>
  <si>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</si>
  <si>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</si>
  <si>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</si>
  <si>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</si>
  <si>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</si>
  <si>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</si>
  <si>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</si>
  <si>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</si>
  <si>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</si>
  <si>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</si>
  <si>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</si>
  <si>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</si>
  <si>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</si>
  <si>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</si>
  <si>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</si>
  <si>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</si>
  <si>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</si>
  <si>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</si>
  <si>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</si>
  <si>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</si>
  <si>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</si>
  <si>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</si>
  <si>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</si>
  <si>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</si>
  <si>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</si>
  <si>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</si>
  <si>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</si>
  <si>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</si>
  <si>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</si>
  <si>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</si>
  <si>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</si>
  <si>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</si>
  <si>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</si>
  <si>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</si>
  <si>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</si>
  <si>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</si>
  <si>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</si>
  <si>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</si>
  <si>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</si>
  <si>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</si>
  <si>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</si>
  <si>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</si>
  <si>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</si>
  <si>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</si>
  <si>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</si>
  <si>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</si>
  <si>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</si>
  <si>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</si>
  <si>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</si>
  <si>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</si>
  <si>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</si>
  <si>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</si>
  <si>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</si>
  <si>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</si>
  <si>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</si>
  <si>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</si>
  <si>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</si>
  <si>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</si>
  <si>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</si>
  <si>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</si>
  <si>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</si>
  <si>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</si>
  <si>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</si>
  <si>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</si>
  <si>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</si>
  <si>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</si>
  <si>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</si>
  <si>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</si>
  <si>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</si>
  <si>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</si>
  <si>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</si>
  <si>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</si>
  <si>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</si>
  <si>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</si>
  <si>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</si>
  <si>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</si>
  <si>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</si>
  <si>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</si>
  <si>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</si>
  <si>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</si>
  <si>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</si>
  <si>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</si>
  <si>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</si>
  <si>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</si>
  <si>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</si>
  <si>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</si>
  <si>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</si>
  <si>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</si>
  <si>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</si>
  <si>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</si>
  <si>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</si>
  <si>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</si>
  <si>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</si>
  <si>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</si>
  <si>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</si>
  <si>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</si>
  <si>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</si>
  <si>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</si>
  <si>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</si>
  <si>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</si>
  <si>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</si>
  <si>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</si>
  <si>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</si>
  <si>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</si>
  <si>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</si>
  <si>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</si>
  <si>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</si>
  <si>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</si>
  <si>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</si>
  <si>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</si>
  <si>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</si>
  <si>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</si>
  <si>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</si>
  <si>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</si>
  <si>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</si>
  <si>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</si>
  <si>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</si>
  <si>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</si>
  <si>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</si>
  <si>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</si>
  <si>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</si>
  <si>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</si>
  <si>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</si>
  <si>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</si>
  <si>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</si>
  <si>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</si>
  <si>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</si>
  <si>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</si>
  <si>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</si>
  <si>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</si>
  <si>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</si>
  <si>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</si>
  <si>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</si>
  <si>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</si>
  <si>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</si>
  <si>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</si>
  <si>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</si>
  <si>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</si>
  <si>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</si>
  <si>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</si>
  <si>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</si>
  <si>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</si>
  <si>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</si>
  <si>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</si>
  <si>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</si>
  <si>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</si>
  <si>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</si>
  <si>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</si>
  <si>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</si>
  <si>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</si>
  <si>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</si>
  <si>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</si>
  <si>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</si>
  <si>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</si>
  <si>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</si>
  <si>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</si>
  <si>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</si>
  <si>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</si>
  <si>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</si>
  <si>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</si>
  <si>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</si>
  <si>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</si>
  <si>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</si>
  <si>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</si>
  <si>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</si>
  <si>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</si>
  <si>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</si>
  <si>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</si>
  <si>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</si>
  <si>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</si>
  <si>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</si>
  <si>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</si>
  <si>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</si>
  <si>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</si>
  <si>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</si>
  <si>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</si>
  <si>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</si>
  <si>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</si>
  <si>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</si>
  <si>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</si>
  <si>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</si>
  <si>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</si>
  <si>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</si>
  <si>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</si>
  <si>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</si>
  <si>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</si>
  <si>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</si>
  <si>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</si>
  <si>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</si>
  <si>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</si>
  <si>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</si>
  <si>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</si>
  <si>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</si>
  <si>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</si>
  <si>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</si>
  <si>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</si>
  <si>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</si>
  <si>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</si>
  <si>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</si>
  <si>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</si>
  <si>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</si>
  <si>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</si>
  <si>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</si>
  <si>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</si>
  <si>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</si>
  <si>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</si>
  <si>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</si>
  <si>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</si>
  <si>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</si>
  <si>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</si>
  <si>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</si>
  <si>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</si>
  <si>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</si>
  <si>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</si>
  <si>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</si>
  <si>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</si>
  <si>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</si>
  <si>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</si>
  <si>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</si>
  <si>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</si>
  <si>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</si>
  <si>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</si>
  <si>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</si>
  <si>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</si>
  <si>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</si>
  <si>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</si>
  <si>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</si>
  <si>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</si>
  <si>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</si>
  <si>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</si>
  <si>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</si>
  <si>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</si>
  <si>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</si>
  <si>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</si>
  <si>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</si>
  <si>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</si>
  <si>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</si>
  <si>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</si>
  <si>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</si>
  <si>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</si>
  <si>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</si>
  <si>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</si>
  <si>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</si>
  <si>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</si>
  <si>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</si>
  <si>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</si>
  <si>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</si>
  <si>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</si>
  <si>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</si>
  <si>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</si>
  <si>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</si>
  <si>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</si>
  <si>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</si>
  <si>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</si>
  <si>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</si>
  <si>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</si>
  <si>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</si>
  <si>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</si>
  <si>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</si>
  <si>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</si>
  <si>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</si>
  <si>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</si>
  <si>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</si>
  <si>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</si>
  <si>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</si>
  <si>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</si>
  <si>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</si>
  <si>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</si>
  <si>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</si>
  <si>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</si>
  <si>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</si>
  <si>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</si>
  <si>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</si>
  <si>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</si>
  <si>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</si>
  <si>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</si>
  <si>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</si>
  <si>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</si>
  <si>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</si>
  <si>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</si>
  <si>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</si>
  <si>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</si>
  <si>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</si>
  <si>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</si>
  <si>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</si>
  <si>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</si>
  <si>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</si>
  <si>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</si>
  <si>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</si>
  <si>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</si>
  <si>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</si>
  <si>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</si>
  <si>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</si>
  <si>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</si>
  <si>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</si>
  <si>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</si>
  <si>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</si>
  <si>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</si>
  <si>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</si>
  <si>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</si>
  <si>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</si>
  <si>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</si>
  <si>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</si>
  <si>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</si>
  <si>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</si>
  <si>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</si>
  <si>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</si>
  <si>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</si>
  <si>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</si>
  <si>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Column1</t>
  </si>
  <si>
    <t>Column2</t>
  </si>
  <si>
    <t>Manager</t>
  </si>
  <si>
    <t>Chris</t>
  </si>
  <si>
    <t>Erin</t>
  </si>
  <si>
    <t>Sam</t>
  </si>
  <si>
    <t>William</t>
  </si>
  <si>
    <t>Status</t>
  </si>
  <si>
    <t>Returned</t>
  </si>
  <si>
    <t>Row Labels</t>
  </si>
  <si>
    <t>Grand Total</t>
  </si>
  <si>
    <t>Sum of Sales</t>
  </si>
  <si>
    <t>SALES BY PRODUCT CATEGORY</t>
  </si>
  <si>
    <t>Sum of Profit</t>
  </si>
  <si>
    <t>PROFIT BY PRODUCT CATEGORY</t>
  </si>
  <si>
    <t xml:space="preserve">AVERAGE PROFIT  MARGIN </t>
  </si>
  <si>
    <t>MOST PROFITABLE CATEGORY</t>
  </si>
  <si>
    <t>MOST PROFITABLE SUB-CATEGORY</t>
  </si>
  <si>
    <t>LEAST PROFITABLE SUB-CATEGORY</t>
  </si>
  <si>
    <t>LEAST PROFITABLE CATEGORY</t>
  </si>
  <si>
    <t>Shipping and Logistics Analysis</t>
  </si>
  <si>
    <t>Average of Shipping Cost</t>
  </si>
  <si>
    <t>Time Difference of Shipping Modes</t>
  </si>
  <si>
    <t>Avg Cost Difference of Shipping Modes</t>
  </si>
  <si>
    <t>Average of Order Processing Time</t>
  </si>
  <si>
    <t>Top-performing Region (Sales)</t>
  </si>
  <si>
    <t>Regional &amp; State-Wise Performance</t>
  </si>
  <si>
    <t>(All)</t>
  </si>
  <si>
    <t>Performance Across Customer-Segment</t>
  </si>
  <si>
    <t>New_Months</t>
  </si>
  <si>
    <t>Jan</t>
  </si>
  <si>
    <t>Jun</t>
  </si>
  <si>
    <t>Feb</t>
  </si>
  <si>
    <t>May</t>
  </si>
  <si>
    <t>Apr</t>
  </si>
  <si>
    <t>Mar</t>
  </si>
  <si>
    <t xml:space="preserve">Monthly Sales </t>
  </si>
  <si>
    <t>Monthly Profit</t>
  </si>
  <si>
    <t>Most Profitable Region (Profit)</t>
  </si>
  <si>
    <t>States and (Sales)</t>
  </si>
  <si>
    <t>Shipping Cost vs Avg Time</t>
  </si>
  <si>
    <t>Top 5 Performing Products (Profit)</t>
  </si>
  <si>
    <t>5 Least Performing Products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</si>
</sst>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00"/>
    <numFmt numFmtId="165" formatCode="[$-F800]dddd\,\ mmmm\ dd\,\ yyyy"/>
  </numFmts>
  <fonts count="4" x14ac:knownFonts="1">
    <font>
      <sz val="11"/>
      <color theme="1"/>
      <name val="Calibri"/>
      <family val="2"/>
      <scheme val="minor"/>
    </font>
    <font>
      <b/>
      <sz val="11"/>
      <color theme="1"/>
      <name val="Calibri"/>
      <family val="2"/>
      <scheme val="minor"/>
    </font>
    <font>
      <b/>
      <sz val="12"/>
      <color rgb="FF000000"/>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center"/>
    </xf>
    <xf numFmtId="0" fontId="1" fillId="0" borderId="0" xfId="0" applyFont="1" applyAlignment="1">
      <alignment horizontal="center" wrapText="1"/>
    </xf>
    <xf numFmtId="0" fontId="1" fillId="0" borderId="0" xfId="0" applyFont="1"/>
    <xf numFmtId="164" fontId="0" fillId="0" borderId="0" xfId="0" applyNumberFormat="1"/>
    <xf numFmtId="2" fontId="0" fillId="0" borderId="0" xfId="0" applyNumberFormat="1"/>
    <xf numFmtId="0" fontId="2" fillId="0" borderId="0" xfId="0" applyFont="1"/>
    <xf numFmtId="164" fontId="0" fillId="0" borderId="0" xfId="0" applyNumberFormat="1" applyAlignment="1">
      <alignment wrapText="1"/>
    </xf>
    <xf numFmtId="9" fontId="0" fillId="0" borderId="0" xfId="1" applyFont="1"/>
    <xf numFmtId="2" fontId="0" fillId="0" borderId="0" xfId="1" applyNumberFormat="1" applyFont="1"/>
    <xf numFmtId="165" fontId="0" fillId="0" borderId="0" xfId="0" applyNumberFormat="1"/>
    <xf numFmtId="0" fontId="1"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wrapText="1"/>
    </xf>
    <xf numFmtId="0" fontId="0" fillId="0" borderId="0" xfId="0" applyNumberFormat="1"/>
  </cellXfs>
  <cellStyles count="2">
    <cellStyle name="Normal" xfId="0" builtinId="0"/>
    <cellStyle name="Percent" xfId="1" builtinId="5"/>
  </cellStyles>
  <dxfs count="68">
    <dxf>
      <numFmt numFmtId="164" formatCode="[$$-409]#,##0.00"/>
    </dxf>
    <dxf>
      <font>
        <b val="0"/>
        <i val="0"/>
        <strike val="0"/>
        <condense val="0"/>
        <extend val="0"/>
        <outline val="0"/>
        <shadow val="0"/>
        <u val="none"/>
        <vertAlign val="baseline"/>
        <sz val="11"/>
        <color theme="1"/>
        <name val="Calibri"/>
        <family val="2"/>
        <scheme val="minor"/>
      </font>
    </dxf>
    <dxf>
      <numFmt numFmtId="164" formatCode="[$$-409]#,##0.00"/>
    </dxf>
    <dxf>
      <numFmt numFmtId="19" formatCode="dd/mm/yyyy"/>
    </dxf>
    <dxf>
      <numFmt numFmtId="19" formatCode="dd/mm/yyyy"/>
    </dxf>
    <dxf>
      <font>
        <b val="0"/>
        <i val="0"/>
        <strike val="0"/>
        <condense val="0"/>
        <extend val="0"/>
        <outline val="0"/>
        <shadow val="0"/>
        <u val="none"/>
        <vertAlign val="baseline"/>
        <sz val="11"/>
        <color theme="1"/>
        <name val="Calibri"/>
        <family val="2"/>
        <scheme val="minor"/>
      </font>
    </dxf>
    <dxf>
      <numFmt numFmtId="2" formatCode="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2" formatCode="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wrapText="1"/>
    </dxf>
    <dxf>
      <numFmt numFmtId="2" formatCode="0.00"/>
    </dxf>
    <dxf>
      <numFmt numFmtId="2" formatCode="0.00"/>
    </dxf>
    <dxf>
      <numFmt numFmtId="164" formatCode="[$$-409]#,##0.00"/>
    </dxf>
    <dxf>
      <numFmt numFmtId="164"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1"/>
      </font>
      <border>
        <left style="thin">
          <color auto="1"/>
        </left>
        <right style="thin">
          <color auto="1"/>
        </right>
        <top style="thin">
          <color auto="1"/>
        </top>
        <bottom style="thin">
          <color auto="1"/>
        </bottom>
      </border>
    </dxf>
    <dxf>
      <font>
        <sz val="9"/>
        <color theme="0"/>
      </font>
      <fill>
        <patternFill patternType="solid">
          <fgColor auto="1"/>
          <bgColor rgb="FFC00000"/>
        </patternFill>
      </fill>
      <border diagonalUp="0" diagonalDown="0">
        <left style="thin">
          <color auto="1"/>
        </left>
        <right style="thin">
          <color auto="1"/>
        </right>
        <top style="thin">
          <color auto="1"/>
        </top>
        <bottom style="thin">
          <color auto="1"/>
        </bottom>
        <vertical/>
        <horizontal/>
      </border>
    </dxf>
    <dxf>
      <font>
        <color theme="0"/>
      </font>
      <fill>
        <patternFill>
          <bgColor rgb="FFC00000"/>
        </patternFill>
      </fill>
      <border>
        <left style="thick">
          <color auto="1"/>
        </left>
        <right style="thick">
          <color auto="1"/>
        </right>
        <top style="thick">
          <color auto="1"/>
        </top>
        <bottom style="thick">
          <color auto="1"/>
        </bottom>
      </border>
    </dxf>
  </dxfs>
  <tableStyles count="3" defaultTableStyle="TableStyleMedium2" defaultPivotStyle="PivotStyleLight16">
    <tableStyle name="Slicer Style 1" pivot="0" table="0" count="1" xr9:uid="{1EC3F01B-A149-4D1A-96D4-85FC207A1FE6}">
      <tableStyleElement type="wholeTable" dxfId="67"/>
    </tableStyle>
    <tableStyle name="Slicer Style 2" pivot="0" table="0" count="1" xr9:uid="{25117BC7-F4EE-4A14-9162-AD97C78F072D}">
      <tableStyleElement type="wholeTable" dxfId="66"/>
    </tableStyle>
    <tableStyle name="Slicer Style 3" pivot="0" table="0" count="3" xr9:uid="{FC6D2058-D1F9-42AD-A074-05C47A1E305B}">
      <tableStyleElement type="wholeTable" dxfId="65"/>
    </tableStyle>
  </tableStyles>
  <extLst>
    <ext xmlns:x14="http://schemas.microsoft.com/office/spreadsheetml/2009/9/main" uri="{46F421CA-312F-682f-3DD2-61675219B42D}">
      <x14:dxfs count="2">
        <dxf>
          <font>
            <sz val="10"/>
            <color theme="0"/>
          </font>
          <fill>
            <patternFill>
              <bgColor rgb="FFC00000"/>
            </patternFill>
          </fill>
        </dxf>
        <dxf>
          <font>
            <b val="0"/>
            <i val="0"/>
            <sz val="10"/>
            <color theme="4" tint="0.79992065187536243"/>
          </font>
        </dxf>
      </x14:dxfs>
    </ext>
    <ext xmlns:x14="http://schemas.microsoft.com/office/spreadsheetml/2009/9/main" uri="{EB79DEF2-80B8-43e5-95BD-54CBDDF9020C}">
      <x14:slicerStyles defaultSlicerStyle="Slicer Style 3">
        <x14:slicerStyle name="Slicer Style 1"/>
        <x14:slicerStyle name="Slicer Style 2"/>
        <x14:slicerStyle name="Slicer Style 3">
          <x14:slicerStyleElements>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Discount Impact (Profit vs. Discount (%) )</a:t>
            </a:r>
          </a:p>
        </c:rich>
      </c:tx>
      <c:layout>
        <c:manualLayout>
          <c:xMode val="edge"/>
          <c:yMode val="edge"/>
          <c:x val="0.25337683289785651"/>
          <c:y val="2.469039432452417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Orders!$D$1</c:f>
              <c:strCache>
                <c:ptCount val="1"/>
                <c:pt idx="0">
                  <c:v>Discount</c:v>
                </c:pt>
              </c:strCache>
            </c:strRef>
          </c:tx>
          <c:spPr>
            <a:ln w="25400" cap="rnd">
              <a:noFill/>
              <a:round/>
            </a:ln>
            <a:effectLst/>
          </c:spPr>
          <c:marker>
            <c:symbol val="circle"/>
            <c:size val="5"/>
            <c:spPr>
              <a:solidFill>
                <a:schemeClr val="accent1"/>
              </a:solidFill>
              <a:ln w="9525">
                <a:solidFill>
                  <a:schemeClr val="accent1"/>
                </a:solidFill>
              </a:ln>
              <a:effectLst/>
            </c:spPr>
          </c:marker>
          <c:xVal>
            <c:numRef>
              <c:f>Orders!$D$2:$D$1953</c:f>
              <c:numCache>
                <c:formatCode>0%</c:formatCode>
                <c:ptCount val="1952"/>
                <c:pt idx="0">
                  <c:v>0.01</c:v>
                </c:pt>
                <c:pt idx="1">
                  <c:v>0.02</c:v>
                </c:pt>
                <c:pt idx="2">
                  <c:v>0.06</c:v>
                </c:pt>
                <c:pt idx="3">
                  <c:v>0.09</c:v>
                </c:pt>
                <c:pt idx="4">
                  <c:v>0.08</c:v>
                </c:pt>
                <c:pt idx="5">
                  <c:v>0.05</c:v>
                </c:pt>
                <c:pt idx="6">
                  <c:v>0.05</c:v>
                </c:pt>
                <c:pt idx="7">
                  <c:v>0</c:v>
                </c:pt>
                <c:pt idx="8">
                  <c:v>0.01</c:v>
                </c:pt>
                <c:pt idx="9">
                  <c:v>0.04</c:v>
                </c:pt>
                <c:pt idx="10">
                  <c:v>0.05</c:v>
                </c:pt>
                <c:pt idx="11">
                  <c:v>0.05</c:v>
                </c:pt>
                <c:pt idx="12">
                  <c:v>7.0000000000000007E-2</c:v>
                </c:pt>
                <c:pt idx="13">
                  <c:v>0.05</c:v>
                </c:pt>
                <c:pt idx="14">
                  <c:v>0.08</c:v>
                </c:pt>
                <c:pt idx="15">
                  <c:v>7.0000000000000007E-2</c:v>
                </c:pt>
                <c:pt idx="16">
                  <c:v>0.06</c:v>
                </c:pt>
                <c:pt idx="17">
                  <c:v>0.02</c:v>
                </c:pt>
                <c:pt idx="18">
                  <c:v>0.04</c:v>
                </c:pt>
                <c:pt idx="19">
                  <c:v>0.08</c:v>
                </c:pt>
                <c:pt idx="20">
                  <c:v>0.01</c:v>
                </c:pt>
                <c:pt idx="21">
                  <c:v>0.09</c:v>
                </c:pt>
                <c:pt idx="22">
                  <c:v>0.06</c:v>
                </c:pt>
                <c:pt idx="23">
                  <c:v>0.03</c:v>
                </c:pt>
                <c:pt idx="24">
                  <c:v>0.04</c:v>
                </c:pt>
                <c:pt idx="25">
                  <c:v>0</c:v>
                </c:pt>
                <c:pt idx="26">
                  <c:v>0</c:v>
                </c:pt>
                <c:pt idx="27">
                  <c:v>7.0000000000000007E-2</c:v>
                </c:pt>
                <c:pt idx="28">
                  <c:v>0.02</c:v>
                </c:pt>
                <c:pt idx="29">
                  <c:v>0.06</c:v>
                </c:pt>
                <c:pt idx="30">
                  <c:v>0.06</c:v>
                </c:pt>
                <c:pt idx="31">
                  <c:v>0.02</c:v>
                </c:pt>
                <c:pt idx="32">
                  <c:v>0.04</c:v>
                </c:pt>
                <c:pt idx="33">
                  <c:v>0</c:v>
                </c:pt>
                <c:pt idx="34">
                  <c:v>0.02</c:v>
                </c:pt>
                <c:pt idx="35">
                  <c:v>0.05</c:v>
                </c:pt>
                <c:pt idx="36">
                  <c:v>0</c:v>
                </c:pt>
                <c:pt idx="37">
                  <c:v>7.0000000000000007E-2</c:v>
                </c:pt>
                <c:pt idx="38">
                  <c:v>0.05</c:v>
                </c:pt>
                <c:pt idx="39">
                  <c:v>0.09</c:v>
                </c:pt>
                <c:pt idx="40">
                  <c:v>0.09</c:v>
                </c:pt>
                <c:pt idx="41">
                  <c:v>0.04</c:v>
                </c:pt>
                <c:pt idx="42">
                  <c:v>0</c:v>
                </c:pt>
                <c:pt idx="43">
                  <c:v>0.08</c:v>
                </c:pt>
                <c:pt idx="44">
                  <c:v>0.05</c:v>
                </c:pt>
                <c:pt idx="45">
                  <c:v>0.09</c:v>
                </c:pt>
                <c:pt idx="46">
                  <c:v>0.01</c:v>
                </c:pt>
                <c:pt idx="47">
                  <c:v>7.0000000000000007E-2</c:v>
                </c:pt>
                <c:pt idx="48">
                  <c:v>0.05</c:v>
                </c:pt>
                <c:pt idx="49">
                  <c:v>0.06</c:v>
                </c:pt>
                <c:pt idx="50">
                  <c:v>7.0000000000000007E-2</c:v>
                </c:pt>
                <c:pt idx="51">
                  <c:v>0.09</c:v>
                </c:pt>
                <c:pt idx="52">
                  <c:v>0.04</c:v>
                </c:pt>
                <c:pt idx="53">
                  <c:v>0.04</c:v>
                </c:pt>
                <c:pt idx="54">
                  <c:v>0.01</c:v>
                </c:pt>
                <c:pt idx="55">
                  <c:v>0.04</c:v>
                </c:pt>
                <c:pt idx="56">
                  <c:v>0.06</c:v>
                </c:pt>
                <c:pt idx="57">
                  <c:v>0.1</c:v>
                </c:pt>
                <c:pt idx="58">
                  <c:v>0.04</c:v>
                </c:pt>
                <c:pt idx="59">
                  <c:v>0.1</c:v>
                </c:pt>
                <c:pt idx="60">
                  <c:v>0.09</c:v>
                </c:pt>
                <c:pt idx="61">
                  <c:v>0.04</c:v>
                </c:pt>
                <c:pt idx="62">
                  <c:v>0.09</c:v>
                </c:pt>
                <c:pt idx="63">
                  <c:v>0.03</c:v>
                </c:pt>
                <c:pt idx="64">
                  <c:v>0.01</c:v>
                </c:pt>
                <c:pt idx="65">
                  <c:v>0.09</c:v>
                </c:pt>
                <c:pt idx="66">
                  <c:v>7.0000000000000007E-2</c:v>
                </c:pt>
                <c:pt idx="67">
                  <c:v>0.03</c:v>
                </c:pt>
                <c:pt idx="68">
                  <c:v>0.01</c:v>
                </c:pt>
                <c:pt idx="69">
                  <c:v>0.09</c:v>
                </c:pt>
                <c:pt idx="70">
                  <c:v>7.0000000000000007E-2</c:v>
                </c:pt>
                <c:pt idx="71">
                  <c:v>0.05</c:v>
                </c:pt>
                <c:pt idx="72">
                  <c:v>0.09</c:v>
                </c:pt>
                <c:pt idx="73">
                  <c:v>0.06</c:v>
                </c:pt>
                <c:pt idx="74">
                  <c:v>0.02</c:v>
                </c:pt>
                <c:pt idx="75">
                  <c:v>7.0000000000000007E-2</c:v>
                </c:pt>
                <c:pt idx="76">
                  <c:v>0.04</c:v>
                </c:pt>
                <c:pt idx="77">
                  <c:v>0.09</c:v>
                </c:pt>
                <c:pt idx="78">
                  <c:v>0.03</c:v>
                </c:pt>
                <c:pt idx="79">
                  <c:v>0.05</c:v>
                </c:pt>
                <c:pt idx="80">
                  <c:v>0.06</c:v>
                </c:pt>
                <c:pt idx="81">
                  <c:v>7.0000000000000007E-2</c:v>
                </c:pt>
                <c:pt idx="82">
                  <c:v>0.01</c:v>
                </c:pt>
                <c:pt idx="83">
                  <c:v>0.06</c:v>
                </c:pt>
                <c:pt idx="84">
                  <c:v>0.09</c:v>
                </c:pt>
                <c:pt idx="85">
                  <c:v>0.09</c:v>
                </c:pt>
                <c:pt idx="86">
                  <c:v>0.09</c:v>
                </c:pt>
                <c:pt idx="87">
                  <c:v>0.01</c:v>
                </c:pt>
                <c:pt idx="88">
                  <c:v>0.01</c:v>
                </c:pt>
                <c:pt idx="89">
                  <c:v>0.1</c:v>
                </c:pt>
                <c:pt idx="90">
                  <c:v>0.01</c:v>
                </c:pt>
                <c:pt idx="91">
                  <c:v>0.03</c:v>
                </c:pt>
                <c:pt idx="92">
                  <c:v>0.05</c:v>
                </c:pt>
                <c:pt idx="93">
                  <c:v>0.02</c:v>
                </c:pt>
                <c:pt idx="94">
                  <c:v>0.08</c:v>
                </c:pt>
                <c:pt idx="95">
                  <c:v>0.08</c:v>
                </c:pt>
                <c:pt idx="96">
                  <c:v>0.05</c:v>
                </c:pt>
                <c:pt idx="97">
                  <c:v>0.04</c:v>
                </c:pt>
                <c:pt idx="98">
                  <c:v>0.05</c:v>
                </c:pt>
                <c:pt idx="99">
                  <c:v>0.02</c:v>
                </c:pt>
                <c:pt idx="100">
                  <c:v>7.0000000000000007E-2</c:v>
                </c:pt>
                <c:pt idx="101">
                  <c:v>0.02</c:v>
                </c:pt>
                <c:pt idx="102">
                  <c:v>7.0000000000000007E-2</c:v>
                </c:pt>
                <c:pt idx="103">
                  <c:v>7.0000000000000007E-2</c:v>
                </c:pt>
                <c:pt idx="104">
                  <c:v>0.1</c:v>
                </c:pt>
                <c:pt idx="105">
                  <c:v>0.01</c:v>
                </c:pt>
                <c:pt idx="106">
                  <c:v>0.05</c:v>
                </c:pt>
                <c:pt idx="107">
                  <c:v>0.09</c:v>
                </c:pt>
                <c:pt idx="108">
                  <c:v>0</c:v>
                </c:pt>
                <c:pt idx="109">
                  <c:v>0</c:v>
                </c:pt>
                <c:pt idx="110">
                  <c:v>7.0000000000000007E-2</c:v>
                </c:pt>
                <c:pt idx="111">
                  <c:v>0.02</c:v>
                </c:pt>
                <c:pt idx="112">
                  <c:v>0.09</c:v>
                </c:pt>
                <c:pt idx="113">
                  <c:v>0</c:v>
                </c:pt>
                <c:pt idx="114">
                  <c:v>0</c:v>
                </c:pt>
                <c:pt idx="115">
                  <c:v>0.09</c:v>
                </c:pt>
                <c:pt idx="116">
                  <c:v>0.03</c:v>
                </c:pt>
                <c:pt idx="117">
                  <c:v>0.05</c:v>
                </c:pt>
                <c:pt idx="118">
                  <c:v>0.09</c:v>
                </c:pt>
                <c:pt idx="119">
                  <c:v>0.02</c:v>
                </c:pt>
                <c:pt idx="120">
                  <c:v>0</c:v>
                </c:pt>
                <c:pt idx="121">
                  <c:v>0.01</c:v>
                </c:pt>
                <c:pt idx="122">
                  <c:v>0</c:v>
                </c:pt>
                <c:pt idx="123">
                  <c:v>0.05</c:v>
                </c:pt>
                <c:pt idx="124">
                  <c:v>0.05</c:v>
                </c:pt>
                <c:pt idx="125">
                  <c:v>0.03</c:v>
                </c:pt>
                <c:pt idx="126">
                  <c:v>7.0000000000000007E-2</c:v>
                </c:pt>
                <c:pt idx="127">
                  <c:v>0.04</c:v>
                </c:pt>
                <c:pt idx="128">
                  <c:v>0.06</c:v>
                </c:pt>
                <c:pt idx="129">
                  <c:v>0.03</c:v>
                </c:pt>
                <c:pt idx="130">
                  <c:v>0.01</c:v>
                </c:pt>
                <c:pt idx="131">
                  <c:v>0.06</c:v>
                </c:pt>
                <c:pt idx="132">
                  <c:v>0</c:v>
                </c:pt>
                <c:pt idx="133">
                  <c:v>0.1</c:v>
                </c:pt>
                <c:pt idx="134">
                  <c:v>0.06</c:v>
                </c:pt>
                <c:pt idx="135">
                  <c:v>0.01</c:v>
                </c:pt>
                <c:pt idx="136">
                  <c:v>0.02</c:v>
                </c:pt>
                <c:pt idx="137">
                  <c:v>0.02</c:v>
                </c:pt>
                <c:pt idx="138">
                  <c:v>0.06</c:v>
                </c:pt>
                <c:pt idx="139">
                  <c:v>0.09</c:v>
                </c:pt>
                <c:pt idx="140">
                  <c:v>0.02</c:v>
                </c:pt>
                <c:pt idx="141">
                  <c:v>0.02</c:v>
                </c:pt>
                <c:pt idx="142">
                  <c:v>0.1</c:v>
                </c:pt>
                <c:pt idx="143">
                  <c:v>0.03</c:v>
                </c:pt>
                <c:pt idx="144">
                  <c:v>0.05</c:v>
                </c:pt>
                <c:pt idx="145">
                  <c:v>0.09</c:v>
                </c:pt>
                <c:pt idx="146">
                  <c:v>0.05</c:v>
                </c:pt>
                <c:pt idx="147">
                  <c:v>0</c:v>
                </c:pt>
                <c:pt idx="148">
                  <c:v>0.08</c:v>
                </c:pt>
                <c:pt idx="149">
                  <c:v>0.01</c:v>
                </c:pt>
                <c:pt idx="150">
                  <c:v>0.02</c:v>
                </c:pt>
                <c:pt idx="151">
                  <c:v>0.03</c:v>
                </c:pt>
                <c:pt idx="152">
                  <c:v>0.09</c:v>
                </c:pt>
                <c:pt idx="153">
                  <c:v>0</c:v>
                </c:pt>
                <c:pt idx="154">
                  <c:v>0.09</c:v>
                </c:pt>
                <c:pt idx="155">
                  <c:v>0.1</c:v>
                </c:pt>
                <c:pt idx="156">
                  <c:v>0.02</c:v>
                </c:pt>
                <c:pt idx="157">
                  <c:v>0.03</c:v>
                </c:pt>
                <c:pt idx="158">
                  <c:v>0.09</c:v>
                </c:pt>
                <c:pt idx="159">
                  <c:v>0.09</c:v>
                </c:pt>
                <c:pt idx="160">
                  <c:v>0.09</c:v>
                </c:pt>
                <c:pt idx="161">
                  <c:v>0.04</c:v>
                </c:pt>
                <c:pt idx="162">
                  <c:v>0.03</c:v>
                </c:pt>
                <c:pt idx="163">
                  <c:v>0.1</c:v>
                </c:pt>
                <c:pt idx="164">
                  <c:v>0</c:v>
                </c:pt>
                <c:pt idx="165">
                  <c:v>0.1</c:v>
                </c:pt>
                <c:pt idx="166">
                  <c:v>0.09</c:v>
                </c:pt>
                <c:pt idx="167">
                  <c:v>0.08</c:v>
                </c:pt>
                <c:pt idx="168">
                  <c:v>0.04</c:v>
                </c:pt>
                <c:pt idx="169">
                  <c:v>0.01</c:v>
                </c:pt>
                <c:pt idx="170">
                  <c:v>0.04</c:v>
                </c:pt>
                <c:pt idx="171">
                  <c:v>0.01</c:v>
                </c:pt>
                <c:pt idx="172">
                  <c:v>0.04</c:v>
                </c:pt>
                <c:pt idx="173">
                  <c:v>0.01</c:v>
                </c:pt>
                <c:pt idx="174">
                  <c:v>0.09</c:v>
                </c:pt>
                <c:pt idx="175">
                  <c:v>0.04</c:v>
                </c:pt>
                <c:pt idx="176">
                  <c:v>0.04</c:v>
                </c:pt>
                <c:pt idx="177">
                  <c:v>0.04</c:v>
                </c:pt>
                <c:pt idx="178">
                  <c:v>0.06</c:v>
                </c:pt>
                <c:pt idx="179">
                  <c:v>0.06</c:v>
                </c:pt>
                <c:pt idx="180">
                  <c:v>0.01</c:v>
                </c:pt>
                <c:pt idx="181">
                  <c:v>0.06</c:v>
                </c:pt>
                <c:pt idx="182">
                  <c:v>0.09</c:v>
                </c:pt>
                <c:pt idx="183">
                  <c:v>0.08</c:v>
                </c:pt>
                <c:pt idx="184">
                  <c:v>7.0000000000000007E-2</c:v>
                </c:pt>
                <c:pt idx="185">
                  <c:v>0.01</c:v>
                </c:pt>
                <c:pt idx="186">
                  <c:v>0.03</c:v>
                </c:pt>
                <c:pt idx="187">
                  <c:v>0.01</c:v>
                </c:pt>
                <c:pt idx="188">
                  <c:v>0</c:v>
                </c:pt>
                <c:pt idx="189">
                  <c:v>0.04</c:v>
                </c:pt>
                <c:pt idx="190">
                  <c:v>0</c:v>
                </c:pt>
                <c:pt idx="191">
                  <c:v>0.04</c:v>
                </c:pt>
                <c:pt idx="192">
                  <c:v>0.08</c:v>
                </c:pt>
                <c:pt idx="193">
                  <c:v>7.0000000000000007E-2</c:v>
                </c:pt>
                <c:pt idx="194">
                  <c:v>7.0000000000000007E-2</c:v>
                </c:pt>
                <c:pt idx="195">
                  <c:v>0.04</c:v>
                </c:pt>
                <c:pt idx="196">
                  <c:v>0.05</c:v>
                </c:pt>
                <c:pt idx="197">
                  <c:v>0.09</c:v>
                </c:pt>
                <c:pt idx="198">
                  <c:v>0.02</c:v>
                </c:pt>
                <c:pt idx="199">
                  <c:v>0.05</c:v>
                </c:pt>
                <c:pt idx="200">
                  <c:v>0.02</c:v>
                </c:pt>
                <c:pt idx="201">
                  <c:v>0.02</c:v>
                </c:pt>
                <c:pt idx="202">
                  <c:v>0.04</c:v>
                </c:pt>
                <c:pt idx="203">
                  <c:v>0.02</c:v>
                </c:pt>
                <c:pt idx="204">
                  <c:v>0.02</c:v>
                </c:pt>
                <c:pt idx="205">
                  <c:v>0.03</c:v>
                </c:pt>
                <c:pt idx="206">
                  <c:v>7.0000000000000007E-2</c:v>
                </c:pt>
                <c:pt idx="207">
                  <c:v>0.06</c:v>
                </c:pt>
                <c:pt idx="208">
                  <c:v>7.0000000000000007E-2</c:v>
                </c:pt>
                <c:pt idx="209">
                  <c:v>0.1</c:v>
                </c:pt>
                <c:pt idx="210">
                  <c:v>0.03</c:v>
                </c:pt>
                <c:pt idx="211">
                  <c:v>0.01</c:v>
                </c:pt>
                <c:pt idx="212">
                  <c:v>0.03</c:v>
                </c:pt>
                <c:pt idx="213">
                  <c:v>0.02</c:v>
                </c:pt>
                <c:pt idx="214">
                  <c:v>0.01</c:v>
                </c:pt>
                <c:pt idx="215">
                  <c:v>7.0000000000000007E-2</c:v>
                </c:pt>
                <c:pt idx="216">
                  <c:v>0.04</c:v>
                </c:pt>
                <c:pt idx="217">
                  <c:v>0.06</c:v>
                </c:pt>
                <c:pt idx="218">
                  <c:v>0.1</c:v>
                </c:pt>
                <c:pt idx="219">
                  <c:v>0.05</c:v>
                </c:pt>
                <c:pt idx="220">
                  <c:v>0.03</c:v>
                </c:pt>
                <c:pt idx="221">
                  <c:v>7.0000000000000007E-2</c:v>
                </c:pt>
                <c:pt idx="222">
                  <c:v>0.05</c:v>
                </c:pt>
                <c:pt idx="223">
                  <c:v>0.09</c:v>
                </c:pt>
                <c:pt idx="224">
                  <c:v>0.02</c:v>
                </c:pt>
                <c:pt idx="225">
                  <c:v>0</c:v>
                </c:pt>
                <c:pt idx="226">
                  <c:v>0.05</c:v>
                </c:pt>
                <c:pt idx="227">
                  <c:v>0.05</c:v>
                </c:pt>
                <c:pt idx="228">
                  <c:v>0</c:v>
                </c:pt>
                <c:pt idx="229">
                  <c:v>0.03</c:v>
                </c:pt>
                <c:pt idx="230">
                  <c:v>0.09</c:v>
                </c:pt>
                <c:pt idx="231">
                  <c:v>0.09</c:v>
                </c:pt>
                <c:pt idx="232">
                  <c:v>0.04</c:v>
                </c:pt>
                <c:pt idx="233">
                  <c:v>0.05</c:v>
                </c:pt>
                <c:pt idx="234">
                  <c:v>0.03</c:v>
                </c:pt>
                <c:pt idx="235">
                  <c:v>0.04</c:v>
                </c:pt>
                <c:pt idx="236">
                  <c:v>0.01</c:v>
                </c:pt>
                <c:pt idx="237">
                  <c:v>0.06</c:v>
                </c:pt>
                <c:pt idx="238">
                  <c:v>0.01</c:v>
                </c:pt>
                <c:pt idx="239">
                  <c:v>0.03</c:v>
                </c:pt>
                <c:pt idx="240">
                  <c:v>7.0000000000000007E-2</c:v>
                </c:pt>
                <c:pt idx="241">
                  <c:v>7.0000000000000007E-2</c:v>
                </c:pt>
                <c:pt idx="242">
                  <c:v>0.08</c:v>
                </c:pt>
                <c:pt idx="243">
                  <c:v>0.02</c:v>
                </c:pt>
                <c:pt idx="244">
                  <c:v>0.06</c:v>
                </c:pt>
                <c:pt idx="245">
                  <c:v>0.05</c:v>
                </c:pt>
                <c:pt idx="246">
                  <c:v>0.03</c:v>
                </c:pt>
                <c:pt idx="247">
                  <c:v>7.0000000000000007E-2</c:v>
                </c:pt>
                <c:pt idx="248">
                  <c:v>7.0000000000000007E-2</c:v>
                </c:pt>
                <c:pt idx="249">
                  <c:v>0.03</c:v>
                </c:pt>
                <c:pt idx="250">
                  <c:v>0.06</c:v>
                </c:pt>
                <c:pt idx="251">
                  <c:v>7.0000000000000007E-2</c:v>
                </c:pt>
                <c:pt idx="252">
                  <c:v>0.05</c:v>
                </c:pt>
                <c:pt idx="253">
                  <c:v>0.1</c:v>
                </c:pt>
                <c:pt idx="254">
                  <c:v>7.0000000000000007E-2</c:v>
                </c:pt>
                <c:pt idx="255">
                  <c:v>0.09</c:v>
                </c:pt>
                <c:pt idx="256">
                  <c:v>0.08</c:v>
                </c:pt>
                <c:pt idx="257">
                  <c:v>0.01</c:v>
                </c:pt>
                <c:pt idx="258">
                  <c:v>0.02</c:v>
                </c:pt>
                <c:pt idx="259">
                  <c:v>0.02</c:v>
                </c:pt>
                <c:pt idx="260">
                  <c:v>0.02</c:v>
                </c:pt>
                <c:pt idx="261">
                  <c:v>0.04</c:v>
                </c:pt>
                <c:pt idx="262">
                  <c:v>0.06</c:v>
                </c:pt>
                <c:pt idx="263">
                  <c:v>0.08</c:v>
                </c:pt>
                <c:pt idx="264">
                  <c:v>0.01</c:v>
                </c:pt>
                <c:pt idx="265">
                  <c:v>0.02</c:v>
                </c:pt>
                <c:pt idx="266">
                  <c:v>0.02</c:v>
                </c:pt>
                <c:pt idx="267">
                  <c:v>7.0000000000000007E-2</c:v>
                </c:pt>
                <c:pt idx="268">
                  <c:v>0.01</c:v>
                </c:pt>
                <c:pt idx="269">
                  <c:v>0.04</c:v>
                </c:pt>
                <c:pt idx="270">
                  <c:v>0.01</c:v>
                </c:pt>
                <c:pt idx="271">
                  <c:v>0.01</c:v>
                </c:pt>
                <c:pt idx="272">
                  <c:v>0.02</c:v>
                </c:pt>
                <c:pt idx="273">
                  <c:v>0.03</c:v>
                </c:pt>
                <c:pt idx="274">
                  <c:v>7.0000000000000007E-2</c:v>
                </c:pt>
                <c:pt idx="275">
                  <c:v>0.02</c:v>
                </c:pt>
                <c:pt idx="276">
                  <c:v>0.1</c:v>
                </c:pt>
                <c:pt idx="277">
                  <c:v>0.01</c:v>
                </c:pt>
                <c:pt idx="278">
                  <c:v>0.03</c:v>
                </c:pt>
                <c:pt idx="279">
                  <c:v>7.0000000000000007E-2</c:v>
                </c:pt>
                <c:pt idx="280">
                  <c:v>0.09</c:v>
                </c:pt>
                <c:pt idx="281">
                  <c:v>0</c:v>
                </c:pt>
                <c:pt idx="282">
                  <c:v>0.06</c:v>
                </c:pt>
                <c:pt idx="283">
                  <c:v>0</c:v>
                </c:pt>
                <c:pt idx="284">
                  <c:v>0.05</c:v>
                </c:pt>
                <c:pt idx="285">
                  <c:v>0.08</c:v>
                </c:pt>
                <c:pt idx="286">
                  <c:v>0.05</c:v>
                </c:pt>
                <c:pt idx="287">
                  <c:v>0.03</c:v>
                </c:pt>
                <c:pt idx="288">
                  <c:v>0.02</c:v>
                </c:pt>
                <c:pt idx="289">
                  <c:v>0.05</c:v>
                </c:pt>
                <c:pt idx="290">
                  <c:v>0.1</c:v>
                </c:pt>
                <c:pt idx="291">
                  <c:v>0.06</c:v>
                </c:pt>
                <c:pt idx="292">
                  <c:v>0.08</c:v>
                </c:pt>
                <c:pt idx="293">
                  <c:v>0</c:v>
                </c:pt>
                <c:pt idx="294">
                  <c:v>0</c:v>
                </c:pt>
                <c:pt idx="295">
                  <c:v>7.0000000000000007E-2</c:v>
                </c:pt>
                <c:pt idx="296">
                  <c:v>0.01</c:v>
                </c:pt>
                <c:pt idx="297">
                  <c:v>0.08</c:v>
                </c:pt>
                <c:pt idx="298">
                  <c:v>7.0000000000000007E-2</c:v>
                </c:pt>
                <c:pt idx="299">
                  <c:v>0.01</c:v>
                </c:pt>
                <c:pt idx="300">
                  <c:v>0.08</c:v>
                </c:pt>
                <c:pt idx="301">
                  <c:v>0</c:v>
                </c:pt>
                <c:pt idx="302">
                  <c:v>0.03</c:v>
                </c:pt>
                <c:pt idx="303">
                  <c:v>0.02</c:v>
                </c:pt>
                <c:pt idx="304">
                  <c:v>0.09</c:v>
                </c:pt>
                <c:pt idx="305">
                  <c:v>0.08</c:v>
                </c:pt>
                <c:pt idx="306">
                  <c:v>0.06</c:v>
                </c:pt>
                <c:pt idx="307">
                  <c:v>0.05</c:v>
                </c:pt>
                <c:pt idx="308">
                  <c:v>0.08</c:v>
                </c:pt>
                <c:pt idx="309">
                  <c:v>0.06</c:v>
                </c:pt>
                <c:pt idx="310">
                  <c:v>0.03</c:v>
                </c:pt>
                <c:pt idx="311">
                  <c:v>0.01</c:v>
                </c:pt>
                <c:pt idx="312">
                  <c:v>0.01</c:v>
                </c:pt>
                <c:pt idx="313">
                  <c:v>0.04</c:v>
                </c:pt>
                <c:pt idx="314">
                  <c:v>0.06</c:v>
                </c:pt>
                <c:pt idx="315">
                  <c:v>0.08</c:v>
                </c:pt>
                <c:pt idx="316">
                  <c:v>0.01</c:v>
                </c:pt>
                <c:pt idx="317">
                  <c:v>0.09</c:v>
                </c:pt>
                <c:pt idx="318">
                  <c:v>0.04</c:v>
                </c:pt>
                <c:pt idx="319">
                  <c:v>0.04</c:v>
                </c:pt>
                <c:pt idx="320">
                  <c:v>0.03</c:v>
                </c:pt>
                <c:pt idx="321">
                  <c:v>7.0000000000000007E-2</c:v>
                </c:pt>
                <c:pt idx="322">
                  <c:v>7.0000000000000007E-2</c:v>
                </c:pt>
                <c:pt idx="323">
                  <c:v>0.1</c:v>
                </c:pt>
                <c:pt idx="324">
                  <c:v>0.06</c:v>
                </c:pt>
                <c:pt idx="325">
                  <c:v>0.02</c:v>
                </c:pt>
                <c:pt idx="326">
                  <c:v>0.09</c:v>
                </c:pt>
                <c:pt idx="327">
                  <c:v>0.03</c:v>
                </c:pt>
                <c:pt idx="328">
                  <c:v>0.09</c:v>
                </c:pt>
                <c:pt idx="329">
                  <c:v>0.02</c:v>
                </c:pt>
                <c:pt idx="330">
                  <c:v>0.02</c:v>
                </c:pt>
                <c:pt idx="331">
                  <c:v>0.06</c:v>
                </c:pt>
                <c:pt idx="332">
                  <c:v>0.06</c:v>
                </c:pt>
                <c:pt idx="333">
                  <c:v>0.03</c:v>
                </c:pt>
                <c:pt idx="334">
                  <c:v>0.03</c:v>
                </c:pt>
                <c:pt idx="335">
                  <c:v>0.1</c:v>
                </c:pt>
                <c:pt idx="336">
                  <c:v>0.06</c:v>
                </c:pt>
                <c:pt idx="337">
                  <c:v>0.05</c:v>
                </c:pt>
                <c:pt idx="338">
                  <c:v>0.05</c:v>
                </c:pt>
                <c:pt idx="339">
                  <c:v>0.02</c:v>
                </c:pt>
                <c:pt idx="340">
                  <c:v>0.01</c:v>
                </c:pt>
                <c:pt idx="341">
                  <c:v>0.03</c:v>
                </c:pt>
                <c:pt idx="342">
                  <c:v>0.06</c:v>
                </c:pt>
                <c:pt idx="343">
                  <c:v>0.06</c:v>
                </c:pt>
                <c:pt idx="344">
                  <c:v>0</c:v>
                </c:pt>
                <c:pt idx="345">
                  <c:v>0</c:v>
                </c:pt>
                <c:pt idx="346">
                  <c:v>0</c:v>
                </c:pt>
                <c:pt idx="347">
                  <c:v>0.06</c:v>
                </c:pt>
                <c:pt idx="348">
                  <c:v>0.06</c:v>
                </c:pt>
                <c:pt idx="349">
                  <c:v>0</c:v>
                </c:pt>
                <c:pt idx="350">
                  <c:v>0.03</c:v>
                </c:pt>
                <c:pt idx="351">
                  <c:v>0.02</c:v>
                </c:pt>
                <c:pt idx="352">
                  <c:v>0.02</c:v>
                </c:pt>
                <c:pt idx="353">
                  <c:v>0.08</c:v>
                </c:pt>
                <c:pt idx="354">
                  <c:v>0.04</c:v>
                </c:pt>
                <c:pt idx="355">
                  <c:v>7.0000000000000007E-2</c:v>
                </c:pt>
                <c:pt idx="356">
                  <c:v>0.01</c:v>
                </c:pt>
                <c:pt idx="357">
                  <c:v>0</c:v>
                </c:pt>
                <c:pt idx="358">
                  <c:v>0.1</c:v>
                </c:pt>
                <c:pt idx="359">
                  <c:v>0</c:v>
                </c:pt>
                <c:pt idx="360">
                  <c:v>0.02</c:v>
                </c:pt>
                <c:pt idx="361">
                  <c:v>0.04</c:v>
                </c:pt>
                <c:pt idx="362">
                  <c:v>0.02</c:v>
                </c:pt>
                <c:pt idx="363">
                  <c:v>0.02</c:v>
                </c:pt>
                <c:pt idx="364">
                  <c:v>0.04</c:v>
                </c:pt>
                <c:pt idx="365">
                  <c:v>0.02</c:v>
                </c:pt>
                <c:pt idx="366">
                  <c:v>0.09</c:v>
                </c:pt>
                <c:pt idx="367">
                  <c:v>0.02</c:v>
                </c:pt>
                <c:pt idx="368">
                  <c:v>0.08</c:v>
                </c:pt>
                <c:pt idx="369">
                  <c:v>7.0000000000000007E-2</c:v>
                </c:pt>
                <c:pt idx="370">
                  <c:v>0.1</c:v>
                </c:pt>
                <c:pt idx="371">
                  <c:v>0.06</c:v>
                </c:pt>
                <c:pt idx="372">
                  <c:v>0.04</c:v>
                </c:pt>
                <c:pt idx="373">
                  <c:v>0.01</c:v>
                </c:pt>
                <c:pt idx="374">
                  <c:v>0.02</c:v>
                </c:pt>
                <c:pt idx="375">
                  <c:v>0.04</c:v>
                </c:pt>
                <c:pt idx="376">
                  <c:v>0.06</c:v>
                </c:pt>
                <c:pt idx="377">
                  <c:v>7.0000000000000007E-2</c:v>
                </c:pt>
                <c:pt idx="378">
                  <c:v>0.06</c:v>
                </c:pt>
                <c:pt idx="379">
                  <c:v>7.0000000000000007E-2</c:v>
                </c:pt>
                <c:pt idx="380">
                  <c:v>0.09</c:v>
                </c:pt>
                <c:pt idx="381">
                  <c:v>0.02</c:v>
                </c:pt>
                <c:pt idx="382">
                  <c:v>0.09</c:v>
                </c:pt>
                <c:pt idx="383">
                  <c:v>7.0000000000000007E-2</c:v>
                </c:pt>
                <c:pt idx="384">
                  <c:v>0.06</c:v>
                </c:pt>
                <c:pt idx="385">
                  <c:v>0</c:v>
                </c:pt>
                <c:pt idx="386">
                  <c:v>0.06</c:v>
                </c:pt>
                <c:pt idx="387">
                  <c:v>0.05</c:v>
                </c:pt>
                <c:pt idx="388">
                  <c:v>0.1</c:v>
                </c:pt>
                <c:pt idx="389">
                  <c:v>0.1</c:v>
                </c:pt>
                <c:pt idx="390">
                  <c:v>0.08</c:v>
                </c:pt>
                <c:pt idx="391">
                  <c:v>0.06</c:v>
                </c:pt>
                <c:pt idx="392">
                  <c:v>0.05</c:v>
                </c:pt>
                <c:pt idx="393">
                  <c:v>0.1</c:v>
                </c:pt>
                <c:pt idx="394">
                  <c:v>0.1</c:v>
                </c:pt>
                <c:pt idx="395">
                  <c:v>0.08</c:v>
                </c:pt>
                <c:pt idx="396">
                  <c:v>0.03</c:v>
                </c:pt>
                <c:pt idx="397">
                  <c:v>0.02</c:v>
                </c:pt>
                <c:pt idx="398">
                  <c:v>7.0000000000000007E-2</c:v>
                </c:pt>
                <c:pt idx="399">
                  <c:v>0.01</c:v>
                </c:pt>
                <c:pt idx="400">
                  <c:v>0.09</c:v>
                </c:pt>
                <c:pt idx="401">
                  <c:v>0.1</c:v>
                </c:pt>
                <c:pt idx="402">
                  <c:v>7.0000000000000007E-2</c:v>
                </c:pt>
                <c:pt idx="403">
                  <c:v>7.0000000000000007E-2</c:v>
                </c:pt>
                <c:pt idx="404">
                  <c:v>0.1</c:v>
                </c:pt>
                <c:pt idx="405">
                  <c:v>0.1</c:v>
                </c:pt>
                <c:pt idx="406">
                  <c:v>0.03</c:v>
                </c:pt>
                <c:pt idx="407">
                  <c:v>0.01</c:v>
                </c:pt>
                <c:pt idx="408">
                  <c:v>0.09</c:v>
                </c:pt>
                <c:pt idx="409">
                  <c:v>0.1</c:v>
                </c:pt>
                <c:pt idx="410">
                  <c:v>7.0000000000000007E-2</c:v>
                </c:pt>
                <c:pt idx="411">
                  <c:v>0</c:v>
                </c:pt>
                <c:pt idx="412">
                  <c:v>0.03</c:v>
                </c:pt>
                <c:pt idx="413">
                  <c:v>0.04</c:v>
                </c:pt>
                <c:pt idx="414">
                  <c:v>0.03</c:v>
                </c:pt>
                <c:pt idx="415">
                  <c:v>0.01</c:v>
                </c:pt>
                <c:pt idx="416">
                  <c:v>0.09</c:v>
                </c:pt>
                <c:pt idx="417">
                  <c:v>0.1</c:v>
                </c:pt>
                <c:pt idx="418">
                  <c:v>0.09</c:v>
                </c:pt>
                <c:pt idx="419">
                  <c:v>0.06</c:v>
                </c:pt>
                <c:pt idx="420">
                  <c:v>0.02</c:v>
                </c:pt>
                <c:pt idx="421">
                  <c:v>0.02</c:v>
                </c:pt>
                <c:pt idx="422">
                  <c:v>0.04</c:v>
                </c:pt>
                <c:pt idx="423">
                  <c:v>0.02</c:v>
                </c:pt>
                <c:pt idx="424">
                  <c:v>0.03</c:v>
                </c:pt>
                <c:pt idx="425">
                  <c:v>0.03</c:v>
                </c:pt>
                <c:pt idx="426">
                  <c:v>0.09</c:v>
                </c:pt>
                <c:pt idx="427">
                  <c:v>0.05</c:v>
                </c:pt>
                <c:pt idx="428">
                  <c:v>0.09</c:v>
                </c:pt>
                <c:pt idx="429">
                  <c:v>0.06</c:v>
                </c:pt>
                <c:pt idx="430">
                  <c:v>0.06</c:v>
                </c:pt>
                <c:pt idx="431">
                  <c:v>0.01</c:v>
                </c:pt>
                <c:pt idx="432">
                  <c:v>0.06</c:v>
                </c:pt>
                <c:pt idx="433">
                  <c:v>0.06</c:v>
                </c:pt>
                <c:pt idx="434">
                  <c:v>0.03</c:v>
                </c:pt>
                <c:pt idx="435">
                  <c:v>0</c:v>
                </c:pt>
                <c:pt idx="436">
                  <c:v>0</c:v>
                </c:pt>
                <c:pt idx="437">
                  <c:v>0.1</c:v>
                </c:pt>
                <c:pt idx="438">
                  <c:v>0.08</c:v>
                </c:pt>
                <c:pt idx="439">
                  <c:v>0.05</c:v>
                </c:pt>
                <c:pt idx="440">
                  <c:v>0</c:v>
                </c:pt>
                <c:pt idx="441">
                  <c:v>0.08</c:v>
                </c:pt>
                <c:pt idx="442">
                  <c:v>0.1</c:v>
                </c:pt>
                <c:pt idx="443">
                  <c:v>0.02</c:v>
                </c:pt>
                <c:pt idx="444">
                  <c:v>7.0000000000000007E-2</c:v>
                </c:pt>
                <c:pt idx="445">
                  <c:v>0.04</c:v>
                </c:pt>
                <c:pt idx="446">
                  <c:v>0.02</c:v>
                </c:pt>
                <c:pt idx="447">
                  <c:v>0</c:v>
                </c:pt>
                <c:pt idx="448">
                  <c:v>0.09</c:v>
                </c:pt>
                <c:pt idx="449">
                  <c:v>0.06</c:v>
                </c:pt>
                <c:pt idx="450">
                  <c:v>0.1</c:v>
                </c:pt>
                <c:pt idx="451">
                  <c:v>0.04</c:v>
                </c:pt>
                <c:pt idx="452">
                  <c:v>7.0000000000000007E-2</c:v>
                </c:pt>
                <c:pt idx="453">
                  <c:v>0.09</c:v>
                </c:pt>
                <c:pt idx="454">
                  <c:v>0.01</c:v>
                </c:pt>
                <c:pt idx="455">
                  <c:v>0.01</c:v>
                </c:pt>
                <c:pt idx="456">
                  <c:v>0.03</c:v>
                </c:pt>
                <c:pt idx="457">
                  <c:v>0.04</c:v>
                </c:pt>
                <c:pt idx="458">
                  <c:v>0.02</c:v>
                </c:pt>
                <c:pt idx="459">
                  <c:v>0.03</c:v>
                </c:pt>
                <c:pt idx="460">
                  <c:v>0.06</c:v>
                </c:pt>
                <c:pt idx="461">
                  <c:v>0.09</c:v>
                </c:pt>
                <c:pt idx="462">
                  <c:v>0.04</c:v>
                </c:pt>
                <c:pt idx="463">
                  <c:v>0.09</c:v>
                </c:pt>
                <c:pt idx="464">
                  <c:v>0</c:v>
                </c:pt>
                <c:pt idx="465">
                  <c:v>0.01</c:v>
                </c:pt>
                <c:pt idx="466">
                  <c:v>0.01</c:v>
                </c:pt>
                <c:pt idx="467">
                  <c:v>0.01</c:v>
                </c:pt>
                <c:pt idx="468">
                  <c:v>0</c:v>
                </c:pt>
                <c:pt idx="469">
                  <c:v>7.0000000000000007E-2</c:v>
                </c:pt>
                <c:pt idx="470">
                  <c:v>0.1</c:v>
                </c:pt>
                <c:pt idx="471">
                  <c:v>0.08</c:v>
                </c:pt>
                <c:pt idx="472">
                  <c:v>0.02</c:v>
                </c:pt>
                <c:pt idx="473">
                  <c:v>0.06</c:v>
                </c:pt>
                <c:pt idx="474">
                  <c:v>0.05</c:v>
                </c:pt>
                <c:pt idx="475">
                  <c:v>0.06</c:v>
                </c:pt>
                <c:pt idx="476">
                  <c:v>0.02</c:v>
                </c:pt>
                <c:pt idx="477">
                  <c:v>0.05</c:v>
                </c:pt>
                <c:pt idx="478">
                  <c:v>0.03</c:v>
                </c:pt>
                <c:pt idx="479">
                  <c:v>0.04</c:v>
                </c:pt>
                <c:pt idx="480">
                  <c:v>0.04</c:v>
                </c:pt>
                <c:pt idx="481">
                  <c:v>0</c:v>
                </c:pt>
                <c:pt idx="482">
                  <c:v>0.06</c:v>
                </c:pt>
                <c:pt idx="483">
                  <c:v>0.09</c:v>
                </c:pt>
                <c:pt idx="484">
                  <c:v>0.03</c:v>
                </c:pt>
                <c:pt idx="485">
                  <c:v>0.01</c:v>
                </c:pt>
                <c:pt idx="486">
                  <c:v>0</c:v>
                </c:pt>
                <c:pt idx="487">
                  <c:v>0.04</c:v>
                </c:pt>
                <c:pt idx="488">
                  <c:v>0.09</c:v>
                </c:pt>
                <c:pt idx="489">
                  <c:v>7.0000000000000007E-2</c:v>
                </c:pt>
                <c:pt idx="490">
                  <c:v>0.06</c:v>
                </c:pt>
                <c:pt idx="491">
                  <c:v>0.06</c:v>
                </c:pt>
                <c:pt idx="492">
                  <c:v>0.08</c:v>
                </c:pt>
                <c:pt idx="493">
                  <c:v>0.04</c:v>
                </c:pt>
                <c:pt idx="494">
                  <c:v>0.01</c:v>
                </c:pt>
                <c:pt idx="495">
                  <c:v>0.06</c:v>
                </c:pt>
                <c:pt idx="496">
                  <c:v>0.02</c:v>
                </c:pt>
                <c:pt idx="497">
                  <c:v>0.01</c:v>
                </c:pt>
                <c:pt idx="498">
                  <c:v>0.06</c:v>
                </c:pt>
                <c:pt idx="499">
                  <c:v>0.06</c:v>
                </c:pt>
                <c:pt idx="500">
                  <c:v>0.04</c:v>
                </c:pt>
                <c:pt idx="501">
                  <c:v>7.0000000000000007E-2</c:v>
                </c:pt>
                <c:pt idx="502">
                  <c:v>0.02</c:v>
                </c:pt>
                <c:pt idx="503">
                  <c:v>7.0000000000000007E-2</c:v>
                </c:pt>
                <c:pt idx="504">
                  <c:v>0.04</c:v>
                </c:pt>
                <c:pt idx="505">
                  <c:v>7.0000000000000007E-2</c:v>
                </c:pt>
                <c:pt idx="506">
                  <c:v>0.02</c:v>
                </c:pt>
                <c:pt idx="507">
                  <c:v>7.0000000000000007E-2</c:v>
                </c:pt>
                <c:pt idx="508">
                  <c:v>0</c:v>
                </c:pt>
                <c:pt idx="509">
                  <c:v>0.09</c:v>
                </c:pt>
                <c:pt idx="510">
                  <c:v>0.09</c:v>
                </c:pt>
                <c:pt idx="511">
                  <c:v>0</c:v>
                </c:pt>
                <c:pt idx="512">
                  <c:v>0.05</c:v>
                </c:pt>
                <c:pt idx="513">
                  <c:v>0.04</c:v>
                </c:pt>
                <c:pt idx="514">
                  <c:v>0.01</c:v>
                </c:pt>
                <c:pt idx="515">
                  <c:v>0.06</c:v>
                </c:pt>
                <c:pt idx="516">
                  <c:v>0.05</c:v>
                </c:pt>
                <c:pt idx="517">
                  <c:v>0.05</c:v>
                </c:pt>
                <c:pt idx="518">
                  <c:v>0.09</c:v>
                </c:pt>
                <c:pt idx="519">
                  <c:v>0.1</c:v>
                </c:pt>
                <c:pt idx="520">
                  <c:v>0.1</c:v>
                </c:pt>
                <c:pt idx="521">
                  <c:v>0.03</c:v>
                </c:pt>
                <c:pt idx="522">
                  <c:v>0.01</c:v>
                </c:pt>
                <c:pt idx="523">
                  <c:v>0.03</c:v>
                </c:pt>
                <c:pt idx="524">
                  <c:v>0.01</c:v>
                </c:pt>
                <c:pt idx="525">
                  <c:v>0.05</c:v>
                </c:pt>
                <c:pt idx="526">
                  <c:v>0.05</c:v>
                </c:pt>
                <c:pt idx="527">
                  <c:v>0.01</c:v>
                </c:pt>
                <c:pt idx="528">
                  <c:v>0.09</c:v>
                </c:pt>
                <c:pt idx="529">
                  <c:v>0.03</c:v>
                </c:pt>
                <c:pt idx="530">
                  <c:v>0.09</c:v>
                </c:pt>
                <c:pt idx="531">
                  <c:v>0.08</c:v>
                </c:pt>
                <c:pt idx="532">
                  <c:v>0.06</c:v>
                </c:pt>
                <c:pt idx="533">
                  <c:v>0.02</c:v>
                </c:pt>
                <c:pt idx="534">
                  <c:v>0.06</c:v>
                </c:pt>
                <c:pt idx="535">
                  <c:v>0.05</c:v>
                </c:pt>
                <c:pt idx="536">
                  <c:v>0.02</c:v>
                </c:pt>
                <c:pt idx="537">
                  <c:v>0.03</c:v>
                </c:pt>
                <c:pt idx="538">
                  <c:v>0.1</c:v>
                </c:pt>
                <c:pt idx="539">
                  <c:v>0.08</c:v>
                </c:pt>
                <c:pt idx="540">
                  <c:v>0.01</c:v>
                </c:pt>
                <c:pt idx="541">
                  <c:v>0.03</c:v>
                </c:pt>
                <c:pt idx="542">
                  <c:v>0.05</c:v>
                </c:pt>
                <c:pt idx="543">
                  <c:v>0.03</c:v>
                </c:pt>
                <c:pt idx="544">
                  <c:v>0</c:v>
                </c:pt>
                <c:pt idx="545">
                  <c:v>0.03</c:v>
                </c:pt>
                <c:pt idx="546">
                  <c:v>0</c:v>
                </c:pt>
                <c:pt idx="547">
                  <c:v>0.1</c:v>
                </c:pt>
                <c:pt idx="548">
                  <c:v>0</c:v>
                </c:pt>
                <c:pt idx="549">
                  <c:v>0.09</c:v>
                </c:pt>
                <c:pt idx="550">
                  <c:v>0.05</c:v>
                </c:pt>
                <c:pt idx="551">
                  <c:v>0.1</c:v>
                </c:pt>
                <c:pt idx="552">
                  <c:v>0.09</c:v>
                </c:pt>
                <c:pt idx="553">
                  <c:v>0.08</c:v>
                </c:pt>
                <c:pt idx="554">
                  <c:v>0.08</c:v>
                </c:pt>
                <c:pt idx="555">
                  <c:v>0.03</c:v>
                </c:pt>
                <c:pt idx="556">
                  <c:v>0.06</c:v>
                </c:pt>
                <c:pt idx="557">
                  <c:v>0.02</c:v>
                </c:pt>
                <c:pt idx="558">
                  <c:v>0.01</c:v>
                </c:pt>
                <c:pt idx="559">
                  <c:v>0.1</c:v>
                </c:pt>
                <c:pt idx="560">
                  <c:v>0.09</c:v>
                </c:pt>
                <c:pt idx="561">
                  <c:v>0</c:v>
                </c:pt>
                <c:pt idx="562">
                  <c:v>0.06</c:v>
                </c:pt>
                <c:pt idx="563">
                  <c:v>0.08</c:v>
                </c:pt>
                <c:pt idx="564">
                  <c:v>0</c:v>
                </c:pt>
                <c:pt idx="565">
                  <c:v>0.02</c:v>
                </c:pt>
                <c:pt idx="566">
                  <c:v>0.05</c:v>
                </c:pt>
                <c:pt idx="567">
                  <c:v>0</c:v>
                </c:pt>
                <c:pt idx="568">
                  <c:v>0.09</c:v>
                </c:pt>
                <c:pt idx="569">
                  <c:v>7.0000000000000007E-2</c:v>
                </c:pt>
                <c:pt idx="570">
                  <c:v>0</c:v>
                </c:pt>
                <c:pt idx="571">
                  <c:v>0.02</c:v>
                </c:pt>
                <c:pt idx="572">
                  <c:v>0.1</c:v>
                </c:pt>
                <c:pt idx="573">
                  <c:v>0.08</c:v>
                </c:pt>
                <c:pt idx="574">
                  <c:v>0.1</c:v>
                </c:pt>
                <c:pt idx="575">
                  <c:v>7.0000000000000007E-2</c:v>
                </c:pt>
                <c:pt idx="576">
                  <c:v>0.1</c:v>
                </c:pt>
                <c:pt idx="577">
                  <c:v>0.05</c:v>
                </c:pt>
                <c:pt idx="578">
                  <c:v>7.0000000000000007E-2</c:v>
                </c:pt>
                <c:pt idx="579">
                  <c:v>0.05</c:v>
                </c:pt>
                <c:pt idx="580">
                  <c:v>7.0000000000000007E-2</c:v>
                </c:pt>
                <c:pt idx="581">
                  <c:v>0.03</c:v>
                </c:pt>
                <c:pt idx="582">
                  <c:v>0.1</c:v>
                </c:pt>
                <c:pt idx="583">
                  <c:v>0.06</c:v>
                </c:pt>
                <c:pt idx="584">
                  <c:v>7.0000000000000007E-2</c:v>
                </c:pt>
                <c:pt idx="585">
                  <c:v>0</c:v>
                </c:pt>
                <c:pt idx="586">
                  <c:v>0.02</c:v>
                </c:pt>
                <c:pt idx="587">
                  <c:v>0.01</c:v>
                </c:pt>
                <c:pt idx="588">
                  <c:v>0</c:v>
                </c:pt>
                <c:pt idx="589">
                  <c:v>0</c:v>
                </c:pt>
                <c:pt idx="590">
                  <c:v>0.03</c:v>
                </c:pt>
                <c:pt idx="591">
                  <c:v>0.08</c:v>
                </c:pt>
                <c:pt idx="592">
                  <c:v>0.06</c:v>
                </c:pt>
                <c:pt idx="593">
                  <c:v>0.09</c:v>
                </c:pt>
                <c:pt idx="594">
                  <c:v>7.0000000000000007E-2</c:v>
                </c:pt>
                <c:pt idx="595">
                  <c:v>0.09</c:v>
                </c:pt>
                <c:pt idx="596">
                  <c:v>0.04</c:v>
                </c:pt>
                <c:pt idx="597">
                  <c:v>0.06</c:v>
                </c:pt>
                <c:pt idx="598">
                  <c:v>0.01</c:v>
                </c:pt>
                <c:pt idx="599">
                  <c:v>0.04</c:v>
                </c:pt>
                <c:pt idx="600">
                  <c:v>0.02</c:v>
                </c:pt>
                <c:pt idx="601">
                  <c:v>0.01</c:v>
                </c:pt>
                <c:pt idx="602">
                  <c:v>0.04</c:v>
                </c:pt>
                <c:pt idx="603">
                  <c:v>0.08</c:v>
                </c:pt>
                <c:pt idx="604">
                  <c:v>7.0000000000000007E-2</c:v>
                </c:pt>
                <c:pt idx="605">
                  <c:v>0.05</c:v>
                </c:pt>
                <c:pt idx="606">
                  <c:v>0.04</c:v>
                </c:pt>
                <c:pt idx="607">
                  <c:v>0.06</c:v>
                </c:pt>
                <c:pt idx="608">
                  <c:v>0.02</c:v>
                </c:pt>
                <c:pt idx="609">
                  <c:v>0.04</c:v>
                </c:pt>
                <c:pt idx="610">
                  <c:v>0.02</c:v>
                </c:pt>
                <c:pt idx="611">
                  <c:v>0.05</c:v>
                </c:pt>
                <c:pt idx="612">
                  <c:v>0.05</c:v>
                </c:pt>
                <c:pt idx="613">
                  <c:v>0.04</c:v>
                </c:pt>
                <c:pt idx="614">
                  <c:v>0.01</c:v>
                </c:pt>
                <c:pt idx="615">
                  <c:v>0.08</c:v>
                </c:pt>
                <c:pt idx="616">
                  <c:v>0.01</c:v>
                </c:pt>
                <c:pt idx="617">
                  <c:v>0.09</c:v>
                </c:pt>
                <c:pt idx="618">
                  <c:v>0.04</c:v>
                </c:pt>
                <c:pt idx="619">
                  <c:v>0.02</c:v>
                </c:pt>
                <c:pt idx="620">
                  <c:v>0.08</c:v>
                </c:pt>
                <c:pt idx="621">
                  <c:v>0.03</c:v>
                </c:pt>
                <c:pt idx="622">
                  <c:v>0.02</c:v>
                </c:pt>
                <c:pt idx="623">
                  <c:v>0.01</c:v>
                </c:pt>
                <c:pt idx="624">
                  <c:v>0</c:v>
                </c:pt>
                <c:pt idx="625">
                  <c:v>0.06</c:v>
                </c:pt>
                <c:pt idx="626">
                  <c:v>0.04</c:v>
                </c:pt>
                <c:pt idx="627">
                  <c:v>0.08</c:v>
                </c:pt>
                <c:pt idx="628">
                  <c:v>0.03</c:v>
                </c:pt>
                <c:pt idx="629">
                  <c:v>0.09</c:v>
                </c:pt>
                <c:pt idx="630">
                  <c:v>0.09</c:v>
                </c:pt>
                <c:pt idx="631">
                  <c:v>0.02</c:v>
                </c:pt>
                <c:pt idx="632">
                  <c:v>0.04</c:v>
                </c:pt>
                <c:pt idx="633">
                  <c:v>0.06</c:v>
                </c:pt>
                <c:pt idx="634">
                  <c:v>0.04</c:v>
                </c:pt>
                <c:pt idx="635">
                  <c:v>7.0000000000000007E-2</c:v>
                </c:pt>
                <c:pt idx="636">
                  <c:v>0.05</c:v>
                </c:pt>
                <c:pt idx="637">
                  <c:v>0.02</c:v>
                </c:pt>
                <c:pt idx="638">
                  <c:v>0.03</c:v>
                </c:pt>
                <c:pt idx="639">
                  <c:v>0.02</c:v>
                </c:pt>
                <c:pt idx="640">
                  <c:v>0.02</c:v>
                </c:pt>
                <c:pt idx="641">
                  <c:v>0.06</c:v>
                </c:pt>
                <c:pt idx="642">
                  <c:v>0.04</c:v>
                </c:pt>
                <c:pt idx="643">
                  <c:v>7.0000000000000007E-2</c:v>
                </c:pt>
                <c:pt idx="644">
                  <c:v>0.03</c:v>
                </c:pt>
                <c:pt idx="645">
                  <c:v>0.02</c:v>
                </c:pt>
                <c:pt idx="646">
                  <c:v>0.09</c:v>
                </c:pt>
                <c:pt idx="647">
                  <c:v>0.02</c:v>
                </c:pt>
                <c:pt idx="648">
                  <c:v>0.05</c:v>
                </c:pt>
                <c:pt idx="649">
                  <c:v>0.01</c:v>
                </c:pt>
                <c:pt idx="650">
                  <c:v>0.05</c:v>
                </c:pt>
                <c:pt idx="651">
                  <c:v>0.09</c:v>
                </c:pt>
                <c:pt idx="652">
                  <c:v>0.08</c:v>
                </c:pt>
                <c:pt idx="653">
                  <c:v>0.06</c:v>
                </c:pt>
                <c:pt idx="654">
                  <c:v>0.04</c:v>
                </c:pt>
                <c:pt idx="655">
                  <c:v>0.09</c:v>
                </c:pt>
                <c:pt idx="656">
                  <c:v>0</c:v>
                </c:pt>
                <c:pt idx="657">
                  <c:v>0.03</c:v>
                </c:pt>
                <c:pt idx="658">
                  <c:v>0.06</c:v>
                </c:pt>
                <c:pt idx="659">
                  <c:v>0.09</c:v>
                </c:pt>
                <c:pt idx="660">
                  <c:v>0.09</c:v>
                </c:pt>
                <c:pt idx="661">
                  <c:v>7.0000000000000007E-2</c:v>
                </c:pt>
                <c:pt idx="662">
                  <c:v>0.04</c:v>
                </c:pt>
                <c:pt idx="663">
                  <c:v>0</c:v>
                </c:pt>
                <c:pt idx="664">
                  <c:v>0.08</c:v>
                </c:pt>
                <c:pt idx="665">
                  <c:v>7.0000000000000007E-2</c:v>
                </c:pt>
                <c:pt idx="666">
                  <c:v>0.06</c:v>
                </c:pt>
                <c:pt idx="667">
                  <c:v>0.03</c:v>
                </c:pt>
                <c:pt idx="668">
                  <c:v>0.03</c:v>
                </c:pt>
                <c:pt idx="669">
                  <c:v>0.03</c:v>
                </c:pt>
                <c:pt idx="670">
                  <c:v>0.03</c:v>
                </c:pt>
                <c:pt idx="671">
                  <c:v>0.03</c:v>
                </c:pt>
                <c:pt idx="672">
                  <c:v>0.05</c:v>
                </c:pt>
                <c:pt idx="673">
                  <c:v>0.05</c:v>
                </c:pt>
                <c:pt idx="674">
                  <c:v>0.03</c:v>
                </c:pt>
                <c:pt idx="675">
                  <c:v>0.09</c:v>
                </c:pt>
                <c:pt idx="676">
                  <c:v>0.03</c:v>
                </c:pt>
                <c:pt idx="677">
                  <c:v>0.03</c:v>
                </c:pt>
                <c:pt idx="678">
                  <c:v>0.08</c:v>
                </c:pt>
                <c:pt idx="679">
                  <c:v>0.1</c:v>
                </c:pt>
                <c:pt idx="680">
                  <c:v>0.05</c:v>
                </c:pt>
                <c:pt idx="681">
                  <c:v>0.05</c:v>
                </c:pt>
                <c:pt idx="682">
                  <c:v>0.09</c:v>
                </c:pt>
                <c:pt idx="683">
                  <c:v>0.01</c:v>
                </c:pt>
                <c:pt idx="684">
                  <c:v>0.08</c:v>
                </c:pt>
                <c:pt idx="685">
                  <c:v>0.01</c:v>
                </c:pt>
                <c:pt idx="686">
                  <c:v>7.0000000000000007E-2</c:v>
                </c:pt>
                <c:pt idx="687">
                  <c:v>0.03</c:v>
                </c:pt>
                <c:pt idx="688">
                  <c:v>0.03</c:v>
                </c:pt>
                <c:pt idx="689">
                  <c:v>0.09</c:v>
                </c:pt>
                <c:pt idx="690">
                  <c:v>0.02</c:v>
                </c:pt>
                <c:pt idx="691">
                  <c:v>0.09</c:v>
                </c:pt>
                <c:pt idx="692">
                  <c:v>0</c:v>
                </c:pt>
                <c:pt idx="693">
                  <c:v>0.01</c:v>
                </c:pt>
                <c:pt idx="694">
                  <c:v>0.06</c:v>
                </c:pt>
                <c:pt idx="695">
                  <c:v>0.01</c:v>
                </c:pt>
                <c:pt idx="696">
                  <c:v>0.1</c:v>
                </c:pt>
                <c:pt idx="697">
                  <c:v>0.02</c:v>
                </c:pt>
                <c:pt idx="698">
                  <c:v>0.09</c:v>
                </c:pt>
                <c:pt idx="699">
                  <c:v>0.04</c:v>
                </c:pt>
                <c:pt idx="700">
                  <c:v>0.03</c:v>
                </c:pt>
                <c:pt idx="701">
                  <c:v>0.02</c:v>
                </c:pt>
                <c:pt idx="702">
                  <c:v>0.05</c:v>
                </c:pt>
                <c:pt idx="703">
                  <c:v>0.04</c:v>
                </c:pt>
                <c:pt idx="704">
                  <c:v>0.01</c:v>
                </c:pt>
                <c:pt idx="705">
                  <c:v>0</c:v>
                </c:pt>
                <c:pt idx="706">
                  <c:v>0.06</c:v>
                </c:pt>
                <c:pt idx="707">
                  <c:v>0.1</c:v>
                </c:pt>
                <c:pt idx="708">
                  <c:v>0.04</c:v>
                </c:pt>
                <c:pt idx="709">
                  <c:v>0.03</c:v>
                </c:pt>
                <c:pt idx="710">
                  <c:v>0.1</c:v>
                </c:pt>
                <c:pt idx="711">
                  <c:v>0.04</c:v>
                </c:pt>
                <c:pt idx="712">
                  <c:v>0</c:v>
                </c:pt>
                <c:pt idx="713">
                  <c:v>0.09</c:v>
                </c:pt>
                <c:pt idx="714">
                  <c:v>0.1</c:v>
                </c:pt>
                <c:pt idx="715">
                  <c:v>0.02</c:v>
                </c:pt>
                <c:pt idx="716">
                  <c:v>0.05</c:v>
                </c:pt>
                <c:pt idx="717">
                  <c:v>0.1</c:v>
                </c:pt>
                <c:pt idx="718">
                  <c:v>0.04</c:v>
                </c:pt>
                <c:pt idx="719">
                  <c:v>0.06</c:v>
                </c:pt>
                <c:pt idx="720">
                  <c:v>0.06</c:v>
                </c:pt>
                <c:pt idx="721">
                  <c:v>0.01</c:v>
                </c:pt>
                <c:pt idx="722">
                  <c:v>0.04</c:v>
                </c:pt>
                <c:pt idx="723">
                  <c:v>0.03</c:v>
                </c:pt>
                <c:pt idx="724">
                  <c:v>0.02</c:v>
                </c:pt>
                <c:pt idx="725">
                  <c:v>0.05</c:v>
                </c:pt>
                <c:pt idx="726">
                  <c:v>0.01</c:v>
                </c:pt>
                <c:pt idx="727">
                  <c:v>0.08</c:v>
                </c:pt>
                <c:pt idx="728">
                  <c:v>0.04</c:v>
                </c:pt>
                <c:pt idx="729">
                  <c:v>7.0000000000000007E-2</c:v>
                </c:pt>
                <c:pt idx="730">
                  <c:v>0.1</c:v>
                </c:pt>
                <c:pt idx="731">
                  <c:v>7.0000000000000007E-2</c:v>
                </c:pt>
                <c:pt idx="732">
                  <c:v>0</c:v>
                </c:pt>
                <c:pt idx="733">
                  <c:v>7.0000000000000007E-2</c:v>
                </c:pt>
                <c:pt idx="734">
                  <c:v>0.1</c:v>
                </c:pt>
                <c:pt idx="735">
                  <c:v>0.03</c:v>
                </c:pt>
                <c:pt idx="736">
                  <c:v>0.1</c:v>
                </c:pt>
                <c:pt idx="737">
                  <c:v>0.03</c:v>
                </c:pt>
                <c:pt idx="738">
                  <c:v>0.04</c:v>
                </c:pt>
                <c:pt idx="739">
                  <c:v>0.04</c:v>
                </c:pt>
                <c:pt idx="740">
                  <c:v>0.03</c:v>
                </c:pt>
                <c:pt idx="741">
                  <c:v>0.01</c:v>
                </c:pt>
                <c:pt idx="742">
                  <c:v>0.08</c:v>
                </c:pt>
                <c:pt idx="743">
                  <c:v>0.04</c:v>
                </c:pt>
                <c:pt idx="744">
                  <c:v>0.04</c:v>
                </c:pt>
                <c:pt idx="745">
                  <c:v>0.04</c:v>
                </c:pt>
                <c:pt idx="746">
                  <c:v>0.06</c:v>
                </c:pt>
                <c:pt idx="747">
                  <c:v>0.05</c:v>
                </c:pt>
                <c:pt idx="748">
                  <c:v>0.05</c:v>
                </c:pt>
                <c:pt idx="749">
                  <c:v>0</c:v>
                </c:pt>
                <c:pt idx="750">
                  <c:v>0.04</c:v>
                </c:pt>
                <c:pt idx="751">
                  <c:v>0.06</c:v>
                </c:pt>
                <c:pt idx="752">
                  <c:v>0.05</c:v>
                </c:pt>
                <c:pt idx="753">
                  <c:v>0.05</c:v>
                </c:pt>
                <c:pt idx="754">
                  <c:v>0.02</c:v>
                </c:pt>
                <c:pt idx="755">
                  <c:v>0</c:v>
                </c:pt>
                <c:pt idx="756">
                  <c:v>7.0000000000000007E-2</c:v>
                </c:pt>
                <c:pt idx="757">
                  <c:v>0.02</c:v>
                </c:pt>
                <c:pt idx="758">
                  <c:v>7.0000000000000007E-2</c:v>
                </c:pt>
                <c:pt idx="759">
                  <c:v>7.0000000000000007E-2</c:v>
                </c:pt>
                <c:pt idx="760">
                  <c:v>0</c:v>
                </c:pt>
                <c:pt idx="761">
                  <c:v>7.0000000000000007E-2</c:v>
                </c:pt>
                <c:pt idx="762">
                  <c:v>0.1</c:v>
                </c:pt>
                <c:pt idx="763">
                  <c:v>0</c:v>
                </c:pt>
                <c:pt idx="764">
                  <c:v>0.1</c:v>
                </c:pt>
                <c:pt idx="765">
                  <c:v>0.05</c:v>
                </c:pt>
                <c:pt idx="766">
                  <c:v>0.1</c:v>
                </c:pt>
                <c:pt idx="767">
                  <c:v>0.04</c:v>
                </c:pt>
                <c:pt idx="768">
                  <c:v>0.03</c:v>
                </c:pt>
                <c:pt idx="769">
                  <c:v>7.0000000000000007E-2</c:v>
                </c:pt>
                <c:pt idx="770">
                  <c:v>0.03</c:v>
                </c:pt>
                <c:pt idx="771">
                  <c:v>0.01</c:v>
                </c:pt>
                <c:pt idx="772">
                  <c:v>0.01</c:v>
                </c:pt>
                <c:pt idx="773">
                  <c:v>0.03</c:v>
                </c:pt>
                <c:pt idx="774">
                  <c:v>0.05</c:v>
                </c:pt>
                <c:pt idx="775">
                  <c:v>0.06</c:v>
                </c:pt>
                <c:pt idx="776">
                  <c:v>0.1</c:v>
                </c:pt>
                <c:pt idx="777">
                  <c:v>0.03</c:v>
                </c:pt>
                <c:pt idx="778">
                  <c:v>0.09</c:v>
                </c:pt>
                <c:pt idx="779">
                  <c:v>7.0000000000000007E-2</c:v>
                </c:pt>
                <c:pt idx="780">
                  <c:v>0.06</c:v>
                </c:pt>
                <c:pt idx="781">
                  <c:v>0.05</c:v>
                </c:pt>
                <c:pt idx="782">
                  <c:v>0.03</c:v>
                </c:pt>
                <c:pt idx="783">
                  <c:v>7.0000000000000007E-2</c:v>
                </c:pt>
                <c:pt idx="784">
                  <c:v>0.02</c:v>
                </c:pt>
                <c:pt idx="785">
                  <c:v>0.06</c:v>
                </c:pt>
                <c:pt idx="786">
                  <c:v>0.08</c:v>
                </c:pt>
                <c:pt idx="787">
                  <c:v>0.09</c:v>
                </c:pt>
                <c:pt idx="788">
                  <c:v>0.1</c:v>
                </c:pt>
                <c:pt idx="789">
                  <c:v>0.03</c:v>
                </c:pt>
                <c:pt idx="790">
                  <c:v>0</c:v>
                </c:pt>
                <c:pt idx="791">
                  <c:v>7.0000000000000007E-2</c:v>
                </c:pt>
                <c:pt idx="792">
                  <c:v>0</c:v>
                </c:pt>
                <c:pt idx="793">
                  <c:v>0.04</c:v>
                </c:pt>
                <c:pt idx="794">
                  <c:v>0</c:v>
                </c:pt>
                <c:pt idx="795">
                  <c:v>0.04</c:v>
                </c:pt>
                <c:pt idx="796">
                  <c:v>0</c:v>
                </c:pt>
                <c:pt idx="797">
                  <c:v>0.08</c:v>
                </c:pt>
                <c:pt idx="798">
                  <c:v>0</c:v>
                </c:pt>
                <c:pt idx="799">
                  <c:v>0.02</c:v>
                </c:pt>
                <c:pt idx="800">
                  <c:v>0.02</c:v>
                </c:pt>
                <c:pt idx="801">
                  <c:v>0.04</c:v>
                </c:pt>
                <c:pt idx="802">
                  <c:v>7.0000000000000007E-2</c:v>
                </c:pt>
                <c:pt idx="803">
                  <c:v>0.01</c:v>
                </c:pt>
                <c:pt idx="804">
                  <c:v>0.05</c:v>
                </c:pt>
                <c:pt idx="805">
                  <c:v>0</c:v>
                </c:pt>
                <c:pt idx="806">
                  <c:v>0.02</c:v>
                </c:pt>
                <c:pt idx="807">
                  <c:v>0.05</c:v>
                </c:pt>
                <c:pt idx="808">
                  <c:v>0.04</c:v>
                </c:pt>
                <c:pt idx="809">
                  <c:v>0.09</c:v>
                </c:pt>
                <c:pt idx="810">
                  <c:v>0.05</c:v>
                </c:pt>
                <c:pt idx="811">
                  <c:v>7.0000000000000007E-2</c:v>
                </c:pt>
                <c:pt idx="812">
                  <c:v>0.02</c:v>
                </c:pt>
                <c:pt idx="813">
                  <c:v>7.0000000000000007E-2</c:v>
                </c:pt>
                <c:pt idx="814">
                  <c:v>0.01</c:v>
                </c:pt>
                <c:pt idx="815">
                  <c:v>0.01</c:v>
                </c:pt>
                <c:pt idx="816">
                  <c:v>0.05</c:v>
                </c:pt>
                <c:pt idx="817">
                  <c:v>0.04</c:v>
                </c:pt>
                <c:pt idx="818">
                  <c:v>0.02</c:v>
                </c:pt>
                <c:pt idx="819">
                  <c:v>0.09</c:v>
                </c:pt>
                <c:pt idx="820">
                  <c:v>0.1</c:v>
                </c:pt>
                <c:pt idx="821">
                  <c:v>0.05</c:v>
                </c:pt>
                <c:pt idx="822">
                  <c:v>0.05</c:v>
                </c:pt>
                <c:pt idx="823">
                  <c:v>0</c:v>
                </c:pt>
                <c:pt idx="824">
                  <c:v>0.04</c:v>
                </c:pt>
                <c:pt idx="825">
                  <c:v>0.04</c:v>
                </c:pt>
                <c:pt idx="826">
                  <c:v>7.0000000000000007E-2</c:v>
                </c:pt>
                <c:pt idx="827">
                  <c:v>0.03</c:v>
                </c:pt>
                <c:pt idx="828">
                  <c:v>0.02</c:v>
                </c:pt>
                <c:pt idx="829">
                  <c:v>0.05</c:v>
                </c:pt>
                <c:pt idx="830">
                  <c:v>0.04</c:v>
                </c:pt>
                <c:pt idx="831">
                  <c:v>7.0000000000000007E-2</c:v>
                </c:pt>
                <c:pt idx="832">
                  <c:v>7.0000000000000007E-2</c:v>
                </c:pt>
                <c:pt idx="833">
                  <c:v>0.05</c:v>
                </c:pt>
                <c:pt idx="834">
                  <c:v>0.06</c:v>
                </c:pt>
                <c:pt idx="835">
                  <c:v>0</c:v>
                </c:pt>
                <c:pt idx="836">
                  <c:v>0.08</c:v>
                </c:pt>
                <c:pt idx="837">
                  <c:v>0.04</c:v>
                </c:pt>
                <c:pt idx="838">
                  <c:v>0.02</c:v>
                </c:pt>
                <c:pt idx="839">
                  <c:v>0.05</c:v>
                </c:pt>
                <c:pt idx="840">
                  <c:v>0.04</c:v>
                </c:pt>
                <c:pt idx="841">
                  <c:v>0.06</c:v>
                </c:pt>
                <c:pt idx="842">
                  <c:v>0.09</c:v>
                </c:pt>
                <c:pt idx="843">
                  <c:v>0.09</c:v>
                </c:pt>
                <c:pt idx="844">
                  <c:v>0.03</c:v>
                </c:pt>
                <c:pt idx="845">
                  <c:v>0.05</c:v>
                </c:pt>
                <c:pt idx="846">
                  <c:v>0.03</c:v>
                </c:pt>
                <c:pt idx="847">
                  <c:v>0.08</c:v>
                </c:pt>
                <c:pt idx="848">
                  <c:v>0.08</c:v>
                </c:pt>
                <c:pt idx="849">
                  <c:v>0.08</c:v>
                </c:pt>
                <c:pt idx="850">
                  <c:v>0</c:v>
                </c:pt>
                <c:pt idx="851">
                  <c:v>0</c:v>
                </c:pt>
                <c:pt idx="852">
                  <c:v>0.09</c:v>
                </c:pt>
                <c:pt idx="853">
                  <c:v>0.06</c:v>
                </c:pt>
                <c:pt idx="854">
                  <c:v>0.1</c:v>
                </c:pt>
                <c:pt idx="855">
                  <c:v>0.04</c:v>
                </c:pt>
                <c:pt idx="856">
                  <c:v>0.03</c:v>
                </c:pt>
                <c:pt idx="857">
                  <c:v>0.03</c:v>
                </c:pt>
                <c:pt idx="858">
                  <c:v>0.09</c:v>
                </c:pt>
                <c:pt idx="859">
                  <c:v>0.01</c:v>
                </c:pt>
                <c:pt idx="860">
                  <c:v>7.0000000000000007E-2</c:v>
                </c:pt>
                <c:pt idx="861">
                  <c:v>0.02</c:v>
                </c:pt>
                <c:pt idx="862">
                  <c:v>7.0000000000000007E-2</c:v>
                </c:pt>
                <c:pt idx="863">
                  <c:v>0</c:v>
                </c:pt>
                <c:pt idx="864">
                  <c:v>7.0000000000000007E-2</c:v>
                </c:pt>
                <c:pt idx="865">
                  <c:v>0.01</c:v>
                </c:pt>
                <c:pt idx="866">
                  <c:v>0.03</c:v>
                </c:pt>
                <c:pt idx="867">
                  <c:v>0.04</c:v>
                </c:pt>
                <c:pt idx="868">
                  <c:v>0.03</c:v>
                </c:pt>
                <c:pt idx="869">
                  <c:v>0.06</c:v>
                </c:pt>
                <c:pt idx="870">
                  <c:v>0.08</c:v>
                </c:pt>
                <c:pt idx="871">
                  <c:v>0.09</c:v>
                </c:pt>
                <c:pt idx="872">
                  <c:v>0.05</c:v>
                </c:pt>
                <c:pt idx="873">
                  <c:v>0.1</c:v>
                </c:pt>
                <c:pt idx="874">
                  <c:v>0.02</c:v>
                </c:pt>
                <c:pt idx="875">
                  <c:v>0.05</c:v>
                </c:pt>
                <c:pt idx="876">
                  <c:v>7.0000000000000007E-2</c:v>
                </c:pt>
                <c:pt idx="877">
                  <c:v>0.1</c:v>
                </c:pt>
                <c:pt idx="878">
                  <c:v>0.03</c:v>
                </c:pt>
                <c:pt idx="879">
                  <c:v>0.02</c:v>
                </c:pt>
                <c:pt idx="880">
                  <c:v>0.01</c:v>
                </c:pt>
                <c:pt idx="881">
                  <c:v>0.08</c:v>
                </c:pt>
                <c:pt idx="882">
                  <c:v>0.09</c:v>
                </c:pt>
                <c:pt idx="883">
                  <c:v>0.1</c:v>
                </c:pt>
                <c:pt idx="884">
                  <c:v>0.09</c:v>
                </c:pt>
                <c:pt idx="885">
                  <c:v>0.05</c:v>
                </c:pt>
                <c:pt idx="886">
                  <c:v>0.05</c:v>
                </c:pt>
                <c:pt idx="887">
                  <c:v>7.0000000000000007E-2</c:v>
                </c:pt>
                <c:pt idx="888">
                  <c:v>7.0000000000000007E-2</c:v>
                </c:pt>
                <c:pt idx="889">
                  <c:v>0.01</c:v>
                </c:pt>
                <c:pt idx="890">
                  <c:v>0.1</c:v>
                </c:pt>
                <c:pt idx="891">
                  <c:v>0.03</c:v>
                </c:pt>
                <c:pt idx="892">
                  <c:v>0.03</c:v>
                </c:pt>
                <c:pt idx="893">
                  <c:v>0.06</c:v>
                </c:pt>
                <c:pt idx="894">
                  <c:v>0.09</c:v>
                </c:pt>
                <c:pt idx="895">
                  <c:v>0.02</c:v>
                </c:pt>
                <c:pt idx="896">
                  <c:v>0.06</c:v>
                </c:pt>
                <c:pt idx="897">
                  <c:v>0.09</c:v>
                </c:pt>
                <c:pt idx="898">
                  <c:v>0.05</c:v>
                </c:pt>
                <c:pt idx="899">
                  <c:v>0.08</c:v>
                </c:pt>
                <c:pt idx="900">
                  <c:v>0.1</c:v>
                </c:pt>
                <c:pt idx="901">
                  <c:v>0</c:v>
                </c:pt>
                <c:pt idx="902">
                  <c:v>0</c:v>
                </c:pt>
                <c:pt idx="903">
                  <c:v>0.06</c:v>
                </c:pt>
                <c:pt idx="904">
                  <c:v>0.08</c:v>
                </c:pt>
                <c:pt idx="905">
                  <c:v>0.02</c:v>
                </c:pt>
                <c:pt idx="906">
                  <c:v>0.03</c:v>
                </c:pt>
                <c:pt idx="907">
                  <c:v>0.08</c:v>
                </c:pt>
                <c:pt idx="908">
                  <c:v>0.08</c:v>
                </c:pt>
                <c:pt idx="909">
                  <c:v>0.08</c:v>
                </c:pt>
                <c:pt idx="910">
                  <c:v>0.04</c:v>
                </c:pt>
                <c:pt idx="911">
                  <c:v>0.08</c:v>
                </c:pt>
                <c:pt idx="912">
                  <c:v>0.09</c:v>
                </c:pt>
                <c:pt idx="913">
                  <c:v>0.06</c:v>
                </c:pt>
                <c:pt idx="914">
                  <c:v>0.08</c:v>
                </c:pt>
                <c:pt idx="915">
                  <c:v>0.05</c:v>
                </c:pt>
                <c:pt idx="916">
                  <c:v>0.03</c:v>
                </c:pt>
                <c:pt idx="917">
                  <c:v>0.05</c:v>
                </c:pt>
                <c:pt idx="918">
                  <c:v>0.09</c:v>
                </c:pt>
                <c:pt idx="919">
                  <c:v>0.08</c:v>
                </c:pt>
                <c:pt idx="920">
                  <c:v>0</c:v>
                </c:pt>
                <c:pt idx="921">
                  <c:v>0.1</c:v>
                </c:pt>
                <c:pt idx="922">
                  <c:v>0.1</c:v>
                </c:pt>
                <c:pt idx="923">
                  <c:v>0.03</c:v>
                </c:pt>
                <c:pt idx="924">
                  <c:v>0</c:v>
                </c:pt>
                <c:pt idx="925">
                  <c:v>0.1</c:v>
                </c:pt>
                <c:pt idx="926">
                  <c:v>0.03</c:v>
                </c:pt>
                <c:pt idx="927">
                  <c:v>0.02</c:v>
                </c:pt>
                <c:pt idx="928">
                  <c:v>0.08</c:v>
                </c:pt>
                <c:pt idx="929">
                  <c:v>7.0000000000000007E-2</c:v>
                </c:pt>
                <c:pt idx="930">
                  <c:v>0.09</c:v>
                </c:pt>
                <c:pt idx="931">
                  <c:v>0.03</c:v>
                </c:pt>
                <c:pt idx="932">
                  <c:v>0.04</c:v>
                </c:pt>
                <c:pt idx="933">
                  <c:v>0.08</c:v>
                </c:pt>
                <c:pt idx="934">
                  <c:v>0.04</c:v>
                </c:pt>
                <c:pt idx="935">
                  <c:v>0.08</c:v>
                </c:pt>
                <c:pt idx="936">
                  <c:v>0.08</c:v>
                </c:pt>
                <c:pt idx="937">
                  <c:v>0</c:v>
                </c:pt>
                <c:pt idx="938">
                  <c:v>0.05</c:v>
                </c:pt>
                <c:pt idx="939">
                  <c:v>0.09</c:v>
                </c:pt>
                <c:pt idx="940">
                  <c:v>0</c:v>
                </c:pt>
                <c:pt idx="941">
                  <c:v>7.0000000000000007E-2</c:v>
                </c:pt>
                <c:pt idx="942">
                  <c:v>0.01</c:v>
                </c:pt>
                <c:pt idx="943">
                  <c:v>0</c:v>
                </c:pt>
                <c:pt idx="944">
                  <c:v>0.05</c:v>
                </c:pt>
                <c:pt idx="945">
                  <c:v>0.01</c:v>
                </c:pt>
                <c:pt idx="946">
                  <c:v>0.05</c:v>
                </c:pt>
                <c:pt idx="947">
                  <c:v>0.05</c:v>
                </c:pt>
                <c:pt idx="948">
                  <c:v>0.05</c:v>
                </c:pt>
                <c:pt idx="949">
                  <c:v>0.03</c:v>
                </c:pt>
                <c:pt idx="950">
                  <c:v>0.01</c:v>
                </c:pt>
                <c:pt idx="951">
                  <c:v>0.04</c:v>
                </c:pt>
                <c:pt idx="952">
                  <c:v>7.0000000000000007E-2</c:v>
                </c:pt>
                <c:pt idx="953">
                  <c:v>0.03</c:v>
                </c:pt>
                <c:pt idx="954">
                  <c:v>0.01</c:v>
                </c:pt>
                <c:pt idx="955">
                  <c:v>0.01</c:v>
                </c:pt>
                <c:pt idx="956">
                  <c:v>0.06</c:v>
                </c:pt>
                <c:pt idx="957">
                  <c:v>0.04</c:v>
                </c:pt>
                <c:pt idx="958">
                  <c:v>0.1</c:v>
                </c:pt>
                <c:pt idx="959">
                  <c:v>0.05</c:v>
                </c:pt>
                <c:pt idx="960">
                  <c:v>0.03</c:v>
                </c:pt>
                <c:pt idx="961">
                  <c:v>0.04</c:v>
                </c:pt>
                <c:pt idx="962">
                  <c:v>0.05</c:v>
                </c:pt>
                <c:pt idx="963">
                  <c:v>0.1</c:v>
                </c:pt>
                <c:pt idx="964">
                  <c:v>0.04</c:v>
                </c:pt>
                <c:pt idx="965">
                  <c:v>0.1</c:v>
                </c:pt>
                <c:pt idx="966">
                  <c:v>0.02</c:v>
                </c:pt>
                <c:pt idx="967">
                  <c:v>0.02</c:v>
                </c:pt>
                <c:pt idx="968">
                  <c:v>0.02</c:v>
                </c:pt>
                <c:pt idx="969">
                  <c:v>0.02</c:v>
                </c:pt>
                <c:pt idx="970">
                  <c:v>0.02</c:v>
                </c:pt>
                <c:pt idx="971">
                  <c:v>0.05</c:v>
                </c:pt>
                <c:pt idx="972">
                  <c:v>0.02</c:v>
                </c:pt>
                <c:pt idx="973">
                  <c:v>0.09</c:v>
                </c:pt>
                <c:pt idx="974">
                  <c:v>0.03</c:v>
                </c:pt>
                <c:pt idx="975">
                  <c:v>0.08</c:v>
                </c:pt>
                <c:pt idx="976">
                  <c:v>0.04</c:v>
                </c:pt>
                <c:pt idx="977">
                  <c:v>0.09</c:v>
                </c:pt>
                <c:pt idx="978">
                  <c:v>0</c:v>
                </c:pt>
                <c:pt idx="979">
                  <c:v>0.02</c:v>
                </c:pt>
                <c:pt idx="980">
                  <c:v>0.04</c:v>
                </c:pt>
                <c:pt idx="981">
                  <c:v>0.04</c:v>
                </c:pt>
                <c:pt idx="982">
                  <c:v>0.1</c:v>
                </c:pt>
                <c:pt idx="983">
                  <c:v>0.04</c:v>
                </c:pt>
                <c:pt idx="984">
                  <c:v>0.02</c:v>
                </c:pt>
                <c:pt idx="985">
                  <c:v>0.04</c:v>
                </c:pt>
                <c:pt idx="986">
                  <c:v>0.04</c:v>
                </c:pt>
                <c:pt idx="987">
                  <c:v>0.1</c:v>
                </c:pt>
                <c:pt idx="988">
                  <c:v>0.09</c:v>
                </c:pt>
                <c:pt idx="989">
                  <c:v>0</c:v>
                </c:pt>
                <c:pt idx="990">
                  <c:v>0.06</c:v>
                </c:pt>
                <c:pt idx="991">
                  <c:v>0.08</c:v>
                </c:pt>
                <c:pt idx="992">
                  <c:v>0</c:v>
                </c:pt>
                <c:pt idx="993">
                  <c:v>0.01</c:v>
                </c:pt>
                <c:pt idx="994">
                  <c:v>7.0000000000000007E-2</c:v>
                </c:pt>
                <c:pt idx="995">
                  <c:v>0.09</c:v>
                </c:pt>
                <c:pt idx="996">
                  <c:v>0.08</c:v>
                </c:pt>
                <c:pt idx="997">
                  <c:v>7.0000000000000007E-2</c:v>
                </c:pt>
                <c:pt idx="998">
                  <c:v>0.02</c:v>
                </c:pt>
                <c:pt idx="999">
                  <c:v>0.03</c:v>
                </c:pt>
                <c:pt idx="1000">
                  <c:v>0.06</c:v>
                </c:pt>
                <c:pt idx="1001">
                  <c:v>0.06</c:v>
                </c:pt>
                <c:pt idx="1002">
                  <c:v>0</c:v>
                </c:pt>
                <c:pt idx="1003">
                  <c:v>0.03</c:v>
                </c:pt>
                <c:pt idx="1004">
                  <c:v>0.03</c:v>
                </c:pt>
                <c:pt idx="1005">
                  <c:v>0.04</c:v>
                </c:pt>
                <c:pt idx="1006">
                  <c:v>0.04</c:v>
                </c:pt>
                <c:pt idx="1007">
                  <c:v>0.04</c:v>
                </c:pt>
                <c:pt idx="1008">
                  <c:v>0.01</c:v>
                </c:pt>
                <c:pt idx="1009">
                  <c:v>0.09</c:v>
                </c:pt>
                <c:pt idx="1010">
                  <c:v>0</c:v>
                </c:pt>
                <c:pt idx="1011">
                  <c:v>0.06</c:v>
                </c:pt>
                <c:pt idx="1012">
                  <c:v>0.01</c:v>
                </c:pt>
                <c:pt idx="1013">
                  <c:v>0.06</c:v>
                </c:pt>
                <c:pt idx="1014">
                  <c:v>0.1</c:v>
                </c:pt>
                <c:pt idx="1015">
                  <c:v>0.01</c:v>
                </c:pt>
                <c:pt idx="1016">
                  <c:v>7.0000000000000007E-2</c:v>
                </c:pt>
                <c:pt idx="1017">
                  <c:v>0.06</c:v>
                </c:pt>
                <c:pt idx="1018">
                  <c:v>0.1</c:v>
                </c:pt>
                <c:pt idx="1019">
                  <c:v>0.08</c:v>
                </c:pt>
                <c:pt idx="1020">
                  <c:v>0.1</c:v>
                </c:pt>
                <c:pt idx="1021">
                  <c:v>0</c:v>
                </c:pt>
                <c:pt idx="1022">
                  <c:v>0</c:v>
                </c:pt>
                <c:pt idx="1023">
                  <c:v>7.0000000000000007E-2</c:v>
                </c:pt>
                <c:pt idx="1024">
                  <c:v>0.03</c:v>
                </c:pt>
                <c:pt idx="1025">
                  <c:v>0.02</c:v>
                </c:pt>
                <c:pt idx="1026">
                  <c:v>0.05</c:v>
                </c:pt>
                <c:pt idx="1027">
                  <c:v>0.04</c:v>
                </c:pt>
                <c:pt idx="1028">
                  <c:v>0.01</c:v>
                </c:pt>
                <c:pt idx="1029">
                  <c:v>0.05</c:v>
                </c:pt>
                <c:pt idx="1030">
                  <c:v>0.04</c:v>
                </c:pt>
                <c:pt idx="1031">
                  <c:v>0.02</c:v>
                </c:pt>
                <c:pt idx="1032">
                  <c:v>0.01</c:v>
                </c:pt>
                <c:pt idx="1033">
                  <c:v>0.01</c:v>
                </c:pt>
                <c:pt idx="1034">
                  <c:v>7.0000000000000007E-2</c:v>
                </c:pt>
                <c:pt idx="1035">
                  <c:v>0.09</c:v>
                </c:pt>
                <c:pt idx="1036">
                  <c:v>0.01</c:v>
                </c:pt>
                <c:pt idx="1037">
                  <c:v>0.06</c:v>
                </c:pt>
                <c:pt idx="1038">
                  <c:v>0.02</c:v>
                </c:pt>
                <c:pt idx="1039">
                  <c:v>0.09</c:v>
                </c:pt>
                <c:pt idx="1040">
                  <c:v>0.08</c:v>
                </c:pt>
                <c:pt idx="1041">
                  <c:v>0.03</c:v>
                </c:pt>
                <c:pt idx="1042">
                  <c:v>0.06</c:v>
                </c:pt>
                <c:pt idx="1043">
                  <c:v>0.09</c:v>
                </c:pt>
                <c:pt idx="1044">
                  <c:v>0.09</c:v>
                </c:pt>
                <c:pt idx="1045">
                  <c:v>0.05</c:v>
                </c:pt>
                <c:pt idx="1046">
                  <c:v>0.09</c:v>
                </c:pt>
                <c:pt idx="1047">
                  <c:v>0.03</c:v>
                </c:pt>
                <c:pt idx="1048">
                  <c:v>0.03</c:v>
                </c:pt>
                <c:pt idx="1049">
                  <c:v>0</c:v>
                </c:pt>
                <c:pt idx="1050">
                  <c:v>0.09</c:v>
                </c:pt>
                <c:pt idx="1051">
                  <c:v>0.01</c:v>
                </c:pt>
                <c:pt idx="1052">
                  <c:v>7.0000000000000007E-2</c:v>
                </c:pt>
                <c:pt idx="1053">
                  <c:v>0.09</c:v>
                </c:pt>
                <c:pt idx="1054">
                  <c:v>0.02</c:v>
                </c:pt>
                <c:pt idx="1055">
                  <c:v>0.03</c:v>
                </c:pt>
                <c:pt idx="1056">
                  <c:v>0.01</c:v>
                </c:pt>
                <c:pt idx="1057">
                  <c:v>0.08</c:v>
                </c:pt>
                <c:pt idx="1058">
                  <c:v>0.08</c:v>
                </c:pt>
                <c:pt idx="1059">
                  <c:v>0.1</c:v>
                </c:pt>
                <c:pt idx="1060">
                  <c:v>0</c:v>
                </c:pt>
                <c:pt idx="1061">
                  <c:v>0.02</c:v>
                </c:pt>
                <c:pt idx="1062">
                  <c:v>0.1</c:v>
                </c:pt>
                <c:pt idx="1063">
                  <c:v>0.06</c:v>
                </c:pt>
                <c:pt idx="1064">
                  <c:v>0.04</c:v>
                </c:pt>
                <c:pt idx="1065">
                  <c:v>0.01</c:v>
                </c:pt>
                <c:pt idx="1066">
                  <c:v>0.06</c:v>
                </c:pt>
                <c:pt idx="1067">
                  <c:v>0.01</c:v>
                </c:pt>
                <c:pt idx="1068">
                  <c:v>0.05</c:v>
                </c:pt>
                <c:pt idx="1069">
                  <c:v>0.1</c:v>
                </c:pt>
                <c:pt idx="1070">
                  <c:v>0.08</c:v>
                </c:pt>
                <c:pt idx="1071">
                  <c:v>0</c:v>
                </c:pt>
                <c:pt idx="1072">
                  <c:v>0.08</c:v>
                </c:pt>
                <c:pt idx="1073">
                  <c:v>0.08</c:v>
                </c:pt>
                <c:pt idx="1074">
                  <c:v>7.0000000000000007E-2</c:v>
                </c:pt>
                <c:pt idx="1075">
                  <c:v>0.05</c:v>
                </c:pt>
                <c:pt idx="1076">
                  <c:v>0.01</c:v>
                </c:pt>
                <c:pt idx="1077">
                  <c:v>0.09</c:v>
                </c:pt>
                <c:pt idx="1078">
                  <c:v>0.09</c:v>
                </c:pt>
                <c:pt idx="1079">
                  <c:v>0.09</c:v>
                </c:pt>
                <c:pt idx="1080">
                  <c:v>0</c:v>
                </c:pt>
                <c:pt idx="1081">
                  <c:v>0.02</c:v>
                </c:pt>
                <c:pt idx="1082">
                  <c:v>0.02</c:v>
                </c:pt>
                <c:pt idx="1083">
                  <c:v>0.04</c:v>
                </c:pt>
                <c:pt idx="1084">
                  <c:v>0.02</c:v>
                </c:pt>
                <c:pt idx="1085">
                  <c:v>0.04</c:v>
                </c:pt>
                <c:pt idx="1086">
                  <c:v>0.01</c:v>
                </c:pt>
                <c:pt idx="1087">
                  <c:v>0.02</c:v>
                </c:pt>
                <c:pt idx="1088">
                  <c:v>0.05</c:v>
                </c:pt>
                <c:pt idx="1089">
                  <c:v>0.04</c:v>
                </c:pt>
                <c:pt idx="1090">
                  <c:v>0.09</c:v>
                </c:pt>
                <c:pt idx="1091">
                  <c:v>0.06</c:v>
                </c:pt>
                <c:pt idx="1092">
                  <c:v>0.05</c:v>
                </c:pt>
                <c:pt idx="1093">
                  <c:v>0.05</c:v>
                </c:pt>
                <c:pt idx="1094">
                  <c:v>0.06</c:v>
                </c:pt>
                <c:pt idx="1095">
                  <c:v>0.05</c:v>
                </c:pt>
                <c:pt idx="1096">
                  <c:v>0.1</c:v>
                </c:pt>
                <c:pt idx="1097">
                  <c:v>0.01</c:v>
                </c:pt>
                <c:pt idx="1098">
                  <c:v>0.05</c:v>
                </c:pt>
                <c:pt idx="1099">
                  <c:v>0.05</c:v>
                </c:pt>
                <c:pt idx="1100">
                  <c:v>0.04</c:v>
                </c:pt>
                <c:pt idx="1101">
                  <c:v>0.09</c:v>
                </c:pt>
                <c:pt idx="1102">
                  <c:v>0.01</c:v>
                </c:pt>
                <c:pt idx="1103">
                  <c:v>0.01</c:v>
                </c:pt>
                <c:pt idx="1104">
                  <c:v>0.1</c:v>
                </c:pt>
                <c:pt idx="1105">
                  <c:v>0</c:v>
                </c:pt>
                <c:pt idx="1106">
                  <c:v>0.1</c:v>
                </c:pt>
                <c:pt idx="1107">
                  <c:v>0.01</c:v>
                </c:pt>
                <c:pt idx="1108">
                  <c:v>0</c:v>
                </c:pt>
                <c:pt idx="1109">
                  <c:v>0.06</c:v>
                </c:pt>
                <c:pt idx="1110">
                  <c:v>0.06</c:v>
                </c:pt>
                <c:pt idx="1111">
                  <c:v>0.04</c:v>
                </c:pt>
                <c:pt idx="1112">
                  <c:v>0.03</c:v>
                </c:pt>
                <c:pt idx="1113">
                  <c:v>0.1</c:v>
                </c:pt>
                <c:pt idx="1114">
                  <c:v>7.0000000000000007E-2</c:v>
                </c:pt>
                <c:pt idx="1115">
                  <c:v>0</c:v>
                </c:pt>
                <c:pt idx="1116">
                  <c:v>0.06</c:v>
                </c:pt>
                <c:pt idx="1117">
                  <c:v>0.02</c:v>
                </c:pt>
                <c:pt idx="1118">
                  <c:v>0.04</c:v>
                </c:pt>
                <c:pt idx="1119">
                  <c:v>0</c:v>
                </c:pt>
                <c:pt idx="1120">
                  <c:v>0.03</c:v>
                </c:pt>
                <c:pt idx="1121">
                  <c:v>0.1</c:v>
                </c:pt>
                <c:pt idx="1122">
                  <c:v>0</c:v>
                </c:pt>
                <c:pt idx="1123">
                  <c:v>0.06</c:v>
                </c:pt>
                <c:pt idx="1124">
                  <c:v>0.09</c:v>
                </c:pt>
                <c:pt idx="1125">
                  <c:v>0.04</c:v>
                </c:pt>
                <c:pt idx="1126">
                  <c:v>0.06</c:v>
                </c:pt>
                <c:pt idx="1127">
                  <c:v>0.06</c:v>
                </c:pt>
                <c:pt idx="1128">
                  <c:v>0.06</c:v>
                </c:pt>
                <c:pt idx="1129">
                  <c:v>0.03</c:v>
                </c:pt>
                <c:pt idx="1130">
                  <c:v>0.09</c:v>
                </c:pt>
                <c:pt idx="1131">
                  <c:v>7.0000000000000007E-2</c:v>
                </c:pt>
                <c:pt idx="1132">
                  <c:v>0</c:v>
                </c:pt>
                <c:pt idx="1133">
                  <c:v>0.1</c:v>
                </c:pt>
                <c:pt idx="1134">
                  <c:v>7.0000000000000007E-2</c:v>
                </c:pt>
                <c:pt idx="1135">
                  <c:v>0.09</c:v>
                </c:pt>
                <c:pt idx="1136">
                  <c:v>0.1</c:v>
                </c:pt>
                <c:pt idx="1137">
                  <c:v>0.04</c:v>
                </c:pt>
                <c:pt idx="1138">
                  <c:v>0.02</c:v>
                </c:pt>
                <c:pt idx="1139">
                  <c:v>0.02</c:v>
                </c:pt>
                <c:pt idx="1140">
                  <c:v>0.04</c:v>
                </c:pt>
                <c:pt idx="1141">
                  <c:v>0.06</c:v>
                </c:pt>
                <c:pt idx="1142">
                  <c:v>0.09</c:v>
                </c:pt>
                <c:pt idx="1143">
                  <c:v>0.09</c:v>
                </c:pt>
                <c:pt idx="1144">
                  <c:v>0.1</c:v>
                </c:pt>
                <c:pt idx="1145">
                  <c:v>0.1</c:v>
                </c:pt>
                <c:pt idx="1146">
                  <c:v>7.0000000000000007E-2</c:v>
                </c:pt>
                <c:pt idx="1147">
                  <c:v>0.03</c:v>
                </c:pt>
                <c:pt idx="1148">
                  <c:v>0.04</c:v>
                </c:pt>
                <c:pt idx="1149">
                  <c:v>0.08</c:v>
                </c:pt>
                <c:pt idx="1150">
                  <c:v>0</c:v>
                </c:pt>
                <c:pt idx="1151">
                  <c:v>0.09</c:v>
                </c:pt>
                <c:pt idx="1152">
                  <c:v>0.01</c:v>
                </c:pt>
                <c:pt idx="1153">
                  <c:v>0.02</c:v>
                </c:pt>
                <c:pt idx="1154">
                  <c:v>0.05</c:v>
                </c:pt>
                <c:pt idx="1155">
                  <c:v>0.09</c:v>
                </c:pt>
                <c:pt idx="1156">
                  <c:v>0.06</c:v>
                </c:pt>
                <c:pt idx="1157">
                  <c:v>0.08</c:v>
                </c:pt>
                <c:pt idx="1158">
                  <c:v>0.1</c:v>
                </c:pt>
                <c:pt idx="1159">
                  <c:v>0.08</c:v>
                </c:pt>
                <c:pt idx="1160">
                  <c:v>0.1</c:v>
                </c:pt>
                <c:pt idx="1161">
                  <c:v>0.06</c:v>
                </c:pt>
                <c:pt idx="1162">
                  <c:v>7.0000000000000007E-2</c:v>
                </c:pt>
                <c:pt idx="1163">
                  <c:v>0.05</c:v>
                </c:pt>
                <c:pt idx="1164">
                  <c:v>7.0000000000000007E-2</c:v>
                </c:pt>
                <c:pt idx="1165">
                  <c:v>7.0000000000000007E-2</c:v>
                </c:pt>
                <c:pt idx="1166">
                  <c:v>0.08</c:v>
                </c:pt>
                <c:pt idx="1167">
                  <c:v>0.08</c:v>
                </c:pt>
                <c:pt idx="1168">
                  <c:v>7.0000000000000007E-2</c:v>
                </c:pt>
                <c:pt idx="1169">
                  <c:v>0.08</c:v>
                </c:pt>
                <c:pt idx="1170">
                  <c:v>0.02</c:v>
                </c:pt>
                <c:pt idx="1171">
                  <c:v>0.03</c:v>
                </c:pt>
                <c:pt idx="1172">
                  <c:v>0.06</c:v>
                </c:pt>
                <c:pt idx="1173">
                  <c:v>0.06</c:v>
                </c:pt>
                <c:pt idx="1174">
                  <c:v>0.04</c:v>
                </c:pt>
                <c:pt idx="1175">
                  <c:v>0.03</c:v>
                </c:pt>
                <c:pt idx="1176">
                  <c:v>0.1</c:v>
                </c:pt>
                <c:pt idx="1177">
                  <c:v>0.09</c:v>
                </c:pt>
                <c:pt idx="1178">
                  <c:v>0.05</c:v>
                </c:pt>
                <c:pt idx="1179">
                  <c:v>0.01</c:v>
                </c:pt>
                <c:pt idx="1180">
                  <c:v>0</c:v>
                </c:pt>
                <c:pt idx="1181">
                  <c:v>0.05</c:v>
                </c:pt>
                <c:pt idx="1182">
                  <c:v>0.01</c:v>
                </c:pt>
                <c:pt idx="1183">
                  <c:v>0.02</c:v>
                </c:pt>
                <c:pt idx="1184">
                  <c:v>0.03</c:v>
                </c:pt>
                <c:pt idx="1185">
                  <c:v>0.09</c:v>
                </c:pt>
                <c:pt idx="1186">
                  <c:v>0.08</c:v>
                </c:pt>
                <c:pt idx="1187">
                  <c:v>0</c:v>
                </c:pt>
                <c:pt idx="1188">
                  <c:v>0.05</c:v>
                </c:pt>
                <c:pt idx="1189">
                  <c:v>0.08</c:v>
                </c:pt>
                <c:pt idx="1190">
                  <c:v>0.08</c:v>
                </c:pt>
                <c:pt idx="1191">
                  <c:v>0.05</c:v>
                </c:pt>
                <c:pt idx="1192">
                  <c:v>0.05</c:v>
                </c:pt>
                <c:pt idx="1193">
                  <c:v>7.0000000000000007E-2</c:v>
                </c:pt>
                <c:pt idx="1194">
                  <c:v>0.05</c:v>
                </c:pt>
                <c:pt idx="1195">
                  <c:v>7.0000000000000007E-2</c:v>
                </c:pt>
                <c:pt idx="1196">
                  <c:v>0.08</c:v>
                </c:pt>
                <c:pt idx="1197">
                  <c:v>0.09</c:v>
                </c:pt>
                <c:pt idx="1198">
                  <c:v>0.06</c:v>
                </c:pt>
                <c:pt idx="1199">
                  <c:v>0.01</c:v>
                </c:pt>
                <c:pt idx="1200">
                  <c:v>0.05</c:v>
                </c:pt>
                <c:pt idx="1201">
                  <c:v>0.09</c:v>
                </c:pt>
                <c:pt idx="1202">
                  <c:v>0.08</c:v>
                </c:pt>
                <c:pt idx="1203">
                  <c:v>0</c:v>
                </c:pt>
                <c:pt idx="1204">
                  <c:v>0.09</c:v>
                </c:pt>
                <c:pt idx="1205">
                  <c:v>0.09</c:v>
                </c:pt>
                <c:pt idx="1206">
                  <c:v>0.05</c:v>
                </c:pt>
                <c:pt idx="1207">
                  <c:v>0.03</c:v>
                </c:pt>
                <c:pt idx="1208">
                  <c:v>0.05</c:v>
                </c:pt>
                <c:pt idx="1209">
                  <c:v>0.03</c:v>
                </c:pt>
                <c:pt idx="1210">
                  <c:v>0.03</c:v>
                </c:pt>
                <c:pt idx="1211">
                  <c:v>0.1</c:v>
                </c:pt>
                <c:pt idx="1212">
                  <c:v>0.1</c:v>
                </c:pt>
                <c:pt idx="1213">
                  <c:v>0.08</c:v>
                </c:pt>
                <c:pt idx="1214">
                  <c:v>0</c:v>
                </c:pt>
                <c:pt idx="1215">
                  <c:v>0.03</c:v>
                </c:pt>
                <c:pt idx="1216">
                  <c:v>0.1</c:v>
                </c:pt>
                <c:pt idx="1217">
                  <c:v>0.17</c:v>
                </c:pt>
                <c:pt idx="1218">
                  <c:v>0.09</c:v>
                </c:pt>
                <c:pt idx="1219">
                  <c:v>0.09</c:v>
                </c:pt>
                <c:pt idx="1220">
                  <c:v>0</c:v>
                </c:pt>
                <c:pt idx="1221">
                  <c:v>0.08</c:v>
                </c:pt>
                <c:pt idx="1222">
                  <c:v>0.03</c:v>
                </c:pt>
                <c:pt idx="1223">
                  <c:v>7.0000000000000007E-2</c:v>
                </c:pt>
                <c:pt idx="1224">
                  <c:v>0.04</c:v>
                </c:pt>
                <c:pt idx="1225">
                  <c:v>0.03</c:v>
                </c:pt>
                <c:pt idx="1226">
                  <c:v>0.01</c:v>
                </c:pt>
                <c:pt idx="1227">
                  <c:v>0.06</c:v>
                </c:pt>
                <c:pt idx="1228">
                  <c:v>0.08</c:v>
                </c:pt>
                <c:pt idx="1229">
                  <c:v>0.09</c:v>
                </c:pt>
                <c:pt idx="1230">
                  <c:v>7.0000000000000007E-2</c:v>
                </c:pt>
                <c:pt idx="1231">
                  <c:v>0.02</c:v>
                </c:pt>
                <c:pt idx="1232">
                  <c:v>0.01</c:v>
                </c:pt>
                <c:pt idx="1233">
                  <c:v>0.09</c:v>
                </c:pt>
                <c:pt idx="1234">
                  <c:v>0</c:v>
                </c:pt>
                <c:pt idx="1235">
                  <c:v>0.01</c:v>
                </c:pt>
                <c:pt idx="1236">
                  <c:v>0</c:v>
                </c:pt>
                <c:pt idx="1237">
                  <c:v>0.1</c:v>
                </c:pt>
                <c:pt idx="1238">
                  <c:v>0.1</c:v>
                </c:pt>
                <c:pt idx="1239">
                  <c:v>0.08</c:v>
                </c:pt>
                <c:pt idx="1240">
                  <c:v>7.0000000000000007E-2</c:v>
                </c:pt>
                <c:pt idx="1241">
                  <c:v>7.0000000000000007E-2</c:v>
                </c:pt>
                <c:pt idx="1242">
                  <c:v>0.06</c:v>
                </c:pt>
                <c:pt idx="1243">
                  <c:v>0.01</c:v>
                </c:pt>
                <c:pt idx="1244">
                  <c:v>7.0000000000000007E-2</c:v>
                </c:pt>
                <c:pt idx="1245">
                  <c:v>0.02</c:v>
                </c:pt>
                <c:pt idx="1246">
                  <c:v>0.01</c:v>
                </c:pt>
                <c:pt idx="1247">
                  <c:v>0.08</c:v>
                </c:pt>
                <c:pt idx="1248">
                  <c:v>0.09</c:v>
                </c:pt>
                <c:pt idx="1249">
                  <c:v>0.09</c:v>
                </c:pt>
                <c:pt idx="1250">
                  <c:v>0.1</c:v>
                </c:pt>
                <c:pt idx="1251">
                  <c:v>0.01</c:v>
                </c:pt>
                <c:pt idx="1252">
                  <c:v>0.02</c:v>
                </c:pt>
                <c:pt idx="1253">
                  <c:v>0.01</c:v>
                </c:pt>
                <c:pt idx="1254">
                  <c:v>0.08</c:v>
                </c:pt>
                <c:pt idx="1255">
                  <c:v>0.01</c:v>
                </c:pt>
                <c:pt idx="1256">
                  <c:v>0.09</c:v>
                </c:pt>
                <c:pt idx="1257">
                  <c:v>0.08</c:v>
                </c:pt>
                <c:pt idx="1258">
                  <c:v>0.08</c:v>
                </c:pt>
                <c:pt idx="1259">
                  <c:v>0.04</c:v>
                </c:pt>
                <c:pt idx="1260">
                  <c:v>0.02</c:v>
                </c:pt>
                <c:pt idx="1261">
                  <c:v>0.05</c:v>
                </c:pt>
                <c:pt idx="1262">
                  <c:v>0.01</c:v>
                </c:pt>
                <c:pt idx="1263">
                  <c:v>0.04</c:v>
                </c:pt>
                <c:pt idx="1264">
                  <c:v>0.08</c:v>
                </c:pt>
                <c:pt idx="1265">
                  <c:v>0.04</c:v>
                </c:pt>
                <c:pt idx="1266">
                  <c:v>0.01</c:v>
                </c:pt>
                <c:pt idx="1267">
                  <c:v>0.02</c:v>
                </c:pt>
                <c:pt idx="1268">
                  <c:v>0</c:v>
                </c:pt>
                <c:pt idx="1269">
                  <c:v>0.01</c:v>
                </c:pt>
                <c:pt idx="1270">
                  <c:v>0.1</c:v>
                </c:pt>
                <c:pt idx="1271">
                  <c:v>0.01</c:v>
                </c:pt>
                <c:pt idx="1272">
                  <c:v>0.03</c:v>
                </c:pt>
                <c:pt idx="1273">
                  <c:v>0.05</c:v>
                </c:pt>
                <c:pt idx="1274">
                  <c:v>0.1</c:v>
                </c:pt>
                <c:pt idx="1275">
                  <c:v>0.01</c:v>
                </c:pt>
                <c:pt idx="1276">
                  <c:v>0</c:v>
                </c:pt>
                <c:pt idx="1277">
                  <c:v>0.03</c:v>
                </c:pt>
                <c:pt idx="1278">
                  <c:v>7.0000000000000007E-2</c:v>
                </c:pt>
                <c:pt idx="1279">
                  <c:v>7.0000000000000007E-2</c:v>
                </c:pt>
                <c:pt idx="1280">
                  <c:v>0.1</c:v>
                </c:pt>
                <c:pt idx="1281">
                  <c:v>0.1</c:v>
                </c:pt>
                <c:pt idx="1282">
                  <c:v>7.0000000000000007E-2</c:v>
                </c:pt>
                <c:pt idx="1283">
                  <c:v>0.1</c:v>
                </c:pt>
                <c:pt idx="1284">
                  <c:v>0</c:v>
                </c:pt>
                <c:pt idx="1285">
                  <c:v>0.08</c:v>
                </c:pt>
                <c:pt idx="1286">
                  <c:v>0.03</c:v>
                </c:pt>
                <c:pt idx="1287">
                  <c:v>0.08</c:v>
                </c:pt>
                <c:pt idx="1288">
                  <c:v>0.04</c:v>
                </c:pt>
                <c:pt idx="1289">
                  <c:v>0.06</c:v>
                </c:pt>
                <c:pt idx="1290">
                  <c:v>0.06</c:v>
                </c:pt>
                <c:pt idx="1291">
                  <c:v>0.06</c:v>
                </c:pt>
                <c:pt idx="1292">
                  <c:v>0.06</c:v>
                </c:pt>
                <c:pt idx="1293">
                  <c:v>0.05</c:v>
                </c:pt>
                <c:pt idx="1294">
                  <c:v>0.08</c:v>
                </c:pt>
                <c:pt idx="1295">
                  <c:v>0.06</c:v>
                </c:pt>
                <c:pt idx="1296">
                  <c:v>0.06</c:v>
                </c:pt>
                <c:pt idx="1297">
                  <c:v>0.1</c:v>
                </c:pt>
                <c:pt idx="1298">
                  <c:v>0.05</c:v>
                </c:pt>
                <c:pt idx="1299">
                  <c:v>7.0000000000000007E-2</c:v>
                </c:pt>
                <c:pt idx="1300">
                  <c:v>0.02</c:v>
                </c:pt>
                <c:pt idx="1301">
                  <c:v>0.03</c:v>
                </c:pt>
                <c:pt idx="1302">
                  <c:v>0.1</c:v>
                </c:pt>
                <c:pt idx="1303">
                  <c:v>0.08</c:v>
                </c:pt>
                <c:pt idx="1304">
                  <c:v>0.06</c:v>
                </c:pt>
                <c:pt idx="1305">
                  <c:v>7.0000000000000007E-2</c:v>
                </c:pt>
                <c:pt idx="1306">
                  <c:v>0.09</c:v>
                </c:pt>
                <c:pt idx="1307">
                  <c:v>0.04</c:v>
                </c:pt>
                <c:pt idx="1308">
                  <c:v>0.01</c:v>
                </c:pt>
                <c:pt idx="1309">
                  <c:v>0.1</c:v>
                </c:pt>
                <c:pt idx="1310">
                  <c:v>0.06</c:v>
                </c:pt>
                <c:pt idx="1311">
                  <c:v>0</c:v>
                </c:pt>
                <c:pt idx="1312">
                  <c:v>0.1</c:v>
                </c:pt>
                <c:pt idx="1313">
                  <c:v>0.05</c:v>
                </c:pt>
                <c:pt idx="1314">
                  <c:v>0</c:v>
                </c:pt>
                <c:pt idx="1315">
                  <c:v>0.06</c:v>
                </c:pt>
                <c:pt idx="1316">
                  <c:v>0</c:v>
                </c:pt>
                <c:pt idx="1317">
                  <c:v>7.0000000000000007E-2</c:v>
                </c:pt>
                <c:pt idx="1318">
                  <c:v>0.01</c:v>
                </c:pt>
                <c:pt idx="1319">
                  <c:v>0.05</c:v>
                </c:pt>
                <c:pt idx="1320">
                  <c:v>0.03</c:v>
                </c:pt>
                <c:pt idx="1321">
                  <c:v>0.06</c:v>
                </c:pt>
                <c:pt idx="1322">
                  <c:v>7.0000000000000007E-2</c:v>
                </c:pt>
                <c:pt idx="1323">
                  <c:v>0.08</c:v>
                </c:pt>
                <c:pt idx="1324">
                  <c:v>7.0000000000000007E-2</c:v>
                </c:pt>
                <c:pt idx="1325">
                  <c:v>0.06</c:v>
                </c:pt>
                <c:pt idx="1326">
                  <c:v>0.08</c:v>
                </c:pt>
                <c:pt idx="1327">
                  <c:v>0.1</c:v>
                </c:pt>
                <c:pt idx="1328">
                  <c:v>0.06</c:v>
                </c:pt>
                <c:pt idx="1329">
                  <c:v>0.1</c:v>
                </c:pt>
                <c:pt idx="1330">
                  <c:v>0</c:v>
                </c:pt>
                <c:pt idx="1331">
                  <c:v>0.05</c:v>
                </c:pt>
                <c:pt idx="1332">
                  <c:v>0.02</c:v>
                </c:pt>
                <c:pt idx="1333">
                  <c:v>0.06</c:v>
                </c:pt>
                <c:pt idx="1334">
                  <c:v>0.01</c:v>
                </c:pt>
                <c:pt idx="1335">
                  <c:v>0.03</c:v>
                </c:pt>
                <c:pt idx="1336">
                  <c:v>0.04</c:v>
                </c:pt>
                <c:pt idx="1337">
                  <c:v>0.03</c:v>
                </c:pt>
                <c:pt idx="1338">
                  <c:v>0</c:v>
                </c:pt>
                <c:pt idx="1339">
                  <c:v>0.03</c:v>
                </c:pt>
                <c:pt idx="1340">
                  <c:v>0.1</c:v>
                </c:pt>
                <c:pt idx="1341">
                  <c:v>0.06</c:v>
                </c:pt>
                <c:pt idx="1342">
                  <c:v>7.0000000000000007E-2</c:v>
                </c:pt>
                <c:pt idx="1343">
                  <c:v>0.03</c:v>
                </c:pt>
                <c:pt idx="1344">
                  <c:v>0.04</c:v>
                </c:pt>
                <c:pt idx="1345">
                  <c:v>0.05</c:v>
                </c:pt>
                <c:pt idx="1346">
                  <c:v>0.09</c:v>
                </c:pt>
                <c:pt idx="1347">
                  <c:v>0.04</c:v>
                </c:pt>
                <c:pt idx="1348">
                  <c:v>0.08</c:v>
                </c:pt>
                <c:pt idx="1349">
                  <c:v>0.08</c:v>
                </c:pt>
                <c:pt idx="1350">
                  <c:v>0</c:v>
                </c:pt>
                <c:pt idx="1351">
                  <c:v>0.03</c:v>
                </c:pt>
                <c:pt idx="1352">
                  <c:v>0.1</c:v>
                </c:pt>
                <c:pt idx="1353">
                  <c:v>0.04</c:v>
                </c:pt>
                <c:pt idx="1354">
                  <c:v>0.03</c:v>
                </c:pt>
                <c:pt idx="1355">
                  <c:v>0.05</c:v>
                </c:pt>
                <c:pt idx="1356">
                  <c:v>7.0000000000000007E-2</c:v>
                </c:pt>
                <c:pt idx="1357">
                  <c:v>7.0000000000000007E-2</c:v>
                </c:pt>
                <c:pt idx="1358">
                  <c:v>0.09</c:v>
                </c:pt>
                <c:pt idx="1359">
                  <c:v>0.05</c:v>
                </c:pt>
                <c:pt idx="1360">
                  <c:v>0.09</c:v>
                </c:pt>
                <c:pt idx="1361">
                  <c:v>0.02</c:v>
                </c:pt>
                <c:pt idx="1362">
                  <c:v>0.01</c:v>
                </c:pt>
                <c:pt idx="1363">
                  <c:v>0.05</c:v>
                </c:pt>
                <c:pt idx="1364">
                  <c:v>0.06</c:v>
                </c:pt>
                <c:pt idx="1365">
                  <c:v>0.09</c:v>
                </c:pt>
                <c:pt idx="1366">
                  <c:v>0.08</c:v>
                </c:pt>
                <c:pt idx="1367">
                  <c:v>0.06</c:v>
                </c:pt>
                <c:pt idx="1368">
                  <c:v>7.0000000000000007E-2</c:v>
                </c:pt>
                <c:pt idx="1369">
                  <c:v>0.02</c:v>
                </c:pt>
                <c:pt idx="1370">
                  <c:v>0.02</c:v>
                </c:pt>
                <c:pt idx="1371">
                  <c:v>0.03</c:v>
                </c:pt>
                <c:pt idx="1372">
                  <c:v>0.05</c:v>
                </c:pt>
                <c:pt idx="1373">
                  <c:v>0.03</c:v>
                </c:pt>
                <c:pt idx="1374">
                  <c:v>7.0000000000000007E-2</c:v>
                </c:pt>
                <c:pt idx="1375">
                  <c:v>0.09</c:v>
                </c:pt>
                <c:pt idx="1376">
                  <c:v>0.08</c:v>
                </c:pt>
                <c:pt idx="1377">
                  <c:v>0.05</c:v>
                </c:pt>
                <c:pt idx="1378">
                  <c:v>0.04</c:v>
                </c:pt>
                <c:pt idx="1379">
                  <c:v>0.04</c:v>
                </c:pt>
                <c:pt idx="1380">
                  <c:v>0.02</c:v>
                </c:pt>
                <c:pt idx="1381">
                  <c:v>0.05</c:v>
                </c:pt>
                <c:pt idx="1382">
                  <c:v>0.09</c:v>
                </c:pt>
                <c:pt idx="1383">
                  <c:v>0.04</c:v>
                </c:pt>
                <c:pt idx="1384">
                  <c:v>0.1</c:v>
                </c:pt>
                <c:pt idx="1385">
                  <c:v>7.0000000000000007E-2</c:v>
                </c:pt>
                <c:pt idx="1386">
                  <c:v>0.05</c:v>
                </c:pt>
                <c:pt idx="1387">
                  <c:v>0.03</c:v>
                </c:pt>
                <c:pt idx="1388">
                  <c:v>0.02</c:v>
                </c:pt>
                <c:pt idx="1389">
                  <c:v>0.03</c:v>
                </c:pt>
                <c:pt idx="1390">
                  <c:v>0</c:v>
                </c:pt>
                <c:pt idx="1391">
                  <c:v>0.04</c:v>
                </c:pt>
                <c:pt idx="1392">
                  <c:v>0.1</c:v>
                </c:pt>
                <c:pt idx="1393">
                  <c:v>0.02</c:v>
                </c:pt>
                <c:pt idx="1394">
                  <c:v>0.08</c:v>
                </c:pt>
                <c:pt idx="1395">
                  <c:v>0.02</c:v>
                </c:pt>
                <c:pt idx="1396">
                  <c:v>0.01</c:v>
                </c:pt>
                <c:pt idx="1397">
                  <c:v>0.04</c:v>
                </c:pt>
                <c:pt idx="1398">
                  <c:v>7.0000000000000007E-2</c:v>
                </c:pt>
                <c:pt idx="1399">
                  <c:v>0.09</c:v>
                </c:pt>
                <c:pt idx="1400">
                  <c:v>0</c:v>
                </c:pt>
                <c:pt idx="1401">
                  <c:v>0.09</c:v>
                </c:pt>
                <c:pt idx="1402">
                  <c:v>0.06</c:v>
                </c:pt>
                <c:pt idx="1403">
                  <c:v>0.04</c:v>
                </c:pt>
                <c:pt idx="1404">
                  <c:v>7.0000000000000007E-2</c:v>
                </c:pt>
                <c:pt idx="1405">
                  <c:v>0</c:v>
                </c:pt>
                <c:pt idx="1406">
                  <c:v>0.08</c:v>
                </c:pt>
                <c:pt idx="1407">
                  <c:v>0.02</c:v>
                </c:pt>
                <c:pt idx="1408">
                  <c:v>0.06</c:v>
                </c:pt>
                <c:pt idx="1409">
                  <c:v>0.09</c:v>
                </c:pt>
                <c:pt idx="1410">
                  <c:v>0.04</c:v>
                </c:pt>
                <c:pt idx="1411">
                  <c:v>0.09</c:v>
                </c:pt>
                <c:pt idx="1412">
                  <c:v>0.08</c:v>
                </c:pt>
                <c:pt idx="1413">
                  <c:v>0.09</c:v>
                </c:pt>
                <c:pt idx="1414">
                  <c:v>0.09</c:v>
                </c:pt>
                <c:pt idx="1415">
                  <c:v>0.1</c:v>
                </c:pt>
                <c:pt idx="1416">
                  <c:v>0</c:v>
                </c:pt>
                <c:pt idx="1417">
                  <c:v>0.02</c:v>
                </c:pt>
                <c:pt idx="1418">
                  <c:v>0.06</c:v>
                </c:pt>
                <c:pt idx="1419">
                  <c:v>0.02</c:v>
                </c:pt>
                <c:pt idx="1420">
                  <c:v>0.05</c:v>
                </c:pt>
                <c:pt idx="1421">
                  <c:v>0.04</c:v>
                </c:pt>
                <c:pt idx="1422">
                  <c:v>0.02</c:v>
                </c:pt>
                <c:pt idx="1423">
                  <c:v>7.0000000000000007E-2</c:v>
                </c:pt>
                <c:pt idx="1424">
                  <c:v>0</c:v>
                </c:pt>
                <c:pt idx="1425">
                  <c:v>0.04</c:v>
                </c:pt>
                <c:pt idx="1426">
                  <c:v>0.01</c:v>
                </c:pt>
                <c:pt idx="1427">
                  <c:v>7.0000000000000007E-2</c:v>
                </c:pt>
                <c:pt idx="1428">
                  <c:v>0.04</c:v>
                </c:pt>
                <c:pt idx="1429">
                  <c:v>0.08</c:v>
                </c:pt>
                <c:pt idx="1430">
                  <c:v>0.05</c:v>
                </c:pt>
                <c:pt idx="1431">
                  <c:v>0.08</c:v>
                </c:pt>
                <c:pt idx="1432">
                  <c:v>0.02</c:v>
                </c:pt>
                <c:pt idx="1433">
                  <c:v>0.05</c:v>
                </c:pt>
                <c:pt idx="1434">
                  <c:v>0.02</c:v>
                </c:pt>
                <c:pt idx="1435">
                  <c:v>0.01</c:v>
                </c:pt>
                <c:pt idx="1436">
                  <c:v>7.0000000000000007E-2</c:v>
                </c:pt>
                <c:pt idx="1437">
                  <c:v>0</c:v>
                </c:pt>
                <c:pt idx="1438">
                  <c:v>0.05</c:v>
                </c:pt>
                <c:pt idx="1439">
                  <c:v>0.05</c:v>
                </c:pt>
                <c:pt idx="1440">
                  <c:v>0.04</c:v>
                </c:pt>
                <c:pt idx="1441">
                  <c:v>0.09</c:v>
                </c:pt>
                <c:pt idx="1442">
                  <c:v>0.05</c:v>
                </c:pt>
                <c:pt idx="1443">
                  <c:v>0.05</c:v>
                </c:pt>
                <c:pt idx="1444">
                  <c:v>0.04</c:v>
                </c:pt>
                <c:pt idx="1445">
                  <c:v>0.09</c:v>
                </c:pt>
                <c:pt idx="1446">
                  <c:v>0</c:v>
                </c:pt>
                <c:pt idx="1447">
                  <c:v>0.03</c:v>
                </c:pt>
                <c:pt idx="1448">
                  <c:v>0.1</c:v>
                </c:pt>
                <c:pt idx="1449">
                  <c:v>0</c:v>
                </c:pt>
                <c:pt idx="1450">
                  <c:v>0.06</c:v>
                </c:pt>
                <c:pt idx="1451">
                  <c:v>0.03</c:v>
                </c:pt>
                <c:pt idx="1452">
                  <c:v>7.0000000000000007E-2</c:v>
                </c:pt>
                <c:pt idx="1453">
                  <c:v>7.0000000000000007E-2</c:v>
                </c:pt>
                <c:pt idx="1454">
                  <c:v>0.08</c:v>
                </c:pt>
                <c:pt idx="1455">
                  <c:v>0</c:v>
                </c:pt>
                <c:pt idx="1456">
                  <c:v>0.01</c:v>
                </c:pt>
                <c:pt idx="1457">
                  <c:v>0.02</c:v>
                </c:pt>
                <c:pt idx="1458">
                  <c:v>0.1</c:v>
                </c:pt>
                <c:pt idx="1459">
                  <c:v>0.01</c:v>
                </c:pt>
                <c:pt idx="1460">
                  <c:v>0.1</c:v>
                </c:pt>
                <c:pt idx="1461">
                  <c:v>0.04</c:v>
                </c:pt>
                <c:pt idx="1462">
                  <c:v>0.01</c:v>
                </c:pt>
                <c:pt idx="1463">
                  <c:v>0.08</c:v>
                </c:pt>
                <c:pt idx="1464">
                  <c:v>0.09</c:v>
                </c:pt>
                <c:pt idx="1465">
                  <c:v>7.0000000000000007E-2</c:v>
                </c:pt>
                <c:pt idx="1466">
                  <c:v>0.04</c:v>
                </c:pt>
                <c:pt idx="1467">
                  <c:v>0</c:v>
                </c:pt>
                <c:pt idx="1468">
                  <c:v>0.04</c:v>
                </c:pt>
                <c:pt idx="1469">
                  <c:v>0.01</c:v>
                </c:pt>
                <c:pt idx="1470">
                  <c:v>0.02</c:v>
                </c:pt>
                <c:pt idx="1471">
                  <c:v>0.02</c:v>
                </c:pt>
                <c:pt idx="1472">
                  <c:v>0.01</c:v>
                </c:pt>
                <c:pt idx="1473">
                  <c:v>0.05</c:v>
                </c:pt>
                <c:pt idx="1474">
                  <c:v>7.0000000000000007E-2</c:v>
                </c:pt>
                <c:pt idx="1475">
                  <c:v>0.01</c:v>
                </c:pt>
                <c:pt idx="1476">
                  <c:v>0.09</c:v>
                </c:pt>
                <c:pt idx="1477">
                  <c:v>0.02</c:v>
                </c:pt>
                <c:pt idx="1478">
                  <c:v>0</c:v>
                </c:pt>
                <c:pt idx="1479">
                  <c:v>0.1</c:v>
                </c:pt>
                <c:pt idx="1480">
                  <c:v>0.1</c:v>
                </c:pt>
                <c:pt idx="1481">
                  <c:v>0</c:v>
                </c:pt>
                <c:pt idx="1482">
                  <c:v>0.1</c:v>
                </c:pt>
                <c:pt idx="1483">
                  <c:v>0.05</c:v>
                </c:pt>
                <c:pt idx="1484">
                  <c:v>0.01</c:v>
                </c:pt>
                <c:pt idx="1485">
                  <c:v>0.1</c:v>
                </c:pt>
                <c:pt idx="1486">
                  <c:v>0.05</c:v>
                </c:pt>
                <c:pt idx="1487">
                  <c:v>0.1</c:v>
                </c:pt>
                <c:pt idx="1488">
                  <c:v>0.1</c:v>
                </c:pt>
                <c:pt idx="1489">
                  <c:v>0.03</c:v>
                </c:pt>
                <c:pt idx="1490">
                  <c:v>0.1</c:v>
                </c:pt>
                <c:pt idx="1491">
                  <c:v>0.02</c:v>
                </c:pt>
                <c:pt idx="1492">
                  <c:v>0.01</c:v>
                </c:pt>
                <c:pt idx="1493">
                  <c:v>0.02</c:v>
                </c:pt>
                <c:pt idx="1494">
                  <c:v>0</c:v>
                </c:pt>
                <c:pt idx="1495">
                  <c:v>7.0000000000000007E-2</c:v>
                </c:pt>
                <c:pt idx="1496">
                  <c:v>0.05</c:v>
                </c:pt>
                <c:pt idx="1497">
                  <c:v>0.05</c:v>
                </c:pt>
                <c:pt idx="1498">
                  <c:v>0.1</c:v>
                </c:pt>
                <c:pt idx="1499">
                  <c:v>0.01</c:v>
                </c:pt>
                <c:pt idx="1500">
                  <c:v>0.01</c:v>
                </c:pt>
                <c:pt idx="1501">
                  <c:v>0.05</c:v>
                </c:pt>
                <c:pt idx="1502">
                  <c:v>0.06</c:v>
                </c:pt>
                <c:pt idx="1503">
                  <c:v>0.05</c:v>
                </c:pt>
                <c:pt idx="1504">
                  <c:v>0.02</c:v>
                </c:pt>
                <c:pt idx="1505">
                  <c:v>0.09</c:v>
                </c:pt>
                <c:pt idx="1506">
                  <c:v>7.0000000000000007E-2</c:v>
                </c:pt>
                <c:pt idx="1507">
                  <c:v>0.01</c:v>
                </c:pt>
                <c:pt idx="1508">
                  <c:v>0.04</c:v>
                </c:pt>
                <c:pt idx="1509">
                  <c:v>0.09</c:v>
                </c:pt>
                <c:pt idx="1510">
                  <c:v>0.04</c:v>
                </c:pt>
                <c:pt idx="1511">
                  <c:v>0.08</c:v>
                </c:pt>
                <c:pt idx="1512">
                  <c:v>0.06</c:v>
                </c:pt>
                <c:pt idx="1513">
                  <c:v>0.05</c:v>
                </c:pt>
                <c:pt idx="1514">
                  <c:v>0.09</c:v>
                </c:pt>
                <c:pt idx="1515">
                  <c:v>0.05</c:v>
                </c:pt>
                <c:pt idx="1516">
                  <c:v>0.03</c:v>
                </c:pt>
                <c:pt idx="1517">
                  <c:v>0</c:v>
                </c:pt>
                <c:pt idx="1518">
                  <c:v>0.09</c:v>
                </c:pt>
                <c:pt idx="1519">
                  <c:v>0.09</c:v>
                </c:pt>
                <c:pt idx="1520">
                  <c:v>7.0000000000000007E-2</c:v>
                </c:pt>
                <c:pt idx="1521">
                  <c:v>0.09</c:v>
                </c:pt>
                <c:pt idx="1522">
                  <c:v>0.03</c:v>
                </c:pt>
                <c:pt idx="1523">
                  <c:v>0</c:v>
                </c:pt>
                <c:pt idx="1524">
                  <c:v>0.09</c:v>
                </c:pt>
                <c:pt idx="1525">
                  <c:v>0.01</c:v>
                </c:pt>
                <c:pt idx="1526">
                  <c:v>0.05</c:v>
                </c:pt>
                <c:pt idx="1527">
                  <c:v>0.04</c:v>
                </c:pt>
                <c:pt idx="1528">
                  <c:v>0.01</c:v>
                </c:pt>
                <c:pt idx="1529">
                  <c:v>0.06</c:v>
                </c:pt>
                <c:pt idx="1530">
                  <c:v>0.04</c:v>
                </c:pt>
                <c:pt idx="1531">
                  <c:v>0.06</c:v>
                </c:pt>
                <c:pt idx="1532">
                  <c:v>0.03</c:v>
                </c:pt>
                <c:pt idx="1533">
                  <c:v>7.0000000000000007E-2</c:v>
                </c:pt>
                <c:pt idx="1534">
                  <c:v>0</c:v>
                </c:pt>
                <c:pt idx="1535">
                  <c:v>7.0000000000000007E-2</c:v>
                </c:pt>
                <c:pt idx="1536">
                  <c:v>0.03</c:v>
                </c:pt>
                <c:pt idx="1537">
                  <c:v>0.01</c:v>
                </c:pt>
                <c:pt idx="1538">
                  <c:v>0.1</c:v>
                </c:pt>
                <c:pt idx="1539">
                  <c:v>0</c:v>
                </c:pt>
                <c:pt idx="1540">
                  <c:v>0.06</c:v>
                </c:pt>
                <c:pt idx="1541">
                  <c:v>0.01</c:v>
                </c:pt>
                <c:pt idx="1542">
                  <c:v>0.05</c:v>
                </c:pt>
                <c:pt idx="1543">
                  <c:v>0.08</c:v>
                </c:pt>
                <c:pt idx="1544">
                  <c:v>0.05</c:v>
                </c:pt>
                <c:pt idx="1545">
                  <c:v>0.03</c:v>
                </c:pt>
                <c:pt idx="1546">
                  <c:v>0.02</c:v>
                </c:pt>
                <c:pt idx="1547">
                  <c:v>0.01</c:v>
                </c:pt>
                <c:pt idx="1548">
                  <c:v>0.01</c:v>
                </c:pt>
                <c:pt idx="1549">
                  <c:v>0.08</c:v>
                </c:pt>
                <c:pt idx="1550">
                  <c:v>0.01</c:v>
                </c:pt>
                <c:pt idx="1551">
                  <c:v>0.02</c:v>
                </c:pt>
                <c:pt idx="1552">
                  <c:v>0.08</c:v>
                </c:pt>
                <c:pt idx="1553">
                  <c:v>0.02</c:v>
                </c:pt>
                <c:pt idx="1554">
                  <c:v>0.03</c:v>
                </c:pt>
                <c:pt idx="1555">
                  <c:v>0.02</c:v>
                </c:pt>
                <c:pt idx="1556">
                  <c:v>7.0000000000000007E-2</c:v>
                </c:pt>
                <c:pt idx="1557">
                  <c:v>0.1</c:v>
                </c:pt>
                <c:pt idx="1558">
                  <c:v>7.0000000000000007E-2</c:v>
                </c:pt>
                <c:pt idx="1559">
                  <c:v>0.03</c:v>
                </c:pt>
                <c:pt idx="1560">
                  <c:v>0.04</c:v>
                </c:pt>
                <c:pt idx="1561">
                  <c:v>0.05</c:v>
                </c:pt>
                <c:pt idx="1562">
                  <c:v>0.08</c:v>
                </c:pt>
                <c:pt idx="1563">
                  <c:v>0.01</c:v>
                </c:pt>
                <c:pt idx="1564">
                  <c:v>0.09</c:v>
                </c:pt>
                <c:pt idx="1565">
                  <c:v>0.03</c:v>
                </c:pt>
                <c:pt idx="1566">
                  <c:v>0</c:v>
                </c:pt>
                <c:pt idx="1567">
                  <c:v>0.01</c:v>
                </c:pt>
                <c:pt idx="1568">
                  <c:v>0.09</c:v>
                </c:pt>
                <c:pt idx="1569">
                  <c:v>0.06</c:v>
                </c:pt>
                <c:pt idx="1570">
                  <c:v>7.0000000000000007E-2</c:v>
                </c:pt>
                <c:pt idx="1571">
                  <c:v>0.04</c:v>
                </c:pt>
                <c:pt idx="1572">
                  <c:v>0.05</c:v>
                </c:pt>
                <c:pt idx="1573">
                  <c:v>7.0000000000000007E-2</c:v>
                </c:pt>
                <c:pt idx="1574">
                  <c:v>0.02</c:v>
                </c:pt>
                <c:pt idx="1575">
                  <c:v>0</c:v>
                </c:pt>
                <c:pt idx="1576">
                  <c:v>0.02</c:v>
                </c:pt>
                <c:pt idx="1577">
                  <c:v>0</c:v>
                </c:pt>
                <c:pt idx="1578">
                  <c:v>7.0000000000000007E-2</c:v>
                </c:pt>
                <c:pt idx="1579">
                  <c:v>0.1</c:v>
                </c:pt>
                <c:pt idx="1580">
                  <c:v>7.0000000000000007E-2</c:v>
                </c:pt>
                <c:pt idx="1581">
                  <c:v>0.05</c:v>
                </c:pt>
                <c:pt idx="1582">
                  <c:v>0.04</c:v>
                </c:pt>
                <c:pt idx="1583">
                  <c:v>0.08</c:v>
                </c:pt>
                <c:pt idx="1584">
                  <c:v>0.1</c:v>
                </c:pt>
                <c:pt idx="1585">
                  <c:v>0.02</c:v>
                </c:pt>
                <c:pt idx="1586">
                  <c:v>0.02</c:v>
                </c:pt>
                <c:pt idx="1587">
                  <c:v>0.08</c:v>
                </c:pt>
                <c:pt idx="1588">
                  <c:v>0.05</c:v>
                </c:pt>
                <c:pt idx="1589">
                  <c:v>7.0000000000000007E-2</c:v>
                </c:pt>
                <c:pt idx="1590">
                  <c:v>0.03</c:v>
                </c:pt>
                <c:pt idx="1591">
                  <c:v>0.08</c:v>
                </c:pt>
                <c:pt idx="1592">
                  <c:v>7.0000000000000007E-2</c:v>
                </c:pt>
                <c:pt idx="1593">
                  <c:v>0.1</c:v>
                </c:pt>
                <c:pt idx="1594">
                  <c:v>0</c:v>
                </c:pt>
                <c:pt idx="1595">
                  <c:v>0.05</c:v>
                </c:pt>
                <c:pt idx="1596">
                  <c:v>0</c:v>
                </c:pt>
                <c:pt idx="1597">
                  <c:v>0.02</c:v>
                </c:pt>
                <c:pt idx="1598">
                  <c:v>0.04</c:v>
                </c:pt>
                <c:pt idx="1599">
                  <c:v>0.02</c:v>
                </c:pt>
                <c:pt idx="1600">
                  <c:v>0.09</c:v>
                </c:pt>
                <c:pt idx="1601">
                  <c:v>0</c:v>
                </c:pt>
                <c:pt idx="1602">
                  <c:v>0.05</c:v>
                </c:pt>
                <c:pt idx="1603">
                  <c:v>0.08</c:v>
                </c:pt>
                <c:pt idx="1604">
                  <c:v>0.03</c:v>
                </c:pt>
                <c:pt idx="1605">
                  <c:v>0.09</c:v>
                </c:pt>
                <c:pt idx="1606">
                  <c:v>0.06</c:v>
                </c:pt>
                <c:pt idx="1607">
                  <c:v>0.04</c:v>
                </c:pt>
                <c:pt idx="1608">
                  <c:v>0.1</c:v>
                </c:pt>
                <c:pt idx="1609">
                  <c:v>0.04</c:v>
                </c:pt>
                <c:pt idx="1610">
                  <c:v>0.03</c:v>
                </c:pt>
                <c:pt idx="1611">
                  <c:v>0.05</c:v>
                </c:pt>
                <c:pt idx="1612">
                  <c:v>0</c:v>
                </c:pt>
                <c:pt idx="1613">
                  <c:v>0.01</c:v>
                </c:pt>
                <c:pt idx="1614">
                  <c:v>0.04</c:v>
                </c:pt>
                <c:pt idx="1615">
                  <c:v>0.01</c:v>
                </c:pt>
                <c:pt idx="1616">
                  <c:v>0.03</c:v>
                </c:pt>
                <c:pt idx="1617">
                  <c:v>0.01</c:v>
                </c:pt>
                <c:pt idx="1618">
                  <c:v>0.08</c:v>
                </c:pt>
                <c:pt idx="1619">
                  <c:v>7.0000000000000007E-2</c:v>
                </c:pt>
                <c:pt idx="1620">
                  <c:v>0</c:v>
                </c:pt>
                <c:pt idx="1621">
                  <c:v>0.05</c:v>
                </c:pt>
                <c:pt idx="1622">
                  <c:v>0.03</c:v>
                </c:pt>
                <c:pt idx="1623">
                  <c:v>0.09</c:v>
                </c:pt>
                <c:pt idx="1624">
                  <c:v>0</c:v>
                </c:pt>
                <c:pt idx="1625">
                  <c:v>0</c:v>
                </c:pt>
                <c:pt idx="1626">
                  <c:v>0.05</c:v>
                </c:pt>
                <c:pt idx="1627">
                  <c:v>0.09</c:v>
                </c:pt>
                <c:pt idx="1628">
                  <c:v>0.03</c:v>
                </c:pt>
                <c:pt idx="1629">
                  <c:v>0.01</c:v>
                </c:pt>
                <c:pt idx="1630">
                  <c:v>0.02</c:v>
                </c:pt>
                <c:pt idx="1631">
                  <c:v>7.0000000000000007E-2</c:v>
                </c:pt>
                <c:pt idx="1632">
                  <c:v>0.05</c:v>
                </c:pt>
                <c:pt idx="1633">
                  <c:v>0.09</c:v>
                </c:pt>
                <c:pt idx="1634">
                  <c:v>0.05</c:v>
                </c:pt>
                <c:pt idx="1635">
                  <c:v>0.02</c:v>
                </c:pt>
                <c:pt idx="1636">
                  <c:v>0.05</c:v>
                </c:pt>
                <c:pt idx="1637">
                  <c:v>7.0000000000000007E-2</c:v>
                </c:pt>
                <c:pt idx="1638">
                  <c:v>0.09</c:v>
                </c:pt>
                <c:pt idx="1639">
                  <c:v>0.05</c:v>
                </c:pt>
                <c:pt idx="1640">
                  <c:v>0.03</c:v>
                </c:pt>
                <c:pt idx="1641">
                  <c:v>0.01</c:v>
                </c:pt>
                <c:pt idx="1642">
                  <c:v>0.02</c:v>
                </c:pt>
                <c:pt idx="1643">
                  <c:v>0.1</c:v>
                </c:pt>
                <c:pt idx="1644">
                  <c:v>7.0000000000000007E-2</c:v>
                </c:pt>
                <c:pt idx="1645">
                  <c:v>0.02</c:v>
                </c:pt>
                <c:pt idx="1646">
                  <c:v>0</c:v>
                </c:pt>
                <c:pt idx="1647">
                  <c:v>0.05</c:v>
                </c:pt>
                <c:pt idx="1648">
                  <c:v>0</c:v>
                </c:pt>
                <c:pt idx="1649">
                  <c:v>0.06</c:v>
                </c:pt>
                <c:pt idx="1650">
                  <c:v>7.0000000000000007E-2</c:v>
                </c:pt>
                <c:pt idx="1651">
                  <c:v>0.03</c:v>
                </c:pt>
                <c:pt idx="1652">
                  <c:v>0.05</c:v>
                </c:pt>
                <c:pt idx="1653">
                  <c:v>0</c:v>
                </c:pt>
                <c:pt idx="1654">
                  <c:v>0.04</c:v>
                </c:pt>
                <c:pt idx="1655">
                  <c:v>0.06</c:v>
                </c:pt>
                <c:pt idx="1656">
                  <c:v>0.05</c:v>
                </c:pt>
                <c:pt idx="1657">
                  <c:v>0</c:v>
                </c:pt>
                <c:pt idx="1658">
                  <c:v>0.02</c:v>
                </c:pt>
                <c:pt idx="1659">
                  <c:v>0.01</c:v>
                </c:pt>
                <c:pt idx="1660">
                  <c:v>0.02</c:v>
                </c:pt>
                <c:pt idx="1661">
                  <c:v>0.02</c:v>
                </c:pt>
                <c:pt idx="1662">
                  <c:v>0.1</c:v>
                </c:pt>
                <c:pt idx="1663">
                  <c:v>0.01</c:v>
                </c:pt>
                <c:pt idx="1664">
                  <c:v>0.02</c:v>
                </c:pt>
                <c:pt idx="1665">
                  <c:v>0.03</c:v>
                </c:pt>
                <c:pt idx="1666">
                  <c:v>0.05</c:v>
                </c:pt>
                <c:pt idx="1667">
                  <c:v>0.04</c:v>
                </c:pt>
                <c:pt idx="1668">
                  <c:v>0.01</c:v>
                </c:pt>
                <c:pt idx="1669">
                  <c:v>7.0000000000000007E-2</c:v>
                </c:pt>
                <c:pt idx="1670">
                  <c:v>0.03</c:v>
                </c:pt>
                <c:pt idx="1671">
                  <c:v>0.08</c:v>
                </c:pt>
                <c:pt idx="1672">
                  <c:v>0.09</c:v>
                </c:pt>
                <c:pt idx="1673">
                  <c:v>0.1</c:v>
                </c:pt>
                <c:pt idx="1674">
                  <c:v>0.06</c:v>
                </c:pt>
                <c:pt idx="1675">
                  <c:v>0.1</c:v>
                </c:pt>
                <c:pt idx="1676">
                  <c:v>7.0000000000000007E-2</c:v>
                </c:pt>
                <c:pt idx="1677">
                  <c:v>0.01</c:v>
                </c:pt>
                <c:pt idx="1678">
                  <c:v>0.06</c:v>
                </c:pt>
                <c:pt idx="1679">
                  <c:v>0.08</c:v>
                </c:pt>
                <c:pt idx="1680">
                  <c:v>0.04</c:v>
                </c:pt>
                <c:pt idx="1681">
                  <c:v>0.06</c:v>
                </c:pt>
                <c:pt idx="1682">
                  <c:v>0.01</c:v>
                </c:pt>
                <c:pt idx="1683">
                  <c:v>0.08</c:v>
                </c:pt>
                <c:pt idx="1684">
                  <c:v>0.1</c:v>
                </c:pt>
                <c:pt idx="1685">
                  <c:v>0.01</c:v>
                </c:pt>
                <c:pt idx="1686">
                  <c:v>0.09</c:v>
                </c:pt>
                <c:pt idx="1687">
                  <c:v>0.02</c:v>
                </c:pt>
                <c:pt idx="1688">
                  <c:v>0.03</c:v>
                </c:pt>
                <c:pt idx="1689">
                  <c:v>0.01</c:v>
                </c:pt>
                <c:pt idx="1690">
                  <c:v>0.03</c:v>
                </c:pt>
                <c:pt idx="1691">
                  <c:v>0.06</c:v>
                </c:pt>
                <c:pt idx="1692">
                  <c:v>7.0000000000000007E-2</c:v>
                </c:pt>
                <c:pt idx="1693">
                  <c:v>0.04</c:v>
                </c:pt>
                <c:pt idx="1694">
                  <c:v>0.09</c:v>
                </c:pt>
                <c:pt idx="1695">
                  <c:v>0.1</c:v>
                </c:pt>
                <c:pt idx="1696">
                  <c:v>0.05</c:v>
                </c:pt>
                <c:pt idx="1697">
                  <c:v>0</c:v>
                </c:pt>
                <c:pt idx="1698">
                  <c:v>0.03</c:v>
                </c:pt>
                <c:pt idx="1699">
                  <c:v>0.01</c:v>
                </c:pt>
                <c:pt idx="1700">
                  <c:v>0.03</c:v>
                </c:pt>
                <c:pt idx="1701">
                  <c:v>0.03</c:v>
                </c:pt>
                <c:pt idx="1702">
                  <c:v>0.08</c:v>
                </c:pt>
                <c:pt idx="1703">
                  <c:v>0.09</c:v>
                </c:pt>
                <c:pt idx="1704">
                  <c:v>0.05</c:v>
                </c:pt>
                <c:pt idx="1705">
                  <c:v>0.08</c:v>
                </c:pt>
                <c:pt idx="1706">
                  <c:v>0.09</c:v>
                </c:pt>
                <c:pt idx="1707">
                  <c:v>0.05</c:v>
                </c:pt>
                <c:pt idx="1708">
                  <c:v>0.01</c:v>
                </c:pt>
                <c:pt idx="1709">
                  <c:v>0.03</c:v>
                </c:pt>
                <c:pt idx="1710">
                  <c:v>0.03</c:v>
                </c:pt>
                <c:pt idx="1711">
                  <c:v>0.06</c:v>
                </c:pt>
                <c:pt idx="1712">
                  <c:v>0.1</c:v>
                </c:pt>
                <c:pt idx="1713">
                  <c:v>0.03</c:v>
                </c:pt>
                <c:pt idx="1714">
                  <c:v>0.06</c:v>
                </c:pt>
                <c:pt idx="1715">
                  <c:v>0.1</c:v>
                </c:pt>
                <c:pt idx="1716">
                  <c:v>0.01</c:v>
                </c:pt>
                <c:pt idx="1717">
                  <c:v>0.03</c:v>
                </c:pt>
                <c:pt idx="1718">
                  <c:v>0.01</c:v>
                </c:pt>
                <c:pt idx="1719">
                  <c:v>0.04</c:v>
                </c:pt>
                <c:pt idx="1720">
                  <c:v>0.02</c:v>
                </c:pt>
                <c:pt idx="1721">
                  <c:v>0.05</c:v>
                </c:pt>
                <c:pt idx="1722">
                  <c:v>0.02</c:v>
                </c:pt>
                <c:pt idx="1723">
                  <c:v>0.08</c:v>
                </c:pt>
                <c:pt idx="1724">
                  <c:v>0.08</c:v>
                </c:pt>
                <c:pt idx="1725">
                  <c:v>0.02</c:v>
                </c:pt>
                <c:pt idx="1726">
                  <c:v>7.0000000000000007E-2</c:v>
                </c:pt>
                <c:pt idx="1727">
                  <c:v>0</c:v>
                </c:pt>
                <c:pt idx="1728">
                  <c:v>0.05</c:v>
                </c:pt>
                <c:pt idx="1729">
                  <c:v>0.06</c:v>
                </c:pt>
                <c:pt idx="1730">
                  <c:v>0.06</c:v>
                </c:pt>
                <c:pt idx="1731">
                  <c:v>7.0000000000000007E-2</c:v>
                </c:pt>
                <c:pt idx="1732">
                  <c:v>0.03</c:v>
                </c:pt>
                <c:pt idx="1733">
                  <c:v>0.03</c:v>
                </c:pt>
                <c:pt idx="1734">
                  <c:v>0.03</c:v>
                </c:pt>
                <c:pt idx="1735">
                  <c:v>0.06</c:v>
                </c:pt>
                <c:pt idx="1736">
                  <c:v>0.03</c:v>
                </c:pt>
                <c:pt idx="1737">
                  <c:v>0.01</c:v>
                </c:pt>
                <c:pt idx="1738">
                  <c:v>0.09</c:v>
                </c:pt>
                <c:pt idx="1739">
                  <c:v>0.06</c:v>
                </c:pt>
                <c:pt idx="1740">
                  <c:v>0</c:v>
                </c:pt>
                <c:pt idx="1741">
                  <c:v>7.0000000000000007E-2</c:v>
                </c:pt>
                <c:pt idx="1742">
                  <c:v>0.04</c:v>
                </c:pt>
                <c:pt idx="1743">
                  <c:v>0.08</c:v>
                </c:pt>
                <c:pt idx="1744">
                  <c:v>7.0000000000000007E-2</c:v>
                </c:pt>
                <c:pt idx="1745">
                  <c:v>0.04</c:v>
                </c:pt>
                <c:pt idx="1746">
                  <c:v>0.08</c:v>
                </c:pt>
                <c:pt idx="1747">
                  <c:v>0.01</c:v>
                </c:pt>
                <c:pt idx="1748">
                  <c:v>0.01</c:v>
                </c:pt>
                <c:pt idx="1749">
                  <c:v>0</c:v>
                </c:pt>
                <c:pt idx="1750">
                  <c:v>0</c:v>
                </c:pt>
                <c:pt idx="1751">
                  <c:v>0</c:v>
                </c:pt>
                <c:pt idx="1752">
                  <c:v>0.01</c:v>
                </c:pt>
                <c:pt idx="1753">
                  <c:v>0.05</c:v>
                </c:pt>
                <c:pt idx="1754">
                  <c:v>0.05</c:v>
                </c:pt>
                <c:pt idx="1755">
                  <c:v>7.0000000000000007E-2</c:v>
                </c:pt>
                <c:pt idx="1756">
                  <c:v>0.09</c:v>
                </c:pt>
                <c:pt idx="1757">
                  <c:v>0.08</c:v>
                </c:pt>
                <c:pt idx="1758">
                  <c:v>0.08</c:v>
                </c:pt>
                <c:pt idx="1759">
                  <c:v>0.02</c:v>
                </c:pt>
                <c:pt idx="1760">
                  <c:v>0.04</c:v>
                </c:pt>
                <c:pt idx="1761">
                  <c:v>0.05</c:v>
                </c:pt>
                <c:pt idx="1762">
                  <c:v>0</c:v>
                </c:pt>
                <c:pt idx="1763">
                  <c:v>0.06</c:v>
                </c:pt>
                <c:pt idx="1764">
                  <c:v>7.0000000000000007E-2</c:v>
                </c:pt>
                <c:pt idx="1765">
                  <c:v>0.04</c:v>
                </c:pt>
                <c:pt idx="1766">
                  <c:v>0.02</c:v>
                </c:pt>
                <c:pt idx="1767">
                  <c:v>0.04</c:v>
                </c:pt>
                <c:pt idx="1768">
                  <c:v>0.04</c:v>
                </c:pt>
                <c:pt idx="1769">
                  <c:v>0.02</c:v>
                </c:pt>
                <c:pt idx="1770">
                  <c:v>0.04</c:v>
                </c:pt>
                <c:pt idx="1771">
                  <c:v>7.0000000000000007E-2</c:v>
                </c:pt>
                <c:pt idx="1772">
                  <c:v>0.02</c:v>
                </c:pt>
                <c:pt idx="1773">
                  <c:v>0.06</c:v>
                </c:pt>
                <c:pt idx="1774">
                  <c:v>0.08</c:v>
                </c:pt>
                <c:pt idx="1775">
                  <c:v>0.08</c:v>
                </c:pt>
                <c:pt idx="1776">
                  <c:v>0.02</c:v>
                </c:pt>
                <c:pt idx="1777">
                  <c:v>0.05</c:v>
                </c:pt>
                <c:pt idx="1778">
                  <c:v>0.08</c:v>
                </c:pt>
                <c:pt idx="1779">
                  <c:v>0.08</c:v>
                </c:pt>
                <c:pt idx="1780">
                  <c:v>0.1</c:v>
                </c:pt>
                <c:pt idx="1781">
                  <c:v>0.04</c:v>
                </c:pt>
                <c:pt idx="1782">
                  <c:v>0.1</c:v>
                </c:pt>
                <c:pt idx="1783">
                  <c:v>0.03</c:v>
                </c:pt>
                <c:pt idx="1784">
                  <c:v>0.08</c:v>
                </c:pt>
                <c:pt idx="1785">
                  <c:v>0.09</c:v>
                </c:pt>
                <c:pt idx="1786">
                  <c:v>0.21</c:v>
                </c:pt>
                <c:pt idx="1787">
                  <c:v>0.04</c:v>
                </c:pt>
                <c:pt idx="1788">
                  <c:v>0.03</c:v>
                </c:pt>
                <c:pt idx="1789">
                  <c:v>0.09</c:v>
                </c:pt>
                <c:pt idx="1790">
                  <c:v>0.05</c:v>
                </c:pt>
                <c:pt idx="1791">
                  <c:v>0.09</c:v>
                </c:pt>
                <c:pt idx="1792">
                  <c:v>0.09</c:v>
                </c:pt>
                <c:pt idx="1793">
                  <c:v>7.0000000000000007E-2</c:v>
                </c:pt>
                <c:pt idx="1794">
                  <c:v>0.02</c:v>
                </c:pt>
                <c:pt idx="1795">
                  <c:v>0.03</c:v>
                </c:pt>
                <c:pt idx="1796">
                  <c:v>7.0000000000000007E-2</c:v>
                </c:pt>
                <c:pt idx="1797">
                  <c:v>0.06</c:v>
                </c:pt>
                <c:pt idx="1798">
                  <c:v>0.06</c:v>
                </c:pt>
                <c:pt idx="1799">
                  <c:v>0.01</c:v>
                </c:pt>
                <c:pt idx="1800">
                  <c:v>0.01</c:v>
                </c:pt>
                <c:pt idx="1801">
                  <c:v>0.06</c:v>
                </c:pt>
                <c:pt idx="1802">
                  <c:v>0.05</c:v>
                </c:pt>
                <c:pt idx="1803">
                  <c:v>0.04</c:v>
                </c:pt>
                <c:pt idx="1804">
                  <c:v>0.02</c:v>
                </c:pt>
                <c:pt idx="1805">
                  <c:v>0.01</c:v>
                </c:pt>
                <c:pt idx="1806">
                  <c:v>0.08</c:v>
                </c:pt>
                <c:pt idx="1807">
                  <c:v>0.03</c:v>
                </c:pt>
                <c:pt idx="1808">
                  <c:v>0.04</c:v>
                </c:pt>
                <c:pt idx="1809">
                  <c:v>0.02</c:v>
                </c:pt>
                <c:pt idx="1810">
                  <c:v>0.03</c:v>
                </c:pt>
                <c:pt idx="1811">
                  <c:v>0.1</c:v>
                </c:pt>
                <c:pt idx="1812">
                  <c:v>0.05</c:v>
                </c:pt>
                <c:pt idx="1813">
                  <c:v>7.0000000000000007E-2</c:v>
                </c:pt>
                <c:pt idx="1814">
                  <c:v>0</c:v>
                </c:pt>
                <c:pt idx="1815">
                  <c:v>0.1</c:v>
                </c:pt>
                <c:pt idx="1816">
                  <c:v>0.08</c:v>
                </c:pt>
                <c:pt idx="1817">
                  <c:v>0.1</c:v>
                </c:pt>
                <c:pt idx="1818">
                  <c:v>0.06</c:v>
                </c:pt>
                <c:pt idx="1819">
                  <c:v>0.02</c:v>
                </c:pt>
                <c:pt idx="1820">
                  <c:v>0.03</c:v>
                </c:pt>
                <c:pt idx="1821">
                  <c:v>0.1</c:v>
                </c:pt>
                <c:pt idx="1822">
                  <c:v>0.06</c:v>
                </c:pt>
                <c:pt idx="1823">
                  <c:v>7.0000000000000007E-2</c:v>
                </c:pt>
                <c:pt idx="1824">
                  <c:v>0.08</c:v>
                </c:pt>
                <c:pt idx="1825">
                  <c:v>0.01</c:v>
                </c:pt>
                <c:pt idx="1826">
                  <c:v>0.09</c:v>
                </c:pt>
                <c:pt idx="1827">
                  <c:v>0.1</c:v>
                </c:pt>
                <c:pt idx="1828">
                  <c:v>0</c:v>
                </c:pt>
                <c:pt idx="1829">
                  <c:v>0.03</c:v>
                </c:pt>
                <c:pt idx="1830">
                  <c:v>0.03</c:v>
                </c:pt>
                <c:pt idx="1831">
                  <c:v>7.0000000000000007E-2</c:v>
                </c:pt>
                <c:pt idx="1832">
                  <c:v>0.01</c:v>
                </c:pt>
                <c:pt idx="1833">
                  <c:v>0.06</c:v>
                </c:pt>
                <c:pt idx="1834">
                  <c:v>0.05</c:v>
                </c:pt>
                <c:pt idx="1835">
                  <c:v>0.03</c:v>
                </c:pt>
                <c:pt idx="1836">
                  <c:v>0.1</c:v>
                </c:pt>
                <c:pt idx="1837">
                  <c:v>0.1</c:v>
                </c:pt>
                <c:pt idx="1838">
                  <c:v>0.03</c:v>
                </c:pt>
                <c:pt idx="1839">
                  <c:v>0.04</c:v>
                </c:pt>
                <c:pt idx="1840">
                  <c:v>0</c:v>
                </c:pt>
                <c:pt idx="1841">
                  <c:v>0.06</c:v>
                </c:pt>
                <c:pt idx="1842">
                  <c:v>0.1</c:v>
                </c:pt>
                <c:pt idx="1843">
                  <c:v>7.0000000000000007E-2</c:v>
                </c:pt>
                <c:pt idx="1844">
                  <c:v>0.01</c:v>
                </c:pt>
                <c:pt idx="1845">
                  <c:v>0.02</c:v>
                </c:pt>
                <c:pt idx="1846">
                  <c:v>0.06</c:v>
                </c:pt>
                <c:pt idx="1847">
                  <c:v>0.01</c:v>
                </c:pt>
                <c:pt idx="1848">
                  <c:v>0</c:v>
                </c:pt>
                <c:pt idx="1849">
                  <c:v>0.06</c:v>
                </c:pt>
                <c:pt idx="1850">
                  <c:v>7.0000000000000007E-2</c:v>
                </c:pt>
                <c:pt idx="1851">
                  <c:v>0.06</c:v>
                </c:pt>
                <c:pt idx="1852">
                  <c:v>0</c:v>
                </c:pt>
                <c:pt idx="1853">
                  <c:v>0.06</c:v>
                </c:pt>
                <c:pt idx="1854">
                  <c:v>7.0000000000000007E-2</c:v>
                </c:pt>
                <c:pt idx="1855">
                  <c:v>0.03</c:v>
                </c:pt>
                <c:pt idx="1856">
                  <c:v>0.02</c:v>
                </c:pt>
                <c:pt idx="1857">
                  <c:v>0.01</c:v>
                </c:pt>
                <c:pt idx="1858">
                  <c:v>0.02</c:v>
                </c:pt>
                <c:pt idx="1859">
                  <c:v>0.06</c:v>
                </c:pt>
                <c:pt idx="1860">
                  <c:v>0.01</c:v>
                </c:pt>
                <c:pt idx="1861">
                  <c:v>0</c:v>
                </c:pt>
                <c:pt idx="1862">
                  <c:v>0.02</c:v>
                </c:pt>
                <c:pt idx="1863">
                  <c:v>7.0000000000000007E-2</c:v>
                </c:pt>
                <c:pt idx="1864">
                  <c:v>0.04</c:v>
                </c:pt>
                <c:pt idx="1865">
                  <c:v>0</c:v>
                </c:pt>
                <c:pt idx="1866">
                  <c:v>0.01</c:v>
                </c:pt>
                <c:pt idx="1867">
                  <c:v>0.02</c:v>
                </c:pt>
                <c:pt idx="1868">
                  <c:v>0.04</c:v>
                </c:pt>
                <c:pt idx="1869">
                  <c:v>0.01</c:v>
                </c:pt>
                <c:pt idx="1870">
                  <c:v>0.06</c:v>
                </c:pt>
                <c:pt idx="1871">
                  <c:v>0.1</c:v>
                </c:pt>
                <c:pt idx="1872">
                  <c:v>0.01</c:v>
                </c:pt>
                <c:pt idx="1873">
                  <c:v>0.01</c:v>
                </c:pt>
                <c:pt idx="1874">
                  <c:v>0.05</c:v>
                </c:pt>
                <c:pt idx="1875">
                  <c:v>0.03</c:v>
                </c:pt>
                <c:pt idx="1876">
                  <c:v>0.05</c:v>
                </c:pt>
                <c:pt idx="1877">
                  <c:v>0.06</c:v>
                </c:pt>
                <c:pt idx="1878">
                  <c:v>0.01</c:v>
                </c:pt>
                <c:pt idx="1879">
                  <c:v>0.08</c:v>
                </c:pt>
                <c:pt idx="1880">
                  <c:v>0.04</c:v>
                </c:pt>
                <c:pt idx="1881">
                  <c:v>0.06</c:v>
                </c:pt>
                <c:pt idx="1882">
                  <c:v>7.0000000000000007E-2</c:v>
                </c:pt>
                <c:pt idx="1883">
                  <c:v>0.1</c:v>
                </c:pt>
                <c:pt idx="1884">
                  <c:v>0.05</c:v>
                </c:pt>
                <c:pt idx="1885">
                  <c:v>0.06</c:v>
                </c:pt>
                <c:pt idx="1886">
                  <c:v>0.05</c:v>
                </c:pt>
                <c:pt idx="1887">
                  <c:v>0.03</c:v>
                </c:pt>
                <c:pt idx="1888">
                  <c:v>0.08</c:v>
                </c:pt>
                <c:pt idx="1889">
                  <c:v>0.09</c:v>
                </c:pt>
                <c:pt idx="1890">
                  <c:v>0.05</c:v>
                </c:pt>
                <c:pt idx="1891">
                  <c:v>0</c:v>
                </c:pt>
                <c:pt idx="1892">
                  <c:v>7.0000000000000007E-2</c:v>
                </c:pt>
                <c:pt idx="1893">
                  <c:v>0.06</c:v>
                </c:pt>
                <c:pt idx="1894">
                  <c:v>0.05</c:v>
                </c:pt>
                <c:pt idx="1895">
                  <c:v>0.09</c:v>
                </c:pt>
                <c:pt idx="1896">
                  <c:v>0.02</c:v>
                </c:pt>
                <c:pt idx="1897">
                  <c:v>0.08</c:v>
                </c:pt>
                <c:pt idx="1898">
                  <c:v>0.03</c:v>
                </c:pt>
                <c:pt idx="1899">
                  <c:v>0.01</c:v>
                </c:pt>
                <c:pt idx="1900">
                  <c:v>0.08</c:v>
                </c:pt>
                <c:pt idx="1901">
                  <c:v>0.03</c:v>
                </c:pt>
                <c:pt idx="1902">
                  <c:v>0.03</c:v>
                </c:pt>
                <c:pt idx="1903">
                  <c:v>7.0000000000000007E-2</c:v>
                </c:pt>
                <c:pt idx="1904">
                  <c:v>0.05</c:v>
                </c:pt>
                <c:pt idx="1905">
                  <c:v>0.02</c:v>
                </c:pt>
                <c:pt idx="1906">
                  <c:v>0.01</c:v>
                </c:pt>
                <c:pt idx="1907">
                  <c:v>0.1</c:v>
                </c:pt>
                <c:pt idx="1908">
                  <c:v>0.06</c:v>
                </c:pt>
                <c:pt idx="1909">
                  <c:v>0.03</c:v>
                </c:pt>
                <c:pt idx="1910">
                  <c:v>7.0000000000000007E-2</c:v>
                </c:pt>
                <c:pt idx="1911">
                  <c:v>0.04</c:v>
                </c:pt>
                <c:pt idx="1912">
                  <c:v>0.1</c:v>
                </c:pt>
                <c:pt idx="1913">
                  <c:v>0.08</c:v>
                </c:pt>
                <c:pt idx="1914">
                  <c:v>0.1</c:v>
                </c:pt>
                <c:pt idx="1915">
                  <c:v>7.0000000000000007E-2</c:v>
                </c:pt>
                <c:pt idx="1916">
                  <c:v>0.03</c:v>
                </c:pt>
                <c:pt idx="1917">
                  <c:v>0.04</c:v>
                </c:pt>
                <c:pt idx="1918">
                  <c:v>0.09</c:v>
                </c:pt>
                <c:pt idx="1919">
                  <c:v>0.02</c:v>
                </c:pt>
                <c:pt idx="1920">
                  <c:v>0.06</c:v>
                </c:pt>
                <c:pt idx="1921">
                  <c:v>0.04</c:v>
                </c:pt>
                <c:pt idx="1922">
                  <c:v>0.03</c:v>
                </c:pt>
                <c:pt idx="1923">
                  <c:v>0.1</c:v>
                </c:pt>
                <c:pt idx="1924">
                  <c:v>0.02</c:v>
                </c:pt>
                <c:pt idx="1925">
                  <c:v>0.08</c:v>
                </c:pt>
                <c:pt idx="1926">
                  <c:v>0.1</c:v>
                </c:pt>
                <c:pt idx="1927">
                  <c:v>0.06</c:v>
                </c:pt>
                <c:pt idx="1928">
                  <c:v>0.01</c:v>
                </c:pt>
                <c:pt idx="1929">
                  <c:v>0.05</c:v>
                </c:pt>
                <c:pt idx="1930">
                  <c:v>0</c:v>
                </c:pt>
                <c:pt idx="1931">
                  <c:v>0.09</c:v>
                </c:pt>
                <c:pt idx="1932">
                  <c:v>0</c:v>
                </c:pt>
                <c:pt idx="1933">
                  <c:v>0.05</c:v>
                </c:pt>
                <c:pt idx="1934">
                  <c:v>0.03</c:v>
                </c:pt>
                <c:pt idx="1935">
                  <c:v>0.09</c:v>
                </c:pt>
                <c:pt idx="1936">
                  <c:v>0.03</c:v>
                </c:pt>
                <c:pt idx="1937">
                  <c:v>0.05</c:v>
                </c:pt>
                <c:pt idx="1938">
                  <c:v>0.02</c:v>
                </c:pt>
                <c:pt idx="1939">
                  <c:v>0.04</c:v>
                </c:pt>
                <c:pt idx="1940">
                  <c:v>0.01</c:v>
                </c:pt>
                <c:pt idx="1941">
                  <c:v>0</c:v>
                </c:pt>
                <c:pt idx="1942">
                  <c:v>0.04</c:v>
                </c:pt>
                <c:pt idx="1943">
                  <c:v>0.03</c:v>
                </c:pt>
                <c:pt idx="1944">
                  <c:v>0.08</c:v>
                </c:pt>
                <c:pt idx="1945">
                  <c:v>0.08</c:v>
                </c:pt>
                <c:pt idx="1946">
                  <c:v>0</c:v>
                </c:pt>
                <c:pt idx="1947">
                  <c:v>0.01</c:v>
                </c:pt>
                <c:pt idx="1948">
                  <c:v>0.1</c:v>
                </c:pt>
                <c:pt idx="1949">
                  <c:v>0.08</c:v>
                </c:pt>
                <c:pt idx="1950">
                  <c:v>0.1</c:v>
                </c:pt>
                <c:pt idx="1951">
                  <c:v>0.1</c:v>
                </c:pt>
              </c:numCache>
            </c:numRef>
          </c:xVal>
          <c:yVal>
            <c:numRef>
              <c:f>Orders!$C$2:$C$1953</c:f>
              <c:numCache>
                <c:formatCode>0.00</c:formatCode>
                <c:ptCount val="1952"/>
                <c:pt idx="0">
                  <c:v>4.5599999999999996</c:v>
                </c:pt>
                <c:pt idx="1">
                  <c:v>4390.37</c:v>
                </c:pt>
                <c:pt idx="2">
                  <c:v>-53.81</c:v>
                </c:pt>
                <c:pt idx="3">
                  <c:v>803.47</c:v>
                </c:pt>
                <c:pt idx="4">
                  <c:v>-24.03</c:v>
                </c:pt>
                <c:pt idx="5">
                  <c:v>-37.03</c:v>
                </c:pt>
                <c:pt idx="6">
                  <c:v>-0.71</c:v>
                </c:pt>
                <c:pt idx="7">
                  <c:v>-59.82</c:v>
                </c:pt>
                <c:pt idx="8">
                  <c:v>261.88</c:v>
                </c:pt>
                <c:pt idx="9">
                  <c:v>2.63</c:v>
                </c:pt>
                <c:pt idx="10">
                  <c:v>652.73</c:v>
                </c:pt>
                <c:pt idx="11">
                  <c:v>314.48</c:v>
                </c:pt>
                <c:pt idx="12">
                  <c:v>-114.64</c:v>
                </c:pt>
                <c:pt idx="13">
                  <c:v>384.38</c:v>
                </c:pt>
                <c:pt idx="14">
                  <c:v>-17.489999999999998</c:v>
                </c:pt>
                <c:pt idx="15">
                  <c:v>-114.64</c:v>
                </c:pt>
                <c:pt idx="16">
                  <c:v>-28.3</c:v>
                </c:pt>
                <c:pt idx="17">
                  <c:v>-5.31</c:v>
                </c:pt>
                <c:pt idx="18">
                  <c:v>8.89</c:v>
                </c:pt>
                <c:pt idx="19">
                  <c:v>144.69</c:v>
                </c:pt>
                <c:pt idx="20">
                  <c:v>-35.880000000000003</c:v>
                </c:pt>
                <c:pt idx="21">
                  <c:v>210</c:v>
                </c:pt>
                <c:pt idx="22">
                  <c:v>3568.1</c:v>
                </c:pt>
                <c:pt idx="23">
                  <c:v>-84.44</c:v>
                </c:pt>
                <c:pt idx="24">
                  <c:v>24.31</c:v>
                </c:pt>
                <c:pt idx="25">
                  <c:v>25.91</c:v>
                </c:pt>
                <c:pt idx="26">
                  <c:v>162.66999999999999</c:v>
                </c:pt>
                <c:pt idx="27">
                  <c:v>-6923.6</c:v>
                </c:pt>
                <c:pt idx="28">
                  <c:v>-67.489999999999995</c:v>
                </c:pt>
                <c:pt idx="29">
                  <c:v>19.63</c:v>
                </c:pt>
                <c:pt idx="30">
                  <c:v>-1.65</c:v>
                </c:pt>
                <c:pt idx="31">
                  <c:v>2.14</c:v>
                </c:pt>
                <c:pt idx="32">
                  <c:v>349.41</c:v>
                </c:pt>
                <c:pt idx="33">
                  <c:v>-37.53</c:v>
                </c:pt>
                <c:pt idx="34">
                  <c:v>101.49</c:v>
                </c:pt>
                <c:pt idx="35">
                  <c:v>845.66</c:v>
                </c:pt>
                <c:pt idx="36">
                  <c:v>-308.93</c:v>
                </c:pt>
                <c:pt idx="37">
                  <c:v>-1679.76</c:v>
                </c:pt>
                <c:pt idx="38">
                  <c:v>575.4</c:v>
                </c:pt>
                <c:pt idx="39">
                  <c:v>-2426.5500000000002</c:v>
                </c:pt>
                <c:pt idx="40">
                  <c:v>-2426.5500000000002</c:v>
                </c:pt>
                <c:pt idx="41">
                  <c:v>-715.78</c:v>
                </c:pt>
                <c:pt idx="42">
                  <c:v>-144.56</c:v>
                </c:pt>
                <c:pt idx="43">
                  <c:v>7402.32</c:v>
                </c:pt>
                <c:pt idx="44">
                  <c:v>1892.42</c:v>
                </c:pt>
                <c:pt idx="45">
                  <c:v>28.86</c:v>
                </c:pt>
                <c:pt idx="46">
                  <c:v>173.48</c:v>
                </c:pt>
                <c:pt idx="47">
                  <c:v>117.85</c:v>
                </c:pt>
                <c:pt idx="48">
                  <c:v>34.01</c:v>
                </c:pt>
                <c:pt idx="49">
                  <c:v>2031.51</c:v>
                </c:pt>
                <c:pt idx="50">
                  <c:v>-190.68</c:v>
                </c:pt>
                <c:pt idx="51">
                  <c:v>325.39999999999998</c:v>
                </c:pt>
                <c:pt idx="52">
                  <c:v>22.82</c:v>
                </c:pt>
                <c:pt idx="53">
                  <c:v>116.1</c:v>
                </c:pt>
                <c:pt idx="54">
                  <c:v>-87.96</c:v>
                </c:pt>
                <c:pt idx="55">
                  <c:v>255.42</c:v>
                </c:pt>
                <c:pt idx="56">
                  <c:v>685.61</c:v>
                </c:pt>
                <c:pt idx="57">
                  <c:v>-16.2</c:v>
                </c:pt>
                <c:pt idx="58">
                  <c:v>2023.75</c:v>
                </c:pt>
                <c:pt idx="59">
                  <c:v>-20.25</c:v>
                </c:pt>
                <c:pt idx="60">
                  <c:v>-3.38</c:v>
                </c:pt>
                <c:pt idx="61">
                  <c:v>1684.48</c:v>
                </c:pt>
                <c:pt idx="62">
                  <c:v>-2.7</c:v>
                </c:pt>
                <c:pt idx="63">
                  <c:v>18.66</c:v>
                </c:pt>
                <c:pt idx="64">
                  <c:v>40.25</c:v>
                </c:pt>
                <c:pt idx="65">
                  <c:v>14.09</c:v>
                </c:pt>
                <c:pt idx="66">
                  <c:v>-55.84</c:v>
                </c:pt>
                <c:pt idx="67">
                  <c:v>9.82</c:v>
                </c:pt>
                <c:pt idx="68">
                  <c:v>112.06</c:v>
                </c:pt>
                <c:pt idx="69">
                  <c:v>16.79</c:v>
                </c:pt>
                <c:pt idx="70">
                  <c:v>-55.84</c:v>
                </c:pt>
                <c:pt idx="71">
                  <c:v>41.3</c:v>
                </c:pt>
                <c:pt idx="72">
                  <c:v>1179.02</c:v>
                </c:pt>
                <c:pt idx="73">
                  <c:v>105.68</c:v>
                </c:pt>
                <c:pt idx="74">
                  <c:v>-37.39</c:v>
                </c:pt>
                <c:pt idx="75">
                  <c:v>149.88999999999999</c:v>
                </c:pt>
                <c:pt idx="76">
                  <c:v>3.04</c:v>
                </c:pt>
                <c:pt idx="77">
                  <c:v>2.71</c:v>
                </c:pt>
                <c:pt idx="78">
                  <c:v>91.96</c:v>
                </c:pt>
                <c:pt idx="79">
                  <c:v>-2.54</c:v>
                </c:pt>
                <c:pt idx="80">
                  <c:v>2.4900000000000002</c:v>
                </c:pt>
                <c:pt idx="81">
                  <c:v>-634.73</c:v>
                </c:pt>
                <c:pt idx="82">
                  <c:v>133.58000000000001</c:v>
                </c:pt>
                <c:pt idx="83">
                  <c:v>251.41</c:v>
                </c:pt>
                <c:pt idx="84">
                  <c:v>-20.260000000000002</c:v>
                </c:pt>
                <c:pt idx="85">
                  <c:v>13.9</c:v>
                </c:pt>
                <c:pt idx="86">
                  <c:v>-172.72</c:v>
                </c:pt>
                <c:pt idx="87">
                  <c:v>-40.68</c:v>
                </c:pt>
                <c:pt idx="88">
                  <c:v>97.86</c:v>
                </c:pt>
                <c:pt idx="89">
                  <c:v>360.24</c:v>
                </c:pt>
                <c:pt idx="90">
                  <c:v>713.88</c:v>
                </c:pt>
                <c:pt idx="91">
                  <c:v>-18.64</c:v>
                </c:pt>
                <c:pt idx="92">
                  <c:v>-111.4</c:v>
                </c:pt>
                <c:pt idx="93">
                  <c:v>-77.03</c:v>
                </c:pt>
                <c:pt idx="94">
                  <c:v>28.51</c:v>
                </c:pt>
                <c:pt idx="95">
                  <c:v>280.27</c:v>
                </c:pt>
                <c:pt idx="96">
                  <c:v>-112.43</c:v>
                </c:pt>
                <c:pt idx="97">
                  <c:v>24.92</c:v>
                </c:pt>
                <c:pt idx="98">
                  <c:v>-2.91</c:v>
                </c:pt>
                <c:pt idx="99">
                  <c:v>-76.89</c:v>
                </c:pt>
                <c:pt idx="100">
                  <c:v>-35.75</c:v>
                </c:pt>
                <c:pt idx="101">
                  <c:v>-76.89</c:v>
                </c:pt>
                <c:pt idx="102">
                  <c:v>152.66</c:v>
                </c:pt>
                <c:pt idx="103">
                  <c:v>7.15</c:v>
                </c:pt>
                <c:pt idx="104">
                  <c:v>113.65</c:v>
                </c:pt>
                <c:pt idx="105">
                  <c:v>-35.47</c:v>
                </c:pt>
                <c:pt idx="106">
                  <c:v>14.47</c:v>
                </c:pt>
                <c:pt idx="107">
                  <c:v>-99.99</c:v>
                </c:pt>
                <c:pt idx="108">
                  <c:v>1348.6</c:v>
                </c:pt>
                <c:pt idx="109">
                  <c:v>-560.80999999999995</c:v>
                </c:pt>
                <c:pt idx="110">
                  <c:v>-66.040000000000006</c:v>
                </c:pt>
                <c:pt idx="111">
                  <c:v>-105.69</c:v>
                </c:pt>
                <c:pt idx="112">
                  <c:v>15.66</c:v>
                </c:pt>
                <c:pt idx="113">
                  <c:v>1167.1600000000001</c:v>
                </c:pt>
                <c:pt idx="114">
                  <c:v>1014.92</c:v>
                </c:pt>
                <c:pt idx="115">
                  <c:v>1.73</c:v>
                </c:pt>
                <c:pt idx="116">
                  <c:v>-133.69999999999999</c:v>
                </c:pt>
                <c:pt idx="117">
                  <c:v>-66.62</c:v>
                </c:pt>
                <c:pt idx="118">
                  <c:v>-21.49</c:v>
                </c:pt>
                <c:pt idx="119">
                  <c:v>44.68</c:v>
                </c:pt>
                <c:pt idx="120">
                  <c:v>23.59</c:v>
                </c:pt>
                <c:pt idx="121">
                  <c:v>7.59</c:v>
                </c:pt>
                <c:pt idx="122">
                  <c:v>-107.99</c:v>
                </c:pt>
                <c:pt idx="123">
                  <c:v>-36.25</c:v>
                </c:pt>
                <c:pt idx="124">
                  <c:v>-102.51</c:v>
                </c:pt>
                <c:pt idx="125">
                  <c:v>36.35</c:v>
                </c:pt>
                <c:pt idx="126">
                  <c:v>-243.24</c:v>
                </c:pt>
                <c:pt idx="127">
                  <c:v>-53.62</c:v>
                </c:pt>
                <c:pt idx="128">
                  <c:v>1103.97</c:v>
                </c:pt>
                <c:pt idx="129">
                  <c:v>136.34</c:v>
                </c:pt>
                <c:pt idx="130">
                  <c:v>-12.46</c:v>
                </c:pt>
                <c:pt idx="131">
                  <c:v>-175.86</c:v>
                </c:pt>
                <c:pt idx="132">
                  <c:v>3294.83</c:v>
                </c:pt>
                <c:pt idx="133">
                  <c:v>35.090000000000003</c:v>
                </c:pt>
                <c:pt idx="134">
                  <c:v>785.63</c:v>
                </c:pt>
                <c:pt idx="135">
                  <c:v>-256.52</c:v>
                </c:pt>
                <c:pt idx="136">
                  <c:v>398.36</c:v>
                </c:pt>
                <c:pt idx="137">
                  <c:v>-101.19</c:v>
                </c:pt>
                <c:pt idx="138">
                  <c:v>-3.33</c:v>
                </c:pt>
                <c:pt idx="139">
                  <c:v>-145.08000000000001</c:v>
                </c:pt>
                <c:pt idx="140">
                  <c:v>1.1100000000000001</c:v>
                </c:pt>
                <c:pt idx="141">
                  <c:v>1061.3800000000001</c:v>
                </c:pt>
                <c:pt idx="142">
                  <c:v>-53.74</c:v>
                </c:pt>
                <c:pt idx="143">
                  <c:v>0.68</c:v>
                </c:pt>
                <c:pt idx="144">
                  <c:v>-127.01</c:v>
                </c:pt>
                <c:pt idx="145">
                  <c:v>5.75</c:v>
                </c:pt>
                <c:pt idx="146">
                  <c:v>-2177.9899999999998</c:v>
                </c:pt>
                <c:pt idx="147">
                  <c:v>326.25</c:v>
                </c:pt>
                <c:pt idx="148">
                  <c:v>8.93</c:v>
                </c:pt>
                <c:pt idx="149">
                  <c:v>229.64</c:v>
                </c:pt>
                <c:pt idx="150">
                  <c:v>-22.48</c:v>
                </c:pt>
                <c:pt idx="151">
                  <c:v>78.98</c:v>
                </c:pt>
                <c:pt idx="152">
                  <c:v>144.29</c:v>
                </c:pt>
                <c:pt idx="153">
                  <c:v>888.15</c:v>
                </c:pt>
                <c:pt idx="154">
                  <c:v>-46.01</c:v>
                </c:pt>
                <c:pt idx="155">
                  <c:v>128.03</c:v>
                </c:pt>
                <c:pt idx="156">
                  <c:v>-29.9</c:v>
                </c:pt>
                <c:pt idx="157">
                  <c:v>52.92</c:v>
                </c:pt>
                <c:pt idx="158">
                  <c:v>72.19</c:v>
                </c:pt>
                <c:pt idx="159">
                  <c:v>-122.37</c:v>
                </c:pt>
                <c:pt idx="160">
                  <c:v>-51.75</c:v>
                </c:pt>
                <c:pt idx="161">
                  <c:v>-1</c:v>
                </c:pt>
                <c:pt idx="162">
                  <c:v>-221.25</c:v>
                </c:pt>
                <c:pt idx="163">
                  <c:v>-11.57</c:v>
                </c:pt>
                <c:pt idx="164">
                  <c:v>-61.87</c:v>
                </c:pt>
                <c:pt idx="165">
                  <c:v>-530.24</c:v>
                </c:pt>
                <c:pt idx="166">
                  <c:v>132.69</c:v>
                </c:pt>
                <c:pt idx="167">
                  <c:v>496.89</c:v>
                </c:pt>
                <c:pt idx="168">
                  <c:v>-135.16</c:v>
                </c:pt>
                <c:pt idx="169">
                  <c:v>15.9</c:v>
                </c:pt>
                <c:pt idx="170">
                  <c:v>855.99</c:v>
                </c:pt>
                <c:pt idx="171">
                  <c:v>10.74</c:v>
                </c:pt>
                <c:pt idx="172">
                  <c:v>-1759.58</c:v>
                </c:pt>
                <c:pt idx="173">
                  <c:v>-72.23</c:v>
                </c:pt>
                <c:pt idx="174">
                  <c:v>-27.16</c:v>
                </c:pt>
                <c:pt idx="175">
                  <c:v>-52.34</c:v>
                </c:pt>
                <c:pt idx="176">
                  <c:v>-119.94</c:v>
                </c:pt>
                <c:pt idx="177">
                  <c:v>9.93</c:v>
                </c:pt>
                <c:pt idx="178">
                  <c:v>-29.17</c:v>
                </c:pt>
                <c:pt idx="179">
                  <c:v>-715.78</c:v>
                </c:pt>
                <c:pt idx="180">
                  <c:v>-22.82</c:v>
                </c:pt>
                <c:pt idx="181">
                  <c:v>2639.47</c:v>
                </c:pt>
                <c:pt idx="182">
                  <c:v>-5.2</c:v>
                </c:pt>
                <c:pt idx="183">
                  <c:v>-83.65</c:v>
                </c:pt>
                <c:pt idx="184">
                  <c:v>24.39</c:v>
                </c:pt>
                <c:pt idx="185">
                  <c:v>-4.67</c:v>
                </c:pt>
                <c:pt idx="186">
                  <c:v>11.65</c:v>
                </c:pt>
                <c:pt idx="187">
                  <c:v>0.7</c:v>
                </c:pt>
                <c:pt idx="188">
                  <c:v>5.86</c:v>
                </c:pt>
                <c:pt idx="189">
                  <c:v>1916.68</c:v>
                </c:pt>
                <c:pt idx="190">
                  <c:v>10.5</c:v>
                </c:pt>
                <c:pt idx="191">
                  <c:v>993.83</c:v>
                </c:pt>
                <c:pt idx="192">
                  <c:v>-165.45</c:v>
                </c:pt>
                <c:pt idx="193">
                  <c:v>-141.12</c:v>
                </c:pt>
                <c:pt idx="194">
                  <c:v>1074.44</c:v>
                </c:pt>
                <c:pt idx="195">
                  <c:v>-627.82000000000005</c:v>
                </c:pt>
                <c:pt idx="196">
                  <c:v>411.52</c:v>
                </c:pt>
                <c:pt idx="197">
                  <c:v>211.23</c:v>
                </c:pt>
                <c:pt idx="198">
                  <c:v>49.79</c:v>
                </c:pt>
                <c:pt idx="199">
                  <c:v>-132.63</c:v>
                </c:pt>
                <c:pt idx="200">
                  <c:v>-163.63</c:v>
                </c:pt>
                <c:pt idx="201">
                  <c:v>-63.87</c:v>
                </c:pt>
                <c:pt idx="202">
                  <c:v>-175.18</c:v>
                </c:pt>
                <c:pt idx="203">
                  <c:v>-224.95</c:v>
                </c:pt>
                <c:pt idx="204">
                  <c:v>196.8</c:v>
                </c:pt>
                <c:pt idx="205">
                  <c:v>250.04</c:v>
                </c:pt>
                <c:pt idx="206">
                  <c:v>-539.59</c:v>
                </c:pt>
                <c:pt idx="207">
                  <c:v>-82.82</c:v>
                </c:pt>
                <c:pt idx="208">
                  <c:v>107.08</c:v>
                </c:pt>
                <c:pt idx="209">
                  <c:v>-27.28</c:v>
                </c:pt>
                <c:pt idx="210">
                  <c:v>-51.56</c:v>
                </c:pt>
                <c:pt idx="211">
                  <c:v>-263.57</c:v>
                </c:pt>
                <c:pt idx="212">
                  <c:v>1273.21</c:v>
                </c:pt>
                <c:pt idx="213">
                  <c:v>-159.68</c:v>
                </c:pt>
                <c:pt idx="214">
                  <c:v>27.91</c:v>
                </c:pt>
                <c:pt idx="215">
                  <c:v>-81.77</c:v>
                </c:pt>
                <c:pt idx="216">
                  <c:v>-19.21</c:v>
                </c:pt>
                <c:pt idx="217">
                  <c:v>7.44</c:v>
                </c:pt>
                <c:pt idx="218">
                  <c:v>-372.49</c:v>
                </c:pt>
                <c:pt idx="219">
                  <c:v>1372.63</c:v>
                </c:pt>
                <c:pt idx="220">
                  <c:v>50.2</c:v>
                </c:pt>
                <c:pt idx="221">
                  <c:v>236.24</c:v>
                </c:pt>
                <c:pt idx="222">
                  <c:v>943</c:v>
                </c:pt>
                <c:pt idx="223">
                  <c:v>-2531.48</c:v>
                </c:pt>
                <c:pt idx="224">
                  <c:v>163.16</c:v>
                </c:pt>
                <c:pt idx="225">
                  <c:v>-302.23</c:v>
                </c:pt>
                <c:pt idx="226">
                  <c:v>90.62</c:v>
                </c:pt>
                <c:pt idx="227">
                  <c:v>427.12</c:v>
                </c:pt>
                <c:pt idx="228">
                  <c:v>86.44</c:v>
                </c:pt>
                <c:pt idx="229">
                  <c:v>-4.46</c:v>
                </c:pt>
                <c:pt idx="230">
                  <c:v>-512.87</c:v>
                </c:pt>
                <c:pt idx="231">
                  <c:v>-3.78</c:v>
                </c:pt>
                <c:pt idx="232">
                  <c:v>-82.9</c:v>
                </c:pt>
                <c:pt idx="233">
                  <c:v>1268.81</c:v>
                </c:pt>
                <c:pt idx="234">
                  <c:v>-53.3</c:v>
                </c:pt>
                <c:pt idx="235">
                  <c:v>299.67</c:v>
                </c:pt>
                <c:pt idx="236">
                  <c:v>-15.46</c:v>
                </c:pt>
                <c:pt idx="237">
                  <c:v>16.05</c:v>
                </c:pt>
                <c:pt idx="238">
                  <c:v>-235.9</c:v>
                </c:pt>
                <c:pt idx="239">
                  <c:v>-41.32</c:v>
                </c:pt>
                <c:pt idx="240">
                  <c:v>7.9</c:v>
                </c:pt>
                <c:pt idx="241">
                  <c:v>521.69000000000005</c:v>
                </c:pt>
                <c:pt idx="242">
                  <c:v>496.8</c:v>
                </c:pt>
                <c:pt idx="243">
                  <c:v>-556.80999999999995</c:v>
                </c:pt>
                <c:pt idx="244">
                  <c:v>-27.74</c:v>
                </c:pt>
                <c:pt idx="245">
                  <c:v>-128.69</c:v>
                </c:pt>
                <c:pt idx="246">
                  <c:v>23.2</c:v>
                </c:pt>
                <c:pt idx="247">
                  <c:v>-568.54</c:v>
                </c:pt>
                <c:pt idx="248">
                  <c:v>-427.47</c:v>
                </c:pt>
                <c:pt idx="249">
                  <c:v>-18.190000000000001</c:v>
                </c:pt>
                <c:pt idx="250">
                  <c:v>-24.06</c:v>
                </c:pt>
                <c:pt idx="251">
                  <c:v>2583.56</c:v>
                </c:pt>
                <c:pt idx="252">
                  <c:v>6.05</c:v>
                </c:pt>
                <c:pt idx="253">
                  <c:v>-67.06</c:v>
                </c:pt>
                <c:pt idx="254">
                  <c:v>-7.94</c:v>
                </c:pt>
                <c:pt idx="255">
                  <c:v>122.29</c:v>
                </c:pt>
                <c:pt idx="256">
                  <c:v>-2.12</c:v>
                </c:pt>
                <c:pt idx="257">
                  <c:v>-69.069999999999993</c:v>
                </c:pt>
                <c:pt idx="258">
                  <c:v>2028.12</c:v>
                </c:pt>
                <c:pt idx="259">
                  <c:v>-63.51</c:v>
                </c:pt>
                <c:pt idx="260">
                  <c:v>-92.05</c:v>
                </c:pt>
                <c:pt idx="261">
                  <c:v>6.11</c:v>
                </c:pt>
                <c:pt idx="262">
                  <c:v>-36.630000000000003</c:v>
                </c:pt>
                <c:pt idx="263">
                  <c:v>-2.12</c:v>
                </c:pt>
                <c:pt idx="264">
                  <c:v>-35.92</c:v>
                </c:pt>
                <c:pt idx="265">
                  <c:v>3042.18</c:v>
                </c:pt>
                <c:pt idx="266">
                  <c:v>-31.75</c:v>
                </c:pt>
                <c:pt idx="267">
                  <c:v>171.84</c:v>
                </c:pt>
                <c:pt idx="268">
                  <c:v>32.94</c:v>
                </c:pt>
                <c:pt idx="269">
                  <c:v>131.33000000000001</c:v>
                </c:pt>
                <c:pt idx="270">
                  <c:v>-282.08</c:v>
                </c:pt>
                <c:pt idx="271">
                  <c:v>140.13999999999999</c:v>
                </c:pt>
                <c:pt idx="272">
                  <c:v>105.25</c:v>
                </c:pt>
                <c:pt idx="273">
                  <c:v>-29.09</c:v>
                </c:pt>
                <c:pt idx="274">
                  <c:v>113.41</c:v>
                </c:pt>
                <c:pt idx="275">
                  <c:v>26.1</c:v>
                </c:pt>
                <c:pt idx="276">
                  <c:v>-2.58</c:v>
                </c:pt>
                <c:pt idx="277">
                  <c:v>2800.12</c:v>
                </c:pt>
                <c:pt idx="278">
                  <c:v>363.55</c:v>
                </c:pt>
                <c:pt idx="279">
                  <c:v>-11.54</c:v>
                </c:pt>
                <c:pt idx="280">
                  <c:v>-6.61</c:v>
                </c:pt>
                <c:pt idx="281">
                  <c:v>-15.56</c:v>
                </c:pt>
                <c:pt idx="282">
                  <c:v>-108.19</c:v>
                </c:pt>
                <c:pt idx="283">
                  <c:v>46.49</c:v>
                </c:pt>
                <c:pt idx="284">
                  <c:v>159.53</c:v>
                </c:pt>
                <c:pt idx="285">
                  <c:v>15.37</c:v>
                </c:pt>
                <c:pt idx="286">
                  <c:v>5924.11</c:v>
                </c:pt>
                <c:pt idx="287">
                  <c:v>39.590000000000003</c:v>
                </c:pt>
                <c:pt idx="288">
                  <c:v>-66.38</c:v>
                </c:pt>
                <c:pt idx="289">
                  <c:v>-33.340000000000003</c:v>
                </c:pt>
                <c:pt idx="290">
                  <c:v>-201.28</c:v>
                </c:pt>
                <c:pt idx="291">
                  <c:v>4637.41</c:v>
                </c:pt>
                <c:pt idx="292">
                  <c:v>-239.54</c:v>
                </c:pt>
                <c:pt idx="293">
                  <c:v>21.51</c:v>
                </c:pt>
                <c:pt idx="294">
                  <c:v>34.07</c:v>
                </c:pt>
                <c:pt idx="295">
                  <c:v>4073.25</c:v>
                </c:pt>
                <c:pt idx="296">
                  <c:v>-179.59</c:v>
                </c:pt>
                <c:pt idx="297">
                  <c:v>-500.38</c:v>
                </c:pt>
                <c:pt idx="298">
                  <c:v>6028.41</c:v>
                </c:pt>
                <c:pt idx="299">
                  <c:v>-161.63</c:v>
                </c:pt>
                <c:pt idx="300">
                  <c:v>-250.19</c:v>
                </c:pt>
                <c:pt idx="301">
                  <c:v>46.15</c:v>
                </c:pt>
                <c:pt idx="302">
                  <c:v>-1116.33</c:v>
                </c:pt>
                <c:pt idx="303">
                  <c:v>1141.79</c:v>
                </c:pt>
                <c:pt idx="304">
                  <c:v>-99.57</c:v>
                </c:pt>
                <c:pt idx="305">
                  <c:v>224.85</c:v>
                </c:pt>
                <c:pt idx="306">
                  <c:v>-122.13</c:v>
                </c:pt>
                <c:pt idx="307">
                  <c:v>-12.16</c:v>
                </c:pt>
                <c:pt idx="308">
                  <c:v>-269.08</c:v>
                </c:pt>
                <c:pt idx="309">
                  <c:v>-566</c:v>
                </c:pt>
                <c:pt idx="310">
                  <c:v>293.14</c:v>
                </c:pt>
                <c:pt idx="311">
                  <c:v>-6.61</c:v>
                </c:pt>
                <c:pt idx="312">
                  <c:v>-57.54</c:v>
                </c:pt>
                <c:pt idx="313">
                  <c:v>-266.22000000000003</c:v>
                </c:pt>
                <c:pt idx="314">
                  <c:v>-67.59</c:v>
                </c:pt>
                <c:pt idx="315">
                  <c:v>-239.87</c:v>
                </c:pt>
                <c:pt idx="316">
                  <c:v>-53.44</c:v>
                </c:pt>
                <c:pt idx="317">
                  <c:v>-22.12</c:v>
                </c:pt>
                <c:pt idx="318">
                  <c:v>484.85</c:v>
                </c:pt>
                <c:pt idx="319">
                  <c:v>18</c:v>
                </c:pt>
                <c:pt idx="320">
                  <c:v>15.27</c:v>
                </c:pt>
                <c:pt idx="321">
                  <c:v>26.59</c:v>
                </c:pt>
                <c:pt idx="322">
                  <c:v>-575.35</c:v>
                </c:pt>
                <c:pt idx="323">
                  <c:v>-51.63</c:v>
                </c:pt>
                <c:pt idx="324">
                  <c:v>-75.44</c:v>
                </c:pt>
                <c:pt idx="325">
                  <c:v>-120.93</c:v>
                </c:pt>
                <c:pt idx="326">
                  <c:v>-1763.75</c:v>
                </c:pt>
                <c:pt idx="327">
                  <c:v>-15.1</c:v>
                </c:pt>
                <c:pt idx="328">
                  <c:v>-1763.75</c:v>
                </c:pt>
                <c:pt idx="329">
                  <c:v>23.54</c:v>
                </c:pt>
                <c:pt idx="330">
                  <c:v>-276.11</c:v>
                </c:pt>
                <c:pt idx="331">
                  <c:v>-78.13</c:v>
                </c:pt>
                <c:pt idx="332">
                  <c:v>-64.67</c:v>
                </c:pt>
                <c:pt idx="333">
                  <c:v>-11.11</c:v>
                </c:pt>
                <c:pt idx="334">
                  <c:v>107.02</c:v>
                </c:pt>
                <c:pt idx="335">
                  <c:v>18.420000000000002</c:v>
                </c:pt>
                <c:pt idx="336">
                  <c:v>349.47</c:v>
                </c:pt>
                <c:pt idx="337">
                  <c:v>-226.35</c:v>
                </c:pt>
                <c:pt idx="338">
                  <c:v>-281.18</c:v>
                </c:pt>
                <c:pt idx="339">
                  <c:v>6610.2</c:v>
                </c:pt>
                <c:pt idx="340">
                  <c:v>-103.71</c:v>
                </c:pt>
                <c:pt idx="341">
                  <c:v>-124.29</c:v>
                </c:pt>
                <c:pt idx="342">
                  <c:v>-229.68</c:v>
                </c:pt>
                <c:pt idx="343">
                  <c:v>288.08999999999997</c:v>
                </c:pt>
                <c:pt idx="344">
                  <c:v>719.48</c:v>
                </c:pt>
                <c:pt idx="345">
                  <c:v>1192.04</c:v>
                </c:pt>
                <c:pt idx="346">
                  <c:v>1192.04</c:v>
                </c:pt>
                <c:pt idx="347">
                  <c:v>-229.68</c:v>
                </c:pt>
                <c:pt idx="348">
                  <c:v>288.08999999999997</c:v>
                </c:pt>
                <c:pt idx="349">
                  <c:v>1030.51</c:v>
                </c:pt>
                <c:pt idx="350">
                  <c:v>261.44</c:v>
                </c:pt>
                <c:pt idx="351">
                  <c:v>-10.36</c:v>
                </c:pt>
                <c:pt idx="352">
                  <c:v>106.75</c:v>
                </c:pt>
                <c:pt idx="353">
                  <c:v>-246.93</c:v>
                </c:pt>
                <c:pt idx="354">
                  <c:v>4233.26</c:v>
                </c:pt>
                <c:pt idx="355">
                  <c:v>102.77</c:v>
                </c:pt>
                <c:pt idx="356">
                  <c:v>-36.67</c:v>
                </c:pt>
                <c:pt idx="357">
                  <c:v>20.64</c:v>
                </c:pt>
                <c:pt idx="358">
                  <c:v>-24.2</c:v>
                </c:pt>
                <c:pt idx="359">
                  <c:v>-126.06</c:v>
                </c:pt>
                <c:pt idx="360">
                  <c:v>10.8</c:v>
                </c:pt>
                <c:pt idx="361">
                  <c:v>-678.5</c:v>
                </c:pt>
                <c:pt idx="362">
                  <c:v>90.76</c:v>
                </c:pt>
                <c:pt idx="363">
                  <c:v>-352.81</c:v>
                </c:pt>
                <c:pt idx="364">
                  <c:v>70.03</c:v>
                </c:pt>
                <c:pt idx="365">
                  <c:v>-124.28</c:v>
                </c:pt>
                <c:pt idx="366">
                  <c:v>40.479999999999997</c:v>
                </c:pt>
                <c:pt idx="367">
                  <c:v>32.86</c:v>
                </c:pt>
                <c:pt idx="368">
                  <c:v>-187.22</c:v>
                </c:pt>
                <c:pt idx="369">
                  <c:v>9.59</c:v>
                </c:pt>
                <c:pt idx="370">
                  <c:v>-655.42</c:v>
                </c:pt>
                <c:pt idx="371">
                  <c:v>-7.58</c:v>
                </c:pt>
                <c:pt idx="372">
                  <c:v>-109.7</c:v>
                </c:pt>
                <c:pt idx="373">
                  <c:v>-19.93</c:v>
                </c:pt>
                <c:pt idx="374">
                  <c:v>4568.6099999999997</c:v>
                </c:pt>
                <c:pt idx="375">
                  <c:v>-258.23</c:v>
                </c:pt>
                <c:pt idx="376">
                  <c:v>38.06</c:v>
                </c:pt>
                <c:pt idx="377">
                  <c:v>-207.28</c:v>
                </c:pt>
                <c:pt idx="378">
                  <c:v>-12.72</c:v>
                </c:pt>
                <c:pt idx="379">
                  <c:v>-51.42</c:v>
                </c:pt>
                <c:pt idx="380">
                  <c:v>-88.6</c:v>
                </c:pt>
                <c:pt idx="381">
                  <c:v>2568.46</c:v>
                </c:pt>
                <c:pt idx="382">
                  <c:v>9.49</c:v>
                </c:pt>
                <c:pt idx="383">
                  <c:v>-263.64999999999998</c:v>
                </c:pt>
                <c:pt idx="384">
                  <c:v>890.18</c:v>
                </c:pt>
                <c:pt idx="385">
                  <c:v>6095.86</c:v>
                </c:pt>
                <c:pt idx="386">
                  <c:v>-82.83</c:v>
                </c:pt>
                <c:pt idx="387">
                  <c:v>25.04</c:v>
                </c:pt>
                <c:pt idx="388">
                  <c:v>-580.32000000000005</c:v>
                </c:pt>
                <c:pt idx="389">
                  <c:v>928.96</c:v>
                </c:pt>
                <c:pt idx="390">
                  <c:v>-131.62</c:v>
                </c:pt>
                <c:pt idx="391">
                  <c:v>-82.83</c:v>
                </c:pt>
                <c:pt idx="392">
                  <c:v>25.04</c:v>
                </c:pt>
                <c:pt idx="393">
                  <c:v>930.99</c:v>
                </c:pt>
                <c:pt idx="394">
                  <c:v>-580.32000000000005</c:v>
                </c:pt>
                <c:pt idx="395">
                  <c:v>-253.11</c:v>
                </c:pt>
                <c:pt idx="396">
                  <c:v>-16.670000000000002</c:v>
                </c:pt>
                <c:pt idx="397">
                  <c:v>40.200000000000003</c:v>
                </c:pt>
                <c:pt idx="398">
                  <c:v>3.21</c:v>
                </c:pt>
                <c:pt idx="399">
                  <c:v>38.700000000000003</c:v>
                </c:pt>
                <c:pt idx="400">
                  <c:v>-21.91</c:v>
                </c:pt>
                <c:pt idx="401">
                  <c:v>-119.77</c:v>
                </c:pt>
                <c:pt idx="402">
                  <c:v>-168.72</c:v>
                </c:pt>
                <c:pt idx="403">
                  <c:v>-439.62</c:v>
                </c:pt>
                <c:pt idx="404">
                  <c:v>15.42</c:v>
                </c:pt>
                <c:pt idx="405">
                  <c:v>33.92</c:v>
                </c:pt>
                <c:pt idx="406">
                  <c:v>-16.670000000000002</c:v>
                </c:pt>
                <c:pt idx="407">
                  <c:v>46.44</c:v>
                </c:pt>
                <c:pt idx="408">
                  <c:v>-17.53</c:v>
                </c:pt>
                <c:pt idx="409">
                  <c:v>-95.82</c:v>
                </c:pt>
                <c:pt idx="410">
                  <c:v>3.85</c:v>
                </c:pt>
                <c:pt idx="411">
                  <c:v>71.739999999999995</c:v>
                </c:pt>
                <c:pt idx="412">
                  <c:v>-79.319999999999993</c:v>
                </c:pt>
                <c:pt idx="413">
                  <c:v>24.1</c:v>
                </c:pt>
                <c:pt idx="414">
                  <c:v>6.97</c:v>
                </c:pt>
                <c:pt idx="415">
                  <c:v>-24.25</c:v>
                </c:pt>
                <c:pt idx="416">
                  <c:v>-605.37</c:v>
                </c:pt>
                <c:pt idx="417">
                  <c:v>-99.55</c:v>
                </c:pt>
                <c:pt idx="418">
                  <c:v>-801.15</c:v>
                </c:pt>
                <c:pt idx="419">
                  <c:v>797.86</c:v>
                </c:pt>
                <c:pt idx="420">
                  <c:v>422.45</c:v>
                </c:pt>
                <c:pt idx="421">
                  <c:v>-178.22</c:v>
                </c:pt>
                <c:pt idx="422">
                  <c:v>-26.66</c:v>
                </c:pt>
                <c:pt idx="423">
                  <c:v>-54.62</c:v>
                </c:pt>
                <c:pt idx="424">
                  <c:v>-126.81</c:v>
                </c:pt>
                <c:pt idx="425">
                  <c:v>1400.1</c:v>
                </c:pt>
                <c:pt idx="426">
                  <c:v>916.68</c:v>
                </c:pt>
                <c:pt idx="427">
                  <c:v>67.599999999999994</c:v>
                </c:pt>
                <c:pt idx="428">
                  <c:v>-224.64</c:v>
                </c:pt>
                <c:pt idx="429">
                  <c:v>14.76</c:v>
                </c:pt>
                <c:pt idx="430">
                  <c:v>10.85</c:v>
                </c:pt>
                <c:pt idx="431">
                  <c:v>97.66</c:v>
                </c:pt>
                <c:pt idx="432">
                  <c:v>-453.2</c:v>
                </c:pt>
                <c:pt idx="433">
                  <c:v>-207.68</c:v>
                </c:pt>
                <c:pt idx="434">
                  <c:v>-7.52</c:v>
                </c:pt>
                <c:pt idx="435">
                  <c:v>-92.96</c:v>
                </c:pt>
                <c:pt idx="436">
                  <c:v>613.9</c:v>
                </c:pt>
                <c:pt idx="437">
                  <c:v>232.28</c:v>
                </c:pt>
                <c:pt idx="438">
                  <c:v>-45.07</c:v>
                </c:pt>
                <c:pt idx="439">
                  <c:v>-8.5299999999999994</c:v>
                </c:pt>
                <c:pt idx="440">
                  <c:v>285.95</c:v>
                </c:pt>
                <c:pt idx="441">
                  <c:v>-209.25</c:v>
                </c:pt>
                <c:pt idx="442">
                  <c:v>-9.16</c:v>
                </c:pt>
                <c:pt idx="443">
                  <c:v>12.71</c:v>
                </c:pt>
                <c:pt idx="444">
                  <c:v>7.72</c:v>
                </c:pt>
                <c:pt idx="445">
                  <c:v>192.52</c:v>
                </c:pt>
                <c:pt idx="446">
                  <c:v>-134.91</c:v>
                </c:pt>
                <c:pt idx="447">
                  <c:v>-5.05</c:v>
                </c:pt>
                <c:pt idx="448">
                  <c:v>-204.16</c:v>
                </c:pt>
                <c:pt idx="449">
                  <c:v>-46.12</c:v>
                </c:pt>
                <c:pt idx="450">
                  <c:v>-20.100000000000001</c:v>
                </c:pt>
                <c:pt idx="451">
                  <c:v>-3.5</c:v>
                </c:pt>
                <c:pt idx="452">
                  <c:v>-717.07</c:v>
                </c:pt>
                <c:pt idx="453">
                  <c:v>-62.23</c:v>
                </c:pt>
                <c:pt idx="454">
                  <c:v>131.38</c:v>
                </c:pt>
                <c:pt idx="455">
                  <c:v>-89.29</c:v>
                </c:pt>
                <c:pt idx="456">
                  <c:v>-211.04</c:v>
                </c:pt>
                <c:pt idx="457">
                  <c:v>-13.28</c:v>
                </c:pt>
                <c:pt idx="458">
                  <c:v>-48.68</c:v>
                </c:pt>
                <c:pt idx="459">
                  <c:v>-184.55</c:v>
                </c:pt>
                <c:pt idx="460">
                  <c:v>1220.04</c:v>
                </c:pt>
                <c:pt idx="461">
                  <c:v>-2.87</c:v>
                </c:pt>
                <c:pt idx="462">
                  <c:v>4.38</c:v>
                </c:pt>
                <c:pt idx="463">
                  <c:v>-100.74</c:v>
                </c:pt>
                <c:pt idx="464">
                  <c:v>3.38</c:v>
                </c:pt>
                <c:pt idx="465">
                  <c:v>0.35</c:v>
                </c:pt>
                <c:pt idx="466">
                  <c:v>-17.649999999999999</c:v>
                </c:pt>
                <c:pt idx="467">
                  <c:v>-13.83</c:v>
                </c:pt>
                <c:pt idx="468">
                  <c:v>-203.67</c:v>
                </c:pt>
                <c:pt idx="469">
                  <c:v>19.57</c:v>
                </c:pt>
                <c:pt idx="470">
                  <c:v>98.12</c:v>
                </c:pt>
                <c:pt idx="471">
                  <c:v>107.11</c:v>
                </c:pt>
                <c:pt idx="472">
                  <c:v>-216.15</c:v>
                </c:pt>
                <c:pt idx="473">
                  <c:v>-6.61</c:v>
                </c:pt>
                <c:pt idx="474">
                  <c:v>-89.22</c:v>
                </c:pt>
                <c:pt idx="475">
                  <c:v>1.22</c:v>
                </c:pt>
                <c:pt idx="476">
                  <c:v>4.3099999999999996</c:v>
                </c:pt>
                <c:pt idx="477">
                  <c:v>-125.83</c:v>
                </c:pt>
                <c:pt idx="478">
                  <c:v>122.21</c:v>
                </c:pt>
                <c:pt idx="479">
                  <c:v>-11.13</c:v>
                </c:pt>
                <c:pt idx="480">
                  <c:v>201.74</c:v>
                </c:pt>
                <c:pt idx="481">
                  <c:v>-684.78</c:v>
                </c:pt>
                <c:pt idx="482">
                  <c:v>-237.47</c:v>
                </c:pt>
                <c:pt idx="483">
                  <c:v>-2946.05</c:v>
                </c:pt>
                <c:pt idx="484">
                  <c:v>21.56</c:v>
                </c:pt>
                <c:pt idx="485">
                  <c:v>-239.32</c:v>
                </c:pt>
                <c:pt idx="486">
                  <c:v>-33.31</c:v>
                </c:pt>
                <c:pt idx="487">
                  <c:v>-74.48</c:v>
                </c:pt>
                <c:pt idx="488">
                  <c:v>-232.22</c:v>
                </c:pt>
                <c:pt idx="489">
                  <c:v>18.64</c:v>
                </c:pt>
                <c:pt idx="490">
                  <c:v>-31.24</c:v>
                </c:pt>
                <c:pt idx="491">
                  <c:v>55.89</c:v>
                </c:pt>
                <c:pt idx="492">
                  <c:v>1.32</c:v>
                </c:pt>
                <c:pt idx="493">
                  <c:v>455.42</c:v>
                </c:pt>
                <c:pt idx="494">
                  <c:v>29.33</c:v>
                </c:pt>
                <c:pt idx="495">
                  <c:v>-86</c:v>
                </c:pt>
                <c:pt idx="496">
                  <c:v>-0.49</c:v>
                </c:pt>
                <c:pt idx="497">
                  <c:v>34.35</c:v>
                </c:pt>
                <c:pt idx="498">
                  <c:v>-66.650000000000006</c:v>
                </c:pt>
                <c:pt idx="499">
                  <c:v>35.950000000000003</c:v>
                </c:pt>
                <c:pt idx="500">
                  <c:v>-173.1</c:v>
                </c:pt>
                <c:pt idx="501">
                  <c:v>-96.16</c:v>
                </c:pt>
                <c:pt idx="502">
                  <c:v>263.39999999999998</c:v>
                </c:pt>
                <c:pt idx="503">
                  <c:v>37.31</c:v>
                </c:pt>
                <c:pt idx="504">
                  <c:v>-173.1</c:v>
                </c:pt>
                <c:pt idx="505">
                  <c:v>-96.16</c:v>
                </c:pt>
                <c:pt idx="506">
                  <c:v>104.72</c:v>
                </c:pt>
                <c:pt idx="507">
                  <c:v>37.31</c:v>
                </c:pt>
                <c:pt idx="508">
                  <c:v>80.67</c:v>
                </c:pt>
                <c:pt idx="509">
                  <c:v>114.32</c:v>
                </c:pt>
                <c:pt idx="510">
                  <c:v>1107.4100000000001</c:v>
                </c:pt>
                <c:pt idx="511">
                  <c:v>-149.21</c:v>
                </c:pt>
                <c:pt idx="512">
                  <c:v>-21.02</c:v>
                </c:pt>
                <c:pt idx="513">
                  <c:v>-655.53</c:v>
                </c:pt>
                <c:pt idx="514">
                  <c:v>354.33</c:v>
                </c:pt>
                <c:pt idx="515">
                  <c:v>-489.42</c:v>
                </c:pt>
                <c:pt idx="516">
                  <c:v>35.31</c:v>
                </c:pt>
                <c:pt idx="517">
                  <c:v>6.11</c:v>
                </c:pt>
                <c:pt idx="518">
                  <c:v>187.41</c:v>
                </c:pt>
                <c:pt idx="519">
                  <c:v>-6.34</c:v>
                </c:pt>
                <c:pt idx="520">
                  <c:v>92.72</c:v>
                </c:pt>
                <c:pt idx="521">
                  <c:v>-160.28</c:v>
                </c:pt>
                <c:pt idx="522">
                  <c:v>396.97</c:v>
                </c:pt>
                <c:pt idx="523">
                  <c:v>-7.04</c:v>
                </c:pt>
                <c:pt idx="524">
                  <c:v>538.52</c:v>
                </c:pt>
                <c:pt idx="525">
                  <c:v>-4.1399999999999997</c:v>
                </c:pt>
                <c:pt idx="526">
                  <c:v>-31.89</c:v>
                </c:pt>
                <c:pt idx="527">
                  <c:v>-95.21</c:v>
                </c:pt>
                <c:pt idx="528">
                  <c:v>-193.58</c:v>
                </c:pt>
                <c:pt idx="529">
                  <c:v>-4.3</c:v>
                </c:pt>
                <c:pt idx="530">
                  <c:v>-1570.32</c:v>
                </c:pt>
                <c:pt idx="531">
                  <c:v>27.23</c:v>
                </c:pt>
                <c:pt idx="532">
                  <c:v>-19.100000000000001</c:v>
                </c:pt>
                <c:pt idx="533">
                  <c:v>373.67</c:v>
                </c:pt>
                <c:pt idx="534">
                  <c:v>-14.8</c:v>
                </c:pt>
                <c:pt idx="535">
                  <c:v>-2561.3200000000002</c:v>
                </c:pt>
                <c:pt idx="536">
                  <c:v>168.92</c:v>
                </c:pt>
                <c:pt idx="537">
                  <c:v>-6.2</c:v>
                </c:pt>
                <c:pt idx="538">
                  <c:v>19.059999999999999</c:v>
                </c:pt>
                <c:pt idx="539">
                  <c:v>10.56</c:v>
                </c:pt>
                <c:pt idx="540">
                  <c:v>837.68</c:v>
                </c:pt>
                <c:pt idx="541">
                  <c:v>-4.2</c:v>
                </c:pt>
                <c:pt idx="542">
                  <c:v>-44.16</c:v>
                </c:pt>
                <c:pt idx="543">
                  <c:v>-4.2</c:v>
                </c:pt>
                <c:pt idx="544">
                  <c:v>-102.66</c:v>
                </c:pt>
                <c:pt idx="545">
                  <c:v>-116.58</c:v>
                </c:pt>
                <c:pt idx="546">
                  <c:v>12.9</c:v>
                </c:pt>
                <c:pt idx="547">
                  <c:v>-21.32</c:v>
                </c:pt>
                <c:pt idx="548">
                  <c:v>93.85</c:v>
                </c:pt>
                <c:pt idx="549">
                  <c:v>17.77</c:v>
                </c:pt>
                <c:pt idx="550">
                  <c:v>-104.57</c:v>
                </c:pt>
                <c:pt idx="551">
                  <c:v>-969.05</c:v>
                </c:pt>
                <c:pt idx="552">
                  <c:v>4.03</c:v>
                </c:pt>
                <c:pt idx="553">
                  <c:v>-23.63</c:v>
                </c:pt>
                <c:pt idx="554">
                  <c:v>-71.83</c:v>
                </c:pt>
                <c:pt idx="555">
                  <c:v>-0.74</c:v>
                </c:pt>
                <c:pt idx="556">
                  <c:v>-3.88</c:v>
                </c:pt>
                <c:pt idx="557">
                  <c:v>551.09</c:v>
                </c:pt>
                <c:pt idx="558">
                  <c:v>17.510000000000002</c:v>
                </c:pt>
                <c:pt idx="559">
                  <c:v>818.55</c:v>
                </c:pt>
                <c:pt idx="560">
                  <c:v>-17.149999999999999</c:v>
                </c:pt>
                <c:pt idx="561">
                  <c:v>-29.54</c:v>
                </c:pt>
                <c:pt idx="562">
                  <c:v>-329.78</c:v>
                </c:pt>
                <c:pt idx="563">
                  <c:v>-2.1</c:v>
                </c:pt>
                <c:pt idx="564">
                  <c:v>829.47</c:v>
                </c:pt>
                <c:pt idx="565">
                  <c:v>111.22</c:v>
                </c:pt>
                <c:pt idx="566">
                  <c:v>22.87</c:v>
                </c:pt>
                <c:pt idx="567">
                  <c:v>115.73</c:v>
                </c:pt>
                <c:pt idx="568">
                  <c:v>909.36</c:v>
                </c:pt>
                <c:pt idx="569">
                  <c:v>-76.42</c:v>
                </c:pt>
                <c:pt idx="570">
                  <c:v>8.73</c:v>
                </c:pt>
                <c:pt idx="571">
                  <c:v>442.09</c:v>
                </c:pt>
                <c:pt idx="572">
                  <c:v>455.12</c:v>
                </c:pt>
                <c:pt idx="573">
                  <c:v>624.4</c:v>
                </c:pt>
                <c:pt idx="574">
                  <c:v>18.920000000000002</c:v>
                </c:pt>
                <c:pt idx="575">
                  <c:v>39.35</c:v>
                </c:pt>
                <c:pt idx="576">
                  <c:v>-229.87</c:v>
                </c:pt>
                <c:pt idx="577">
                  <c:v>329.98</c:v>
                </c:pt>
                <c:pt idx="578">
                  <c:v>30.49</c:v>
                </c:pt>
                <c:pt idx="579">
                  <c:v>1152.53</c:v>
                </c:pt>
                <c:pt idx="580">
                  <c:v>-604.41</c:v>
                </c:pt>
                <c:pt idx="581">
                  <c:v>293.66000000000003</c:v>
                </c:pt>
                <c:pt idx="582">
                  <c:v>-403.19</c:v>
                </c:pt>
                <c:pt idx="583">
                  <c:v>-13.77</c:v>
                </c:pt>
                <c:pt idx="584">
                  <c:v>44.91</c:v>
                </c:pt>
                <c:pt idx="585">
                  <c:v>9.33</c:v>
                </c:pt>
                <c:pt idx="586">
                  <c:v>2593.14</c:v>
                </c:pt>
                <c:pt idx="587">
                  <c:v>1162.76</c:v>
                </c:pt>
                <c:pt idx="588">
                  <c:v>-76.94</c:v>
                </c:pt>
                <c:pt idx="589">
                  <c:v>-40.01</c:v>
                </c:pt>
                <c:pt idx="590">
                  <c:v>-51.7</c:v>
                </c:pt>
                <c:pt idx="591">
                  <c:v>144.75</c:v>
                </c:pt>
                <c:pt idx="592">
                  <c:v>-112.19</c:v>
                </c:pt>
                <c:pt idx="593">
                  <c:v>-445.97</c:v>
                </c:pt>
                <c:pt idx="594">
                  <c:v>4.17</c:v>
                </c:pt>
                <c:pt idx="595">
                  <c:v>-335.32</c:v>
                </c:pt>
                <c:pt idx="596">
                  <c:v>16.02</c:v>
                </c:pt>
                <c:pt idx="597">
                  <c:v>38.07</c:v>
                </c:pt>
                <c:pt idx="598">
                  <c:v>-99.44</c:v>
                </c:pt>
                <c:pt idx="599">
                  <c:v>-97.28</c:v>
                </c:pt>
                <c:pt idx="600">
                  <c:v>139.61000000000001</c:v>
                </c:pt>
                <c:pt idx="601">
                  <c:v>-505.76</c:v>
                </c:pt>
                <c:pt idx="602">
                  <c:v>152.43</c:v>
                </c:pt>
                <c:pt idx="603">
                  <c:v>9.86</c:v>
                </c:pt>
                <c:pt idx="604">
                  <c:v>-232.99</c:v>
                </c:pt>
                <c:pt idx="605">
                  <c:v>-40.28</c:v>
                </c:pt>
                <c:pt idx="606">
                  <c:v>-53.25</c:v>
                </c:pt>
                <c:pt idx="607">
                  <c:v>-159.25</c:v>
                </c:pt>
                <c:pt idx="608">
                  <c:v>206.52</c:v>
                </c:pt>
                <c:pt idx="609">
                  <c:v>2.12</c:v>
                </c:pt>
                <c:pt idx="610">
                  <c:v>5.88</c:v>
                </c:pt>
                <c:pt idx="611">
                  <c:v>772.04</c:v>
                </c:pt>
                <c:pt idx="612">
                  <c:v>772.04</c:v>
                </c:pt>
                <c:pt idx="613">
                  <c:v>81.91</c:v>
                </c:pt>
                <c:pt idx="614">
                  <c:v>-10.9</c:v>
                </c:pt>
                <c:pt idx="615">
                  <c:v>1232.79</c:v>
                </c:pt>
                <c:pt idx="616">
                  <c:v>2.1800000000000002</c:v>
                </c:pt>
                <c:pt idx="617">
                  <c:v>67.11</c:v>
                </c:pt>
                <c:pt idx="618">
                  <c:v>54.94</c:v>
                </c:pt>
                <c:pt idx="619">
                  <c:v>168.24</c:v>
                </c:pt>
                <c:pt idx="620">
                  <c:v>-169.23</c:v>
                </c:pt>
                <c:pt idx="621">
                  <c:v>1272.58</c:v>
                </c:pt>
                <c:pt idx="622">
                  <c:v>-5390.74</c:v>
                </c:pt>
                <c:pt idx="623">
                  <c:v>29.73</c:v>
                </c:pt>
                <c:pt idx="624">
                  <c:v>-187.11</c:v>
                </c:pt>
                <c:pt idx="625">
                  <c:v>-139.29</c:v>
                </c:pt>
                <c:pt idx="626">
                  <c:v>108</c:v>
                </c:pt>
                <c:pt idx="627">
                  <c:v>377.15</c:v>
                </c:pt>
                <c:pt idx="628">
                  <c:v>-127.05</c:v>
                </c:pt>
                <c:pt idx="629">
                  <c:v>2169.75</c:v>
                </c:pt>
                <c:pt idx="630">
                  <c:v>-229.93</c:v>
                </c:pt>
                <c:pt idx="631">
                  <c:v>-93.74</c:v>
                </c:pt>
                <c:pt idx="632">
                  <c:v>4.53</c:v>
                </c:pt>
                <c:pt idx="633">
                  <c:v>9.7799999999999994</c:v>
                </c:pt>
                <c:pt idx="634">
                  <c:v>-63.81</c:v>
                </c:pt>
                <c:pt idx="635">
                  <c:v>325.29000000000002</c:v>
                </c:pt>
                <c:pt idx="636">
                  <c:v>-116.05</c:v>
                </c:pt>
                <c:pt idx="637">
                  <c:v>117.38</c:v>
                </c:pt>
                <c:pt idx="638">
                  <c:v>-144.19999999999999</c:v>
                </c:pt>
                <c:pt idx="639">
                  <c:v>-46.92</c:v>
                </c:pt>
                <c:pt idx="640">
                  <c:v>70.19</c:v>
                </c:pt>
                <c:pt idx="641">
                  <c:v>-48.22</c:v>
                </c:pt>
                <c:pt idx="642">
                  <c:v>-63.81</c:v>
                </c:pt>
                <c:pt idx="643">
                  <c:v>325.29000000000002</c:v>
                </c:pt>
                <c:pt idx="644">
                  <c:v>-115.36</c:v>
                </c:pt>
                <c:pt idx="645">
                  <c:v>-46.92</c:v>
                </c:pt>
                <c:pt idx="646">
                  <c:v>2660.14</c:v>
                </c:pt>
                <c:pt idx="647">
                  <c:v>-51.12</c:v>
                </c:pt>
                <c:pt idx="648">
                  <c:v>1766.78</c:v>
                </c:pt>
                <c:pt idx="649">
                  <c:v>85.88</c:v>
                </c:pt>
                <c:pt idx="650">
                  <c:v>6.09</c:v>
                </c:pt>
                <c:pt idx="651">
                  <c:v>20.3</c:v>
                </c:pt>
                <c:pt idx="652">
                  <c:v>108.52</c:v>
                </c:pt>
                <c:pt idx="653">
                  <c:v>48.47</c:v>
                </c:pt>
                <c:pt idx="654">
                  <c:v>-152.76</c:v>
                </c:pt>
                <c:pt idx="655">
                  <c:v>125.21</c:v>
                </c:pt>
                <c:pt idx="656">
                  <c:v>281.52999999999997</c:v>
                </c:pt>
                <c:pt idx="657">
                  <c:v>64.27</c:v>
                </c:pt>
                <c:pt idx="658">
                  <c:v>-302.62</c:v>
                </c:pt>
                <c:pt idx="659">
                  <c:v>5.69</c:v>
                </c:pt>
                <c:pt idx="660">
                  <c:v>-369.11</c:v>
                </c:pt>
                <c:pt idx="661">
                  <c:v>27.01</c:v>
                </c:pt>
                <c:pt idx="662">
                  <c:v>184.2</c:v>
                </c:pt>
                <c:pt idx="663">
                  <c:v>4.1100000000000003</c:v>
                </c:pt>
                <c:pt idx="664">
                  <c:v>28.57</c:v>
                </c:pt>
                <c:pt idx="665">
                  <c:v>2581.56</c:v>
                </c:pt>
                <c:pt idx="666">
                  <c:v>-25.11</c:v>
                </c:pt>
                <c:pt idx="667">
                  <c:v>17.38</c:v>
                </c:pt>
                <c:pt idx="668">
                  <c:v>24.26</c:v>
                </c:pt>
                <c:pt idx="669">
                  <c:v>59.44</c:v>
                </c:pt>
                <c:pt idx="670">
                  <c:v>14.48</c:v>
                </c:pt>
                <c:pt idx="671">
                  <c:v>22.25</c:v>
                </c:pt>
                <c:pt idx="672">
                  <c:v>592.53</c:v>
                </c:pt>
                <c:pt idx="673">
                  <c:v>232.8</c:v>
                </c:pt>
                <c:pt idx="674">
                  <c:v>38.08</c:v>
                </c:pt>
                <c:pt idx="675">
                  <c:v>-17.03</c:v>
                </c:pt>
                <c:pt idx="676">
                  <c:v>39.630000000000003</c:v>
                </c:pt>
                <c:pt idx="677">
                  <c:v>20.5</c:v>
                </c:pt>
                <c:pt idx="678">
                  <c:v>103.83</c:v>
                </c:pt>
                <c:pt idx="679">
                  <c:v>-24.9</c:v>
                </c:pt>
                <c:pt idx="680">
                  <c:v>776.77</c:v>
                </c:pt>
                <c:pt idx="681">
                  <c:v>344.54</c:v>
                </c:pt>
                <c:pt idx="682">
                  <c:v>-8.52</c:v>
                </c:pt>
                <c:pt idx="683">
                  <c:v>9</c:v>
                </c:pt>
                <c:pt idx="684">
                  <c:v>-99.76</c:v>
                </c:pt>
                <c:pt idx="685">
                  <c:v>-3061.82</c:v>
                </c:pt>
                <c:pt idx="686">
                  <c:v>258.62</c:v>
                </c:pt>
                <c:pt idx="687">
                  <c:v>-6.71</c:v>
                </c:pt>
                <c:pt idx="688">
                  <c:v>-0.01</c:v>
                </c:pt>
                <c:pt idx="689">
                  <c:v>-421.76</c:v>
                </c:pt>
                <c:pt idx="690">
                  <c:v>6.79</c:v>
                </c:pt>
                <c:pt idx="691">
                  <c:v>-421.76</c:v>
                </c:pt>
                <c:pt idx="692">
                  <c:v>-60.15</c:v>
                </c:pt>
                <c:pt idx="693">
                  <c:v>-111.72</c:v>
                </c:pt>
                <c:pt idx="694">
                  <c:v>33.01</c:v>
                </c:pt>
                <c:pt idx="695">
                  <c:v>-111.72</c:v>
                </c:pt>
                <c:pt idx="696">
                  <c:v>297.45999999999998</c:v>
                </c:pt>
                <c:pt idx="697">
                  <c:v>-564.6</c:v>
                </c:pt>
                <c:pt idx="698">
                  <c:v>-161.47</c:v>
                </c:pt>
                <c:pt idx="699">
                  <c:v>-0.81</c:v>
                </c:pt>
                <c:pt idx="700">
                  <c:v>790.46</c:v>
                </c:pt>
                <c:pt idx="701">
                  <c:v>7.74</c:v>
                </c:pt>
                <c:pt idx="702">
                  <c:v>3985.31</c:v>
                </c:pt>
                <c:pt idx="703">
                  <c:v>13.96</c:v>
                </c:pt>
                <c:pt idx="704">
                  <c:v>788.79</c:v>
                </c:pt>
                <c:pt idx="705">
                  <c:v>-70.14</c:v>
                </c:pt>
                <c:pt idx="706">
                  <c:v>531.62</c:v>
                </c:pt>
                <c:pt idx="707">
                  <c:v>-107.51</c:v>
                </c:pt>
                <c:pt idx="708">
                  <c:v>46.01</c:v>
                </c:pt>
                <c:pt idx="709">
                  <c:v>1489.8</c:v>
                </c:pt>
                <c:pt idx="710">
                  <c:v>-107.51</c:v>
                </c:pt>
                <c:pt idx="711">
                  <c:v>24.82</c:v>
                </c:pt>
                <c:pt idx="712">
                  <c:v>-255.17</c:v>
                </c:pt>
                <c:pt idx="713">
                  <c:v>74</c:v>
                </c:pt>
                <c:pt idx="714">
                  <c:v>109.42</c:v>
                </c:pt>
                <c:pt idx="715">
                  <c:v>421.35</c:v>
                </c:pt>
                <c:pt idx="716">
                  <c:v>-373.09</c:v>
                </c:pt>
                <c:pt idx="717">
                  <c:v>-3465.07</c:v>
                </c:pt>
                <c:pt idx="718">
                  <c:v>-11.28</c:v>
                </c:pt>
                <c:pt idx="719">
                  <c:v>-218.77</c:v>
                </c:pt>
                <c:pt idx="720">
                  <c:v>-9.68</c:v>
                </c:pt>
                <c:pt idx="721">
                  <c:v>-164.4</c:v>
                </c:pt>
                <c:pt idx="722">
                  <c:v>-8.2100000000000009</c:v>
                </c:pt>
                <c:pt idx="723">
                  <c:v>-2196.6799999999998</c:v>
                </c:pt>
                <c:pt idx="724">
                  <c:v>43.54</c:v>
                </c:pt>
                <c:pt idx="725">
                  <c:v>-11.38</c:v>
                </c:pt>
                <c:pt idx="726">
                  <c:v>533.74</c:v>
                </c:pt>
                <c:pt idx="727">
                  <c:v>-379.34</c:v>
                </c:pt>
                <c:pt idx="728">
                  <c:v>-1522.3</c:v>
                </c:pt>
                <c:pt idx="729">
                  <c:v>588.25</c:v>
                </c:pt>
                <c:pt idx="730">
                  <c:v>151.57</c:v>
                </c:pt>
                <c:pt idx="731">
                  <c:v>54.9</c:v>
                </c:pt>
                <c:pt idx="732">
                  <c:v>501.51</c:v>
                </c:pt>
                <c:pt idx="733">
                  <c:v>54.9</c:v>
                </c:pt>
                <c:pt idx="734">
                  <c:v>875.28</c:v>
                </c:pt>
                <c:pt idx="735">
                  <c:v>727.74</c:v>
                </c:pt>
                <c:pt idx="736">
                  <c:v>460.68</c:v>
                </c:pt>
                <c:pt idx="737">
                  <c:v>393.42</c:v>
                </c:pt>
                <c:pt idx="738">
                  <c:v>606.04999999999995</c:v>
                </c:pt>
                <c:pt idx="739">
                  <c:v>320.10000000000002</c:v>
                </c:pt>
                <c:pt idx="740">
                  <c:v>317.08999999999997</c:v>
                </c:pt>
                <c:pt idx="741">
                  <c:v>250.36</c:v>
                </c:pt>
                <c:pt idx="742">
                  <c:v>6.03</c:v>
                </c:pt>
                <c:pt idx="743">
                  <c:v>125.81</c:v>
                </c:pt>
                <c:pt idx="744">
                  <c:v>44.89</c:v>
                </c:pt>
                <c:pt idx="745">
                  <c:v>3.45</c:v>
                </c:pt>
                <c:pt idx="746">
                  <c:v>-275.25</c:v>
                </c:pt>
                <c:pt idx="747">
                  <c:v>-746.44</c:v>
                </c:pt>
                <c:pt idx="748">
                  <c:v>-274.95</c:v>
                </c:pt>
                <c:pt idx="749">
                  <c:v>-95.05</c:v>
                </c:pt>
                <c:pt idx="750">
                  <c:v>3.45</c:v>
                </c:pt>
                <c:pt idx="751">
                  <c:v>-275.25</c:v>
                </c:pt>
                <c:pt idx="752">
                  <c:v>-746.44</c:v>
                </c:pt>
                <c:pt idx="753">
                  <c:v>-274.95</c:v>
                </c:pt>
                <c:pt idx="754">
                  <c:v>525.20000000000005</c:v>
                </c:pt>
                <c:pt idx="755">
                  <c:v>-52.65</c:v>
                </c:pt>
                <c:pt idx="756">
                  <c:v>-24.44</c:v>
                </c:pt>
                <c:pt idx="757">
                  <c:v>366.51</c:v>
                </c:pt>
                <c:pt idx="758">
                  <c:v>27.38</c:v>
                </c:pt>
                <c:pt idx="759">
                  <c:v>-12.71</c:v>
                </c:pt>
                <c:pt idx="760">
                  <c:v>-5.29</c:v>
                </c:pt>
                <c:pt idx="761">
                  <c:v>41.07</c:v>
                </c:pt>
                <c:pt idx="762">
                  <c:v>-94.49</c:v>
                </c:pt>
                <c:pt idx="763">
                  <c:v>-172.3</c:v>
                </c:pt>
                <c:pt idx="764">
                  <c:v>3285.48</c:v>
                </c:pt>
                <c:pt idx="765">
                  <c:v>46.04</c:v>
                </c:pt>
                <c:pt idx="766">
                  <c:v>-1.07</c:v>
                </c:pt>
                <c:pt idx="767">
                  <c:v>4.41</c:v>
                </c:pt>
                <c:pt idx="768">
                  <c:v>500.96</c:v>
                </c:pt>
                <c:pt idx="769">
                  <c:v>1206.5999999999999</c:v>
                </c:pt>
                <c:pt idx="770">
                  <c:v>82.31</c:v>
                </c:pt>
                <c:pt idx="771">
                  <c:v>1.22</c:v>
                </c:pt>
                <c:pt idx="772">
                  <c:v>-15.63</c:v>
                </c:pt>
                <c:pt idx="773">
                  <c:v>790.55</c:v>
                </c:pt>
                <c:pt idx="774">
                  <c:v>5.47</c:v>
                </c:pt>
                <c:pt idx="775">
                  <c:v>-149.12</c:v>
                </c:pt>
                <c:pt idx="776">
                  <c:v>-90.26</c:v>
                </c:pt>
                <c:pt idx="777">
                  <c:v>-326.23</c:v>
                </c:pt>
                <c:pt idx="778">
                  <c:v>16.899999999999999</c:v>
                </c:pt>
                <c:pt idx="779">
                  <c:v>20.14</c:v>
                </c:pt>
                <c:pt idx="780">
                  <c:v>-21.23</c:v>
                </c:pt>
                <c:pt idx="781">
                  <c:v>18.059999999999999</c:v>
                </c:pt>
                <c:pt idx="782">
                  <c:v>-93.25</c:v>
                </c:pt>
                <c:pt idx="783">
                  <c:v>-163.03</c:v>
                </c:pt>
                <c:pt idx="784">
                  <c:v>23.62</c:v>
                </c:pt>
                <c:pt idx="785">
                  <c:v>-11.07</c:v>
                </c:pt>
                <c:pt idx="786">
                  <c:v>21.77</c:v>
                </c:pt>
                <c:pt idx="787">
                  <c:v>29.38</c:v>
                </c:pt>
                <c:pt idx="788">
                  <c:v>100.3</c:v>
                </c:pt>
                <c:pt idx="789">
                  <c:v>2495.4</c:v>
                </c:pt>
                <c:pt idx="790">
                  <c:v>-0.11</c:v>
                </c:pt>
                <c:pt idx="791">
                  <c:v>15.24</c:v>
                </c:pt>
                <c:pt idx="792">
                  <c:v>-42.85</c:v>
                </c:pt>
                <c:pt idx="793">
                  <c:v>-20.79</c:v>
                </c:pt>
                <c:pt idx="794">
                  <c:v>-33.21</c:v>
                </c:pt>
                <c:pt idx="795">
                  <c:v>-20.79</c:v>
                </c:pt>
                <c:pt idx="796">
                  <c:v>370</c:v>
                </c:pt>
                <c:pt idx="797">
                  <c:v>20.45</c:v>
                </c:pt>
                <c:pt idx="798">
                  <c:v>542.25</c:v>
                </c:pt>
                <c:pt idx="799">
                  <c:v>69.61</c:v>
                </c:pt>
                <c:pt idx="800">
                  <c:v>-634.87</c:v>
                </c:pt>
                <c:pt idx="801">
                  <c:v>87.12</c:v>
                </c:pt>
                <c:pt idx="802">
                  <c:v>25.24</c:v>
                </c:pt>
                <c:pt idx="803">
                  <c:v>-94.67</c:v>
                </c:pt>
                <c:pt idx="804">
                  <c:v>451.28</c:v>
                </c:pt>
                <c:pt idx="805">
                  <c:v>44.99</c:v>
                </c:pt>
                <c:pt idx="806">
                  <c:v>-20.73</c:v>
                </c:pt>
                <c:pt idx="807">
                  <c:v>-164.39</c:v>
                </c:pt>
                <c:pt idx="808">
                  <c:v>-4793</c:v>
                </c:pt>
                <c:pt idx="809">
                  <c:v>1258.79</c:v>
                </c:pt>
                <c:pt idx="810">
                  <c:v>74.28</c:v>
                </c:pt>
                <c:pt idx="811">
                  <c:v>52.92</c:v>
                </c:pt>
                <c:pt idx="812">
                  <c:v>-66.349999999999994</c:v>
                </c:pt>
                <c:pt idx="813">
                  <c:v>1399.64</c:v>
                </c:pt>
                <c:pt idx="814">
                  <c:v>232.64</c:v>
                </c:pt>
                <c:pt idx="815">
                  <c:v>-409.37</c:v>
                </c:pt>
                <c:pt idx="816">
                  <c:v>-29.07</c:v>
                </c:pt>
                <c:pt idx="817">
                  <c:v>1909.89</c:v>
                </c:pt>
                <c:pt idx="818">
                  <c:v>-76.989999999999995</c:v>
                </c:pt>
                <c:pt idx="819">
                  <c:v>297.97000000000003</c:v>
                </c:pt>
                <c:pt idx="820">
                  <c:v>1318.83</c:v>
                </c:pt>
                <c:pt idx="821">
                  <c:v>36.22</c:v>
                </c:pt>
                <c:pt idx="822">
                  <c:v>134.16999999999999</c:v>
                </c:pt>
                <c:pt idx="823">
                  <c:v>253.3</c:v>
                </c:pt>
                <c:pt idx="824">
                  <c:v>-723.78</c:v>
                </c:pt>
                <c:pt idx="825">
                  <c:v>589.19000000000005</c:v>
                </c:pt>
                <c:pt idx="826">
                  <c:v>-1314.99</c:v>
                </c:pt>
                <c:pt idx="827">
                  <c:v>3043.03</c:v>
                </c:pt>
                <c:pt idx="828">
                  <c:v>-44.62</c:v>
                </c:pt>
                <c:pt idx="829">
                  <c:v>309.25</c:v>
                </c:pt>
                <c:pt idx="830">
                  <c:v>61.29</c:v>
                </c:pt>
                <c:pt idx="831">
                  <c:v>91.73</c:v>
                </c:pt>
                <c:pt idx="832">
                  <c:v>53.07</c:v>
                </c:pt>
                <c:pt idx="833">
                  <c:v>-14.64</c:v>
                </c:pt>
                <c:pt idx="834">
                  <c:v>-127.56</c:v>
                </c:pt>
                <c:pt idx="835">
                  <c:v>282.18</c:v>
                </c:pt>
                <c:pt idx="836">
                  <c:v>-96.34</c:v>
                </c:pt>
                <c:pt idx="837">
                  <c:v>-23.36</c:v>
                </c:pt>
                <c:pt idx="838">
                  <c:v>-18.239999999999998</c:v>
                </c:pt>
                <c:pt idx="839">
                  <c:v>1428.91</c:v>
                </c:pt>
                <c:pt idx="840">
                  <c:v>509.96</c:v>
                </c:pt>
                <c:pt idx="841">
                  <c:v>-255.65</c:v>
                </c:pt>
                <c:pt idx="842">
                  <c:v>-76.540000000000006</c:v>
                </c:pt>
                <c:pt idx="843">
                  <c:v>-10.09</c:v>
                </c:pt>
                <c:pt idx="844">
                  <c:v>-92.87</c:v>
                </c:pt>
                <c:pt idx="845">
                  <c:v>-298.89</c:v>
                </c:pt>
                <c:pt idx="846">
                  <c:v>-145.85</c:v>
                </c:pt>
                <c:pt idx="847">
                  <c:v>-27.95</c:v>
                </c:pt>
                <c:pt idx="848">
                  <c:v>-3.65</c:v>
                </c:pt>
                <c:pt idx="849">
                  <c:v>731.92</c:v>
                </c:pt>
                <c:pt idx="850">
                  <c:v>186.56</c:v>
                </c:pt>
                <c:pt idx="851">
                  <c:v>-138.04</c:v>
                </c:pt>
                <c:pt idx="852">
                  <c:v>199.18</c:v>
                </c:pt>
                <c:pt idx="853">
                  <c:v>711.05</c:v>
                </c:pt>
                <c:pt idx="854">
                  <c:v>-899.67</c:v>
                </c:pt>
                <c:pt idx="855">
                  <c:v>-189.22</c:v>
                </c:pt>
                <c:pt idx="856">
                  <c:v>0.51</c:v>
                </c:pt>
                <c:pt idx="857">
                  <c:v>-52.25</c:v>
                </c:pt>
                <c:pt idx="858">
                  <c:v>70.180000000000007</c:v>
                </c:pt>
                <c:pt idx="859">
                  <c:v>-161.91999999999999</c:v>
                </c:pt>
                <c:pt idx="860">
                  <c:v>-157.69999999999999</c:v>
                </c:pt>
                <c:pt idx="861">
                  <c:v>-56.45</c:v>
                </c:pt>
                <c:pt idx="862">
                  <c:v>33.19</c:v>
                </c:pt>
                <c:pt idx="863">
                  <c:v>-367.17</c:v>
                </c:pt>
                <c:pt idx="864">
                  <c:v>-243.54</c:v>
                </c:pt>
                <c:pt idx="865">
                  <c:v>-337.09</c:v>
                </c:pt>
                <c:pt idx="866">
                  <c:v>68.680000000000007</c:v>
                </c:pt>
                <c:pt idx="867">
                  <c:v>481.03</c:v>
                </c:pt>
                <c:pt idx="868">
                  <c:v>-4.0199999999999996</c:v>
                </c:pt>
                <c:pt idx="869">
                  <c:v>-2.0099999999999998</c:v>
                </c:pt>
                <c:pt idx="870">
                  <c:v>-477.37</c:v>
                </c:pt>
                <c:pt idx="871">
                  <c:v>-954.76</c:v>
                </c:pt>
                <c:pt idx="872">
                  <c:v>219.47</c:v>
                </c:pt>
                <c:pt idx="873">
                  <c:v>-390.77</c:v>
                </c:pt>
                <c:pt idx="874">
                  <c:v>-155.21</c:v>
                </c:pt>
                <c:pt idx="875">
                  <c:v>-6.64</c:v>
                </c:pt>
                <c:pt idx="876">
                  <c:v>27.23</c:v>
                </c:pt>
                <c:pt idx="877">
                  <c:v>-8.4</c:v>
                </c:pt>
                <c:pt idx="878">
                  <c:v>83.79</c:v>
                </c:pt>
                <c:pt idx="879">
                  <c:v>-77.819999999999993</c:v>
                </c:pt>
                <c:pt idx="880">
                  <c:v>5078.54</c:v>
                </c:pt>
                <c:pt idx="881">
                  <c:v>23.28</c:v>
                </c:pt>
                <c:pt idx="882">
                  <c:v>17.75</c:v>
                </c:pt>
                <c:pt idx="883">
                  <c:v>-3.93</c:v>
                </c:pt>
                <c:pt idx="884">
                  <c:v>2.4500000000000002</c:v>
                </c:pt>
                <c:pt idx="885">
                  <c:v>-537.28</c:v>
                </c:pt>
                <c:pt idx="886">
                  <c:v>-14.36</c:v>
                </c:pt>
                <c:pt idx="887">
                  <c:v>-2870.28</c:v>
                </c:pt>
                <c:pt idx="888">
                  <c:v>77.98</c:v>
                </c:pt>
                <c:pt idx="889">
                  <c:v>-200.86</c:v>
                </c:pt>
                <c:pt idx="890">
                  <c:v>-33.299999999999997</c:v>
                </c:pt>
                <c:pt idx="891">
                  <c:v>-90.59</c:v>
                </c:pt>
                <c:pt idx="892">
                  <c:v>-36.9</c:v>
                </c:pt>
                <c:pt idx="893">
                  <c:v>341.2</c:v>
                </c:pt>
                <c:pt idx="894">
                  <c:v>-175.13</c:v>
                </c:pt>
                <c:pt idx="895">
                  <c:v>3.96</c:v>
                </c:pt>
                <c:pt idx="896">
                  <c:v>1.62</c:v>
                </c:pt>
                <c:pt idx="897">
                  <c:v>65.39</c:v>
                </c:pt>
                <c:pt idx="898">
                  <c:v>1.34</c:v>
                </c:pt>
                <c:pt idx="899">
                  <c:v>1674.75</c:v>
                </c:pt>
                <c:pt idx="900">
                  <c:v>300.05</c:v>
                </c:pt>
                <c:pt idx="901">
                  <c:v>-28.09</c:v>
                </c:pt>
                <c:pt idx="902">
                  <c:v>-263.11</c:v>
                </c:pt>
                <c:pt idx="903">
                  <c:v>-38.81</c:v>
                </c:pt>
                <c:pt idx="904">
                  <c:v>15.98</c:v>
                </c:pt>
                <c:pt idx="905">
                  <c:v>-88.16</c:v>
                </c:pt>
                <c:pt idx="906">
                  <c:v>-76.11</c:v>
                </c:pt>
                <c:pt idx="907">
                  <c:v>-73.489999999999995</c:v>
                </c:pt>
                <c:pt idx="908">
                  <c:v>-272.86</c:v>
                </c:pt>
                <c:pt idx="909">
                  <c:v>10.58</c:v>
                </c:pt>
                <c:pt idx="910">
                  <c:v>1127.55</c:v>
                </c:pt>
                <c:pt idx="911">
                  <c:v>147.76</c:v>
                </c:pt>
                <c:pt idx="912">
                  <c:v>69.55</c:v>
                </c:pt>
                <c:pt idx="913">
                  <c:v>8.5299999999999994</c:v>
                </c:pt>
                <c:pt idx="914">
                  <c:v>507.63</c:v>
                </c:pt>
                <c:pt idx="915">
                  <c:v>38.229999999999997</c:v>
                </c:pt>
                <c:pt idx="916">
                  <c:v>100.13</c:v>
                </c:pt>
                <c:pt idx="917">
                  <c:v>15.1</c:v>
                </c:pt>
                <c:pt idx="918">
                  <c:v>14.91</c:v>
                </c:pt>
                <c:pt idx="919">
                  <c:v>-135.22999999999999</c:v>
                </c:pt>
                <c:pt idx="920">
                  <c:v>-457.73</c:v>
                </c:pt>
                <c:pt idx="921">
                  <c:v>-268.66000000000003</c:v>
                </c:pt>
                <c:pt idx="922">
                  <c:v>-8.2799999999999994</c:v>
                </c:pt>
                <c:pt idx="923">
                  <c:v>1912.42</c:v>
                </c:pt>
                <c:pt idx="924">
                  <c:v>-739.33</c:v>
                </c:pt>
                <c:pt idx="925">
                  <c:v>-40.53</c:v>
                </c:pt>
                <c:pt idx="926">
                  <c:v>0.7</c:v>
                </c:pt>
                <c:pt idx="927">
                  <c:v>15.53</c:v>
                </c:pt>
                <c:pt idx="928">
                  <c:v>-225.56</c:v>
                </c:pt>
                <c:pt idx="929">
                  <c:v>-22.72</c:v>
                </c:pt>
                <c:pt idx="930">
                  <c:v>-163.53</c:v>
                </c:pt>
                <c:pt idx="931">
                  <c:v>554.77</c:v>
                </c:pt>
                <c:pt idx="932">
                  <c:v>-38.380000000000003</c:v>
                </c:pt>
                <c:pt idx="933">
                  <c:v>-56.35</c:v>
                </c:pt>
                <c:pt idx="934">
                  <c:v>-19.96</c:v>
                </c:pt>
                <c:pt idx="935">
                  <c:v>-56.35</c:v>
                </c:pt>
                <c:pt idx="936">
                  <c:v>-129.01</c:v>
                </c:pt>
                <c:pt idx="937">
                  <c:v>-628.38</c:v>
                </c:pt>
                <c:pt idx="938">
                  <c:v>616.54</c:v>
                </c:pt>
                <c:pt idx="939">
                  <c:v>-143.24</c:v>
                </c:pt>
                <c:pt idx="940">
                  <c:v>-123.18</c:v>
                </c:pt>
                <c:pt idx="941">
                  <c:v>-28.8</c:v>
                </c:pt>
                <c:pt idx="942">
                  <c:v>-273.98</c:v>
                </c:pt>
                <c:pt idx="943">
                  <c:v>-253.78</c:v>
                </c:pt>
                <c:pt idx="944">
                  <c:v>-152.52000000000001</c:v>
                </c:pt>
                <c:pt idx="945">
                  <c:v>-18.850000000000001</c:v>
                </c:pt>
                <c:pt idx="946">
                  <c:v>-220.05</c:v>
                </c:pt>
                <c:pt idx="947">
                  <c:v>20.39</c:v>
                </c:pt>
                <c:pt idx="948">
                  <c:v>38.28</c:v>
                </c:pt>
                <c:pt idx="949">
                  <c:v>3670.35</c:v>
                </c:pt>
                <c:pt idx="950">
                  <c:v>21</c:v>
                </c:pt>
                <c:pt idx="951">
                  <c:v>13.54</c:v>
                </c:pt>
                <c:pt idx="952">
                  <c:v>-167.05</c:v>
                </c:pt>
                <c:pt idx="953">
                  <c:v>-31.09</c:v>
                </c:pt>
                <c:pt idx="954">
                  <c:v>-6.2</c:v>
                </c:pt>
                <c:pt idx="955">
                  <c:v>-48.87</c:v>
                </c:pt>
                <c:pt idx="956">
                  <c:v>-144.59</c:v>
                </c:pt>
                <c:pt idx="957">
                  <c:v>-258.57</c:v>
                </c:pt>
                <c:pt idx="958">
                  <c:v>13.51</c:v>
                </c:pt>
                <c:pt idx="959">
                  <c:v>-66.48</c:v>
                </c:pt>
                <c:pt idx="960">
                  <c:v>-52.33</c:v>
                </c:pt>
                <c:pt idx="961">
                  <c:v>-59.06</c:v>
                </c:pt>
                <c:pt idx="962">
                  <c:v>149.16999999999999</c:v>
                </c:pt>
                <c:pt idx="963">
                  <c:v>-76.900000000000006</c:v>
                </c:pt>
                <c:pt idx="964">
                  <c:v>376.88</c:v>
                </c:pt>
                <c:pt idx="965">
                  <c:v>-88.62</c:v>
                </c:pt>
                <c:pt idx="966">
                  <c:v>-662.52</c:v>
                </c:pt>
                <c:pt idx="967">
                  <c:v>9228.23</c:v>
                </c:pt>
                <c:pt idx="968">
                  <c:v>-32.28</c:v>
                </c:pt>
                <c:pt idx="969">
                  <c:v>-596.27</c:v>
                </c:pt>
                <c:pt idx="970">
                  <c:v>7889.69</c:v>
                </c:pt>
                <c:pt idx="971">
                  <c:v>1545.81</c:v>
                </c:pt>
                <c:pt idx="972">
                  <c:v>-16.14</c:v>
                </c:pt>
                <c:pt idx="973">
                  <c:v>-130.41999999999999</c:v>
                </c:pt>
                <c:pt idx="974">
                  <c:v>-106.42</c:v>
                </c:pt>
                <c:pt idx="975">
                  <c:v>-16476.84</c:v>
                </c:pt>
                <c:pt idx="976">
                  <c:v>-108.27</c:v>
                </c:pt>
                <c:pt idx="977">
                  <c:v>-90.75</c:v>
                </c:pt>
                <c:pt idx="978">
                  <c:v>-121.06</c:v>
                </c:pt>
                <c:pt idx="979">
                  <c:v>-51.74</c:v>
                </c:pt>
                <c:pt idx="980">
                  <c:v>116.51</c:v>
                </c:pt>
                <c:pt idx="981">
                  <c:v>-247.55</c:v>
                </c:pt>
                <c:pt idx="982">
                  <c:v>-277.20999999999998</c:v>
                </c:pt>
                <c:pt idx="983">
                  <c:v>-93.06</c:v>
                </c:pt>
                <c:pt idx="984">
                  <c:v>-48.24</c:v>
                </c:pt>
                <c:pt idx="985">
                  <c:v>44.29</c:v>
                </c:pt>
                <c:pt idx="986">
                  <c:v>43.28</c:v>
                </c:pt>
                <c:pt idx="987">
                  <c:v>-36.21</c:v>
                </c:pt>
                <c:pt idx="988">
                  <c:v>7.03</c:v>
                </c:pt>
                <c:pt idx="989">
                  <c:v>-16.77</c:v>
                </c:pt>
                <c:pt idx="990">
                  <c:v>514.17999999999995</c:v>
                </c:pt>
                <c:pt idx="991">
                  <c:v>235.66</c:v>
                </c:pt>
                <c:pt idx="992">
                  <c:v>3.56</c:v>
                </c:pt>
                <c:pt idx="993">
                  <c:v>5.34</c:v>
                </c:pt>
                <c:pt idx="994">
                  <c:v>-807.89</c:v>
                </c:pt>
                <c:pt idx="995">
                  <c:v>123.89</c:v>
                </c:pt>
                <c:pt idx="996">
                  <c:v>-53.9</c:v>
                </c:pt>
                <c:pt idx="997">
                  <c:v>26.5</c:v>
                </c:pt>
                <c:pt idx="998">
                  <c:v>90.62</c:v>
                </c:pt>
                <c:pt idx="999">
                  <c:v>-20.88</c:v>
                </c:pt>
                <c:pt idx="1000">
                  <c:v>6.48</c:v>
                </c:pt>
                <c:pt idx="1001">
                  <c:v>2.33</c:v>
                </c:pt>
                <c:pt idx="1002">
                  <c:v>454.45</c:v>
                </c:pt>
                <c:pt idx="1003">
                  <c:v>15.15</c:v>
                </c:pt>
                <c:pt idx="1004">
                  <c:v>-90.76</c:v>
                </c:pt>
                <c:pt idx="1005">
                  <c:v>960.98</c:v>
                </c:pt>
                <c:pt idx="1006">
                  <c:v>-13706.46</c:v>
                </c:pt>
                <c:pt idx="1007">
                  <c:v>300.93</c:v>
                </c:pt>
                <c:pt idx="1008">
                  <c:v>-40.76</c:v>
                </c:pt>
                <c:pt idx="1009">
                  <c:v>-986.52</c:v>
                </c:pt>
                <c:pt idx="1010">
                  <c:v>-141.66999999999999</c:v>
                </c:pt>
                <c:pt idx="1011">
                  <c:v>47.33</c:v>
                </c:pt>
                <c:pt idx="1012">
                  <c:v>60.56</c:v>
                </c:pt>
                <c:pt idx="1013">
                  <c:v>-47.24</c:v>
                </c:pt>
                <c:pt idx="1014">
                  <c:v>9.15</c:v>
                </c:pt>
                <c:pt idx="1015">
                  <c:v>40.92</c:v>
                </c:pt>
                <c:pt idx="1016">
                  <c:v>149.72</c:v>
                </c:pt>
                <c:pt idx="1017">
                  <c:v>-52.49</c:v>
                </c:pt>
                <c:pt idx="1018">
                  <c:v>7.96</c:v>
                </c:pt>
                <c:pt idx="1019">
                  <c:v>-459.08</c:v>
                </c:pt>
                <c:pt idx="1020">
                  <c:v>-517.16999999999996</c:v>
                </c:pt>
                <c:pt idx="1021">
                  <c:v>-7.61</c:v>
                </c:pt>
                <c:pt idx="1022">
                  <c:v>38.04</c:v>
                </c:pt>
                <c:pt idx="1023">
                  <c:v>-429.86</c:v>
                </c:pt>
                <c:pt idx="1024">
                  <c:v>264.17</c:v>
                </c:pt>
                <c:pt idx="1025">
                  <c:v>-47.12</c:v>
                </c:pt>
                <c:pt idx="1026">
                  <c:v>-101.25</c:v>
                </c:pt>
                <c:pt idx="1027">
                  <c:v>-1.88</c:v>
                </c:pt>
                <c:pt idx="1028">
                  <c:v>-11.69</c:v>
                </c:pt>
                <c:pt idx="1029">
                  <c:v>250.98</c:v>
                </c:pt>
                <c:pt idx="1030">
                  <c:v>-57.75</c:v>
                </c:pt>
                <c:pt idx="1031">
                  <c:v>-47.97</c:v>
                </c:pt>
                <c:pt idx="1032">
                  <c:v>-219.08</c:v>
                </c:pt>
                <c:pt idx="1033">
                  <c:v>-18.88</c:v>
                </c:pt>
                <c:pt idx="1034">
                  <c:v>369.21</c:v>
                </c:pt>
                <c:pt idx="1035">
                  <c:v>19.350000000000001</c:v>
                </c:pt>
                <c:pt idx="1036">
                  <c:v>-967.83</c:v>
                </c:pt>
                <c:pt idx="1037">
                  <c:v>-28.45</c:v>
                </c:pt>
                <c:pt idx="1038">
                  <c:v>72.78</c:v>
                </c:pt>
                <c:pt idx="1039">
                  <c:v>13.23</c:v>
                </c:pt>
                <c:pt idx="1040">
                  <c:v>-88.82</c:v>
                </c:pt>
                <c:pt idx="1041">
                  <c:v>15.35</c:v>
                </c:pt>
                <c:pt idx="1042">
                  <c:v>-357.92</c:v>
                </c:pt>
                <c:pt idx="1043">
                  <c:v>34.299999999999997</c:v>
                </c:pt>
                <c:pt idx="1044">
                  <c:v>-7.96</c:v>
                </c:pt>
                <c:pt idx="1045">
                  <c:v>4407.4399999999996</c:v>
                </c:pt>
                <c:pt idx="1046">
                  <c:v>-1025.02</c:v>
                </c:pt>
                <c:pt idx="1047">
                  <c:v>429.75</c:v>
                </c:pt>
                <c:pt idx="1048">
                  <c:v>588.54</c:v>
                </c:pt>
                <c:pt idx="1049">
                  <c:v>2653.29</c:v>
                </c:pt>
                <c:pt idx="1050">
                  <c:v>-1.84</c:v>
                </c:pt>
                <c:pt idx="1051">
                  <c:v>237.04</c:v>
                </c:pt>
                <c:pt idx="1052">
                  <c:v>2502.69</c:v>
                </c:pt>
                <c:pt idx="1053">
                  <c:v>0.69</c:v>
                </c:pt>
                <c:pt idx="1054">
                  <c:v>36.909999999999997</c:v>
                </c:pt>
                <c:pt idx="1055">
                  <c:v>-216.03</c:v>
                </c:pt>
                <c:pt idx="1056">
                  <c:v>-45.47</c:v>
                </c:pt>
                <c:pt idx="1057">
                  <c:v>16.14</c:v>
                </c:pt>
                <c:pt idx="1058">
                  <c:v>-29.61</c:v>
                </c:pt>
                <c:pt idx="1059">
                  <c:v>125.72</c:v>
                </c:pt>
                <c:pt idx="1060">
                  <c:v>114.88</c:v>
                </c:pt>
                <c:pt idx="1061">
                  <c:v>-14.45</c:v>
                </c:pt>
                <c:pt idx="1062">
                  <c:v>-42.55</c:v>
                </c:pt>
                <c:pt idx="1063">
                  <c:v>14</c:v>
                </c:pt>
                <c:pt idx="1064">
                  <c:v>52.99</c:v>
                </c:pt>
                <c:pt idx="1065">
                  <c:v>285.47000000000003</c:v>
                </c:pt>
                <c:pt idx="1066">
                  <c:v>10.51</c:v>
                </c:pt>
                <c:pt idx="1067">
                  <c:v>1448.73</c:v>
                </c:pt>
                <c:pt idx="1068">
                  <c:v>1</c:v>
                </c:pt>
                <c:pt idx="1069">
                  <c:v>-521.09</c:v>
                </c:pt>
                <c:pt idx="1070">
                  <c:v>-29.49</c:v>
                </c:pt>
                <c:pt idx="1071">
                  <c:v>386.01</c:v>
                </c:pt>
                <c:pt idx="1072">
                  <c:v>-1867.97</c:v>
                </c:pt>
                <c:pt idx="1073">
                  <c:v>-1920.93</c:v>
                </c:pt>
                <c:pt idx="1074">
                  <c:v>-37.18</c:v>
                </c:pt>
                <c:pt idx="1075">
                  <c:v>-213.4</c:v>
                </c:pt>
                <c:pt idx="1076">
                  <c:v>-15.48</c:v>
                </c:pt>
                <c:pt idx="1077">
                  <c:v>-50.24</c:v>
                </c:pt>
                <c:pt idx="1078">
                  <c:v>-387.1</c:v>
                </c:pt>
                <c:pt idx="1079">
                  <c:v>-55.97</c:v>
                </c:pt>
                <c:pt idx="1080">
                  <c:v>-66.25</c:v>
                </c:pt>
                <c:pt idx="1081">
                  <c:v>-171.16</c:v>
                </c:pt>
                <c:pt idx="1082">
                  <c:v>624.24</c:v>
                </c:pt>
                <c:pt idx="1083">
                  <c:v>-14.32</c:v>
                </c:pt>
                <c:pt idx="1084">
                  <c:v>604.02</c:v>
                </c:pt>
                <c:pt idx="1085">
                  <c:v>-11.63</c:v>
                </c:pt>
                <c:pt idx="1086">
                  <c:v>442.37</c:v>
                </c:pt>
                <c:pt idx="1087">
                  <c:v>-259.76</c:v>
                </c:pt>
                <c:pt idx="1088">
                  <c:v>1469.73</c:v>
                </c:pt>
                <c:pt idx="1089">
                  <c:v>-83.55</c:v>
                </c:pt>
                <c:pt idx="1090">
                  <c:v>-16.89</c:v>
                </c:pt>
                <c:pt idx="1091">
                  <c:v>25.51</c:v>
                </c:pt>
                <c:pt idx="1092">
                  <c:v>-850.65</c:v>
                </c:pt>
                <c:pt idx="1093">
                  <c:v>98.53</c:v>
                </c:pt>
                <c:pt idx="1094">
                  <c:v>214.23</c:v>
                </c:pt>
                <c:pt idx="1095">
                  <c:v>21.88</c:v>
                </c:pt>
                <c:pt idx="1096">
                  <c:v>290.2</c:v>
                </c:pt>
                <c:pt idx="1097">
                  <c:v>12.15</c:v>
                </c:pt>
                <c:pt idx="1098">
                  <c:v>5.69</c:v>
                </c:pt>
                <c:pt idx="1099">
                  <c:v>-181.1</c:v>
                </c:pt>
                <c:pt idx="1100">
                  <c:v>882.93</c:v>
                </c:pt>
                <c:pt idx="1101">
                  <c:v>6.68</c:v>
                </c:pt>
                <c:pt idx="1102">
                  <c:v>46.29</c:v>
                </c:pt>
                <c:pt idx="1103">
                  <c:v>177.79</c:v>
                </c:pt>
                <c:pt idx="1104">
                  <c:v>-14.99</c:v>
                </c:pt>
                <c:pt idx="1105">
                  <c:v>638.38</c:v>
                </c:pt>
                <c:pt idx="1106">
                  <c:v>17.649999999999999</c:v>
                </c:pt>
                <c:pt idx="1107">
                  <c:v>739.67</c:v>
                </c:pt>
                <c:pt idx="1108">
                  <c:v>-23.16</c:v>
                </c:pt>
                <c:pt idx="1109">
                  <c:v>-10.44</c:v>
                </c:pt>
                <c:pt idx="1110">
                  <c:v>-78.92</c:v>
                </c:pt>
                <c:pt idx="1111">
                  <c:v>-13562.64</c:v>
                </c:pt>
                <c:pt idx="1112">
                  <c:v>-63.35</c:v>
                </c:pt>
                <c:pt idx="1113">
                  <c:v>-8.9</c:v>
                </c:pt>
                <c:pt idx="1114">
                  <c:v>88.72</c:v>
                </c:pt>
                <c:pt idx="1115">
                  <c:v>7.25</c:v>
                </c:pt>
                <c:pt idx="1116">
                  <c:v>-191.49</c:v>
                </c:pt>
                <c:pt idx="1117">
                  <c:v>-1330.5</c:v>
                </c:pt>
                <c:pt idx="1118">
                  <c:v>1320.55</c:v>
                </c:pt>
                <c:pt idx="1119">
                  <c:v>1585.5</c:v>
                </c:pt>
                <c:pt idx="1120">
                  <c:v>526.04</c:v>
                </c:pt>
                <c:pt idx="1121">
                  <c:v>-40.43</c:v>
                </c:pt>
                <c:pt idx="1122">
                  <c:v>-88.61</c:v>
                </c:pt>
                <c:pt idx="1123">
                  <c:v>109.16</c:v>
                </c:pt>
                <c:pt idx="1124">
                  <c:v>-136.12</c:v>
                </c:pt>
                <c:pt idx="1125">
                  <c:v>-27.38</c:v>
                </c:pt>
                <c:pt idx="1126">
                  <c:v>-435.76</c:v>
                </c:pt>
                <c:pt idx="1127">
                  <c:v>682.53</c:v>
                </c:pt>
                <c:pt idx="1128">
                  <c:v>-277.22000000000003</c:v>
                </c:pt>
                <c:pt idx="1129">
                  <c:v>-266.69</c:v>
                </c:pt>
                <c:pt idx="1130">
                  <c:v>-12.28</c:v>
                </c:pt>
                <c:pt idx="1131">
                  <c:v>265.11</c:v>
                </c:pt>
                <c:pt idx="1132">
                  <c:v>9.56</c:v>
                </c:pt>
                <c:pt idx="1133">
                  <c:v>390.1</c:v>
                </c:pt>
                <c:pt idx="1134">
                  <c:v>46.65</c:v>
                </c:pt>
                <c:pt idx="1135">
                  <c:v>-1250.75</c:v>
                </c:pt>
                <c:pt idx="1136">
                  <c:v>374.9</c:v>
                </c:pt>
                <c:pt idx="1137">
                  <c:v>-528.84</c:v>
                </c:pt>
                <c:pt idx="1138">
                  <c:v>-272.70999999999998</c:v>
                </c:pt>
                <c:pt idx="1139">
                  <c:v>-162.69</c:v>
                </c:pt>
                <c:pt idx="1140">
                  <c:v>-115.9</c:v>
                </c:pt>
                <c:pt idx="1141">
                  <c:v>-729.99</c:v>
                </c:pt>
                <c:pt idx="1142">
                  <c:v>-133.55000000000001</c:v>
                </c:pt>
                <c:pt idx="1143">
                  <c:v>272.69</c:v>
                </c:pt>
                <c:pt idx="1144">
                  <c:v>-61.6</c:v>
                </c:pt>
                <c:pt idx="1145">
                  <c:v>66.849999999999994</c:v>
                </c:pt>
                <c:pt idx="1146">
                  <c:v>17.84</c:v>
                </c:pt>
                <c:pt idx="1147">
                  <c:v>976.27</c:v>
                </c:pt>
                <c:pt idx="1148">
                  <c:v>23.2</c:v>
                </c:pt>
                <c:pt idx="1149">
                  <c:v>183.84</c:v>
                </c:pt>
                <c:pt idx="1150">
                  <c:v>167.46</c:v>
                </c:pt>
                <c:pt idx="1151">
                  <c:v>1307.27</c:v>
                </c:pt>
                <c:pt idx="1152">
                  <c:v>-15.82</c:v>
                </c:pt>
                <c:pt idx="1153">
                  <c:v>-55.83</c:v>
                </c:pt>
                <c:pt idx="1154">
                  <c:v>550.38</c:v>
                </c:pt>
                <c:pt idx="1155">
                  <c:v>1.68</c:v>
                </c:pt>
                <c:pt idx="1156">
                  <c:v>450.46</c:v>
                </c:pt>
                <c:pt idx="1157">
                  <c:v>8798.18</c:v>
                </c:pt>
                <c:pt idx="1158">
                  <c:v>-5.38</c:v>
                </c:pt>
                <c:pt idx="1159">
                  <c:v>3031.97</c:v>
                </c:pt>
                <c:pt idx="1160">
                  <c:v>138.02000000000001</c:v>
                </c:pt>
                <c:pt idx="1161">
                  <c:v>38.869999999999997</c:v>
                </c:pt>
                <c:pt idx="1162">
                  <c:v>-45.53</c:v>
                </c:pt>
                <c:pt idx="1163">
                  <c:v>567.59</c:v>
                </c:pt>
                <c:pt idx="1164">
                  <c:v>-28.45</c:v>
                </c:pt>
                <c:pt idx="1165">
                  <c:v>-14.22</c:v>
                </c:pt>
                <c:pt idx="1166">
                  <c:v>-601.79999999999995</c:v>
                </c:pt>
                <c:pt idx="1167">
                  <c:v>38.409999999999997</c:v>
                </c:pt>
                <c:pt idx="1168">
                  <c:v>53.11</c:v>
                </c:pt>
                <c:pt idx="1169">
                  <c:v>8.74</c:v>
                </c:pt>
                <c:pt idx="1170">
                  <c:v>636.52</c:v>
                </c:pt>
                <c:pt idx="1171">
                  <c:v>4554.43</c:v>
                </c:pt>
                <c:pt idx="1172">
                  <c:v>618.19000000000005</c:v>
                </c:pt>
                <c:pt idx="1173">
                  <c:v>-15.18</c:v>
                </c:pt>
                <c:pt idx="1174">
                  <c:v>-61.19</c:v>
                </c:pt>
                <c:pt idx="1175">
                  <c:v>18.170000000000002</c:v>
                </c:pt>
                <c:pt idx="1176">
                  <c:v>-49.53</c:v>
                </c:pt>
                <c:pt idx="1177">
                  <c:v>-407.85</c:v>
                </c:pt>
                <c:pt idx="1178">
                  <c:v>-191.26</c:v>
                </c:pt>
                <c:pt idx="1179">
                  <c:v>196.52</c:v>
                </c:pt>
                <c:pt idx="1180">
                  <c:v>-343.87</c:v>
                </c:pt>
                <c:pt idx="1181">
                  <c:v>-3971.06</c:v>
                </c:pt>
                <c:pt idx="1182">
                  <c:v>-18.48</c:v>
                </c:pt>
                <c:pt idx="1183">
                  <c:v>-381.84</c:v>
                </c:pt>
                <c:pt idx="1184">
                  <c:v>12.55</c:v>
                </c:pt>
                <c:pt idx="1185">
                  <c:v>45.33</c:v>
                </c:pt>
                <c:pt idx="1186">
                  <c:v>33.659999999999997</c:v>
                </c:pt>
                <c:pt idx="1187">
                  <c:v>15.68</c:v>
                </c:pt>
                <c:pt idx="1188">
                  <c:v>52.78</c:v>
                </c:pt>
                <c:pt idx="1189">
                  <c:v>-162.82</c:v>
                </c:pt>
                <c:pt idx="1190">
                  <c:v>-6.93</c:v>
                </c:pt>
                <c:pt idx="1191">
                  <c:v>-118.54</c:v>
                </c:pt>
                <c:pt idx="1192">
                  <c:v>2963.48</c:v>
                </c:pt>
                <c:pt idx="1193">
                  <c:v>398.3</c:v>
                </c:pt>
                <c:pt idx="1194">
                  <c:v>709.85</c:v>
                </c:pt>
                <c:pt idx="1195">
                  <c:v>80.81</c:v>
                </c:pt>
                <c:pt idx="1196">
                  <c:v>371.27</c:v>
                </c:pt>
                <c:pt idx="1197">
                  <c:v>77</c:v>
                </c:pt>
                <c:pt idx="1198">
                  <c:v>27.97</c:v>
                </c:pt>
                <c:pt idx="1199">
                  <c:v>-66.78</c:v>
                </c:pt>
                <c:pt idx="1200">
                  <c:v>-144.91999999999999</c:v>
                </c:pt>
                <c:pt idx="1201">
                  <c:v>-5.07</c:v>
                </c:pt>
                <c:pt idx="1202">
                  <c:v>-1.18</c:v>
                </c:pt>
                <c:pt idx="1203">
                  <c:v>-203.1</c:v>
                </c:pt>
                <c:pt idx="1204">
                  <c:v>-48.57</c:v>
                </c:pt>
                <c:pt idx="1205">
                  <c:v>-48.57</c:v>
                </c:pt>
                <c:pt idx="1206">
                  <c:v>-47.28</c:v>
                </c:pt>
                <c:pt idx="1207">
                  <c:v>722.24</c:v>
                </c:pt>
                <c:pt idx="1208">
                  <c:v>-161</c:v>
                </c:pt>
                <c:pt idx="1209">
                  <c:v>848.36</c:v>
                </c:pt>
                <c:pt idx="1210">
                  <c:v>-88.84</c:v>
                </c:pt>
                <c:pt idx="1211">
                  <c:v>1208.99</c:v>
                </c:pt>
                <c:pt idx="1212">
                  <c:v>9.99</c:v>
                </c:pt>
                <c:pt idx="1213">
                  <c:v>126.23</c:v>
                </c:pt>
                <c:pt idx="1214">
                  <c:v>187.76</c:v>
                </c:pt>
                <c:pt idx="1215">
                  <c:v>295.91000000000003</c:v>
                </c:pt>
                <c:pt idx="1216">
                  <c:v>-2111.36</c:v>
                </c:pt>
                <c:pt idx="1217">
                  <c:v>-9.1300000000000008</c:v>
                </c:pt>
                <c:pt idx="1218">
                  <c:v>357.43</c:v>
                </c:pt>
                <c:pt idx="1219">
                  <c:v>40.35</c:v>
                </c:pt>
                <c:pt idx="1220">
                  <c:v>27.63</c:v>
                </c:pt>
                <c:pt idx="1221">
                  <c:v>751.58</c:v>
                </c:pt>
                <c:pt idx="1222">
                  <c:v>-663.51</c:v>
                </c:pt>
                <c:pt idx="1223">
                  <c:v>-157.56</c:v>
                </c:pt>
                <c:pt idx="1224">
                  <c:v>-88</c:v>
                </c:pt>
                <c:pt idx="1225">
                  <c:v>-35.29</c:v>
                </c:pt>
                <c:pt idx="1226">
                  <c:v>-74.88</c:v>
                </c:pt>
                <c:pt idx="1227">
                  <c:v>-98.06</c:v>
                </c:pt>
                <c:pt idx="1228">
                  <c:v>-425.21</c:v>
                </c:pt>
                <c:pt idx="1229">
                  <c:v>631.33000000000004</c:v>
                </c:pt>
                <c:pt idx="1230">
                  <c:v>-22.18</c:v>
                </c:pt>
                <c:pt idx="1231">
                  <c:v>-214.1</c:v>
                </c:pt>
                <c:pt idx="1232">
                  <c:v>-26.94</c:v>
                </c:pt>
                <c:pt idx="1233">
                  <c:v>-324.73</c:v>
                </c:pt>
                <c:pt idx="1234">
                  <c:v>1500.12</c:v>
                </c:pt>
                <c:pt idx="1235">
                  <c:v>-313.02</c:v>
                </c:pt>
                <c:pt idx="1236">
                  <c:v>-192.55</c:v>
                </c:pt>
                <c:pt idx="1237">
                  <c:v>-464.28</c:v>
                </c:pt>
                <c:pt idx="1238">
                  <c:v>156.74</c:v>
                </c:pt>
                <c:pt idx="1239">
                  <c:v>110.12</c:v>
                </c:pt>
                <c:pt idx="1240">
                  <c:v>-42.59</c:v>
                </c:pt>
                <c:pt idx="1241">
                  <c:v>-222.95</c:v>
                </c:pt>
                <c:pt idx="1242">
                  <c:v>7.62</c:v>
                </c:pt>
                <c:pt idx="1243">
                  <c:v>-1676.61</c:v>
                </c:pt>
                <c:pt idx="1244">
                  <c:v>45.13</c:v>
                </c:pt>
                <c:pt idx="1245">
                  <c:v>-52.86</c:v>
                </c:pt>
                <c:pt idx="1246">
                  <c:v>45.38</c:v>
                </c:pt>
                <c:pt idx="1247">
                  <c:v>4949.92</c:v>
                </c:pt>
                <c:pt idx="1248">
                  <c:v>1055.5999999999999</c:v>
                </c:pt>
                <c:pt idx="1249">
                  <c:v>359.83</c:v>
                </c:pt>
                <c:pt idx="1250">
                  <c:v>-69.87</c:v>
                </c:pt>
                <c:pt idx="1251">
                  <c:v>-135.74</c:v>
                </c:pt>
                <c:pt idx="1252">
                  <c:v>-14.52</c:v>
                </c:pt>
                <c:pt idx="1253">
                  <c:v>171.26</c:v>
                </c:pt>
                <c:pt idx="1254">
                  <c:v>138.22</c:v>
                </c:pt>
                <c:pt idx="1255">
                  <c:v>711.24</c:v>
                </c:pt>
                <c:pt idx="1256">
                  <c:v>-1084.8499999999999</c:v>
                </c:pt>
                <c:pt idx="1257">
                  <c:v>-156.77000000000001</c:v>
                </c:pt>
                <c:pt idx="1258">
                  <c:v>-37.6</c:v>
                </c:pt>
                <c:pt idx="1259">
                  <c:v>1389.58</c:v>
                </c:pt>
                <c:pt idx="1260">
                  <c:v>-222.82</c:v>
                </c:pt>
                <c:pt idx="1261">
                  <c:v>-133.71</c:v>
                </c:pt>
                <c:pt idx="1262">
                  <c:v>2653.78</c:v>
                </c:pt>
                <c:pt idx="1263">
                  <c:v>10.32</c:v>
                </c:pt>
                <c:pt idx="1264">
                  <c:v>997.38</c:v>
                </c:pt>
                <c:pt idx="1265">
                  <c:v>-36.03</c:v>
                </c:pt>
                <c:pt idx="1266">
                  <c:v>-28.95</c:v>
                </c:pt>
                <c:pt idx="1267">
                  <c:v>-85.02</c:v>
                </c:pt>
                <c:pt idx="1268">
                  <c:v>99.2</c:v>
                </c:pt>
                <c:pt idx="1269">
                  <c:v>136.03</c:v>
                </c:pt>
                <c:pt idx="1270">
                  <c:v>-100.07</c:v>
                </c:pt>
                <c:pt idx="1271">
                  <c:v>-12.03</c:v>
                </c:pt>
                <c:pt idx="1272">
                  <c:v>122.51</c:v>
                </c:pt>
                <c:pt idx="1273">
                  <c:v>-12.03</c:v>
                </c:pt>
                <c:pt idx="1274">
                  <c:v>34.07</c:v>
                </c:pt>
                <c:pt idx="1275">
                  <c:v>2.97</c:v>
                </c:pt>
                <c:pt idx="1276">
                  <c:v>385.3</c:v>
                </c:pt>
                <c:pt idx="1277">
                  <c:v>187.2</c:v>
                </c:pt>
                <c:pt idx="1278">
                  <c:v>779.47</c:v>
                </c:pt>
                <c:pt idx="1279">
                  <c:v>27.73</c:v>
                </c:pt>
                <c:pt idx="1280">
                  <c:v>244.46</c:v>
                </c:pt>
                <c:pt idx="1281">
                  <c:v>-473.58</c:v>
                </c:pt>
                <c:pt idx="1282">
                  <c:v>-96.05</c:v>
                </c:pt>
                <c:pt idx="1283">
                  <c:v>-270.85000000000002</c:v>
                </c:pt>
                <c:pt idx="1284">
                  <c:v>800.26</c:v>
                </c:pt>
                <c:pt idx="1285">
                  <c:v>-50.4</c:v>
                </c:pt>
                <c:pt idx="1286">
                  <c:v>-348.75</c:v>
                </c:pt>
                <c:pt idx="1287">
                  <c:v>-550.42999999999995</c:v>
                </c:pt>
                <c:pt idx="1288">
                  <c:v>-52.12</c:v>
                </c:pt>
                <c:pt idx="1289">
                  <c:v>-27</c:v>
                </c:pt>
                <c:pt idx="1290">
                  <c:v>74.64</c:v>
                </c:pt>
                <c:pt idx="1291">
                  <c:v>-122.24</c:v>
                </c:pt>
                <c:pt idx="1292">
                  <c:v>427.01</c:v>
                </c:pt>
                <c:pt idx="1293">
                  <c:v>-190.49</c:v>
                </c:pt>
                <c:pt idx="1294">
                  <c:v>-8.77</c:v>
                </c:pt>
                <c:pt idx="1295">
                  <c:v>-7.68</c:v>
                </c:pt>
                <c:pt idx="1296">
                  <c:v>-82.56</c:v>
                </c:pt>
                <c:pt idx="1297">
                  <c:v>18.149999999999999</c:v>
                </c:pt>
                <c:pt idx="1298">
                  <c:v>2.81</c:v>
                </c:pt>
                <c:pt idx="1299">
                  <c:v>-132.43</c:v>
                </c:pt>
                <c:pt idx="1300">
                  <c:v>-411.24</c:v>
                </c:pt>
                <c:pt idx="1301">
                  <c:v>-48.97</c:v>
                </c:pt>
                <c:pt idx="1302">
                  <c:v>62.3</c:v>
                </c:pt>
                <c:pt idx="1303">
                  <c:v>-119.32</c:v>
                </c:pt>
                <c:pt idx="1304">
                  <c:v>756.67</c:v>
                </c:pt>
                <c:pt idx="1305">
                  <c:v>-222.34</c:v>
                </c:pt>
                <c:pt idx="1306">
                  <c:v>-1537.14</c:v>
                </c:pt>
                <c:pt idx="1307">
                  <c:v>52.7</c:v>
                </c:pt>
                <c:pt idx="1308">
                  <c:v>-78.19</c:v>
                </c:pt>
                <c:pt idx="1309">
                  <c:v>465.44</c:v>
                </c:pt>
                <c:pt idx="1310">
                  <c:v>-89.27</c:v>
                </c:pt>
                <c:pt idx="1311">
                  <c:v>385.37</c:v>
                </c:pt>
                <c:pt idx="1312">
                  <c:v>147</c:v>
                </c:pt>
                <c:pt idx="1313">
                  <c:v>-1045.02</c:v>
                </c:pt>
                <c:pt idx="1314">
                  <c:v>167.16</c:v>
                </c:pt>
                <c:pt idx="1315">
                  <c:v>-344.82</c:v>
                </c:pt>
                <c:pt idx="1316">
                  <c:v>-61.53</c:v>
                </c:pt>
                <c:pt idx="1317">
                  <c:v>-41.97</c:v>
                </c:pt>
                <c:pt idx="1318">
                  <c:v>-1.56</c:v>
                </c:pt>
                <c:pt idx="1319">
                  <c:v>-100.24</c:v>
                </c:pt>
                <c:pt idx="1320">
                  <c:v>-262.62</c:v>
                </c:pt>
                <c:pt idx="1321">
                  <c:v>1019.71</c:v>
                </c:pt>
                <c:pt idx="1322">
                  <c:v>19.04</c:v>
                </c:pt>
                <c:pt idx="1323">
                  <c:v>-1069.72</c:v>
                </c:pt>
                <c:pt idx="1324">
                  <c:v>19.04</c:v>
                </c:pt>
                <c:pt idx="1325">
                  <c:v>1408.19</c:v>
                </c:pt>
                <c:pt idx="1326">
                  <c:v>-1069.72</c:v>
                </c:pt>
                <c:pt idx="1327">
                  <c:v>2000.11</c:v>
                </c:pt>
                <c:pt idx="1328">
                  <c:v>-45.64</c:v>
                </c:pt>
                <c:pt idx="1329">
                  <c:v>204.49</c:v>
                </c:pt>
                <c:pt idx="1330">
                  <c:v>-1456</c:v>
                </c:pt>
                <c:pt idx="1331">
                  <c:v>-22.56</c:v>
                </c:pt>
                <c:pt idx="1332">
                  <c:v>-1191.53</c:v>
                </c:pt>
                <c:pt idx="1333">
                  <c:v>-45.01</c:v>
                </c:pt>
                <c:pt idx="1334">
                  <c:v>39.21</c:v>
                </c:pt>
                <c:pt idx="1335">
                  <c:v>100.38</c:v>
                </c:pt>
                <c:pt idx="1336">
                  <c:v>79.42</c:v>
                </c:pt>
                <c:pt idx="1337">
                  <c:v>-15.09</c:v>
                </c:pt>
                <c:pt idx="1338">
                  <c:v>-60.56</c:v>
                </c:pt>
                <c:pt idx="1339">
                  <c:v>-1473.91</c:v>
                </c:pt>
                <c:pt idx="1340">
                  <c:v>-343.13</c:v>
                </c:pt>
                <c:pt idx="1341">
                  <c:v>66.36</c:v>
                </c:pt>
                <c:pt idx="1342">
                  <c:v>-162.91999999999999</c:v>
                </c:pt>
                <c:pt idx="1343">
                  <c:v>859.72</c:v>
                </c:pt>
                <c:pt idx="1344">
                  <c:v>-23.07</c:v>
                </c:pt>
                <c:pt idx="1345">
                  <c:v>650.29999999999995</c:v>
                </c:pt>
                <c:pt idx="1346">
                  <c:v>-154.31</c:v>
                </c:pt>
                <c:pt idx="1347">
                  <c:v>269.94</c:v>
                </c:pt>
                <c:pt idx="1348">
                  <c:v>63.06</c:v>
                </c:pt>
                <c:pt idx="1349">
                  <c:v>139.58000000000001</c:v>
                </c:pt>
                <c:pt idx="1350">
                  <c:v>109.67</c:v>
                </c:pt>
                <c:pt idx="1351">
                  <c:v>395.31</c:v>
                </c:pt>
                <c:pt idx="1352">
                  <c:v>104.91</c:v>
                </c:pt>
                <c:pt idx="1353">
                  <c:v>24.59</c:v>
                </c:pt>
                <c:pt idx="1354">
                  <c:v>-458.74</c:v>
                </c:pt>
                <c:pt idx="1355">
                  <c:v>-9.18</c:v>
                </c:pt>
                <c:pt idx="1356">
                  <c:v>-121.75</c:v>
                </c:pt>
                <c:pt idx="1357">
                  <c:v>24.35</c:v>
                </c:pt>
                <c:pt idx="1358">
                  <c:v>-34.76</c:v>
                </c:pt>
                <c:pt idx="1359">
                  <c:v>-7.34</c:v>
                </c:pt>
                <c:pt idx="1360">
                  <c:v>35.29</c:v>
                </c:pt>
                <c:pt idx="1361">
                  <c:v>-100.17</c:v>
                </c:pt>
                <c:pt idx="1362">
                  <c:v>-3.95</c:v>
                </c:pt>
                <c:pt idx="1363">
                  <c:v>1633.99</c:v>
                </c:pt>
                <c:pt idx="1364">
                  <c:v>-2002.63</c:v>
                </c:pt>
                <c:pt idx="1365">
                  <c:v>-126.21</c:v>
                </c:pt>
                <c:pt idx="1366">
                  <c:v>-5.54</c:v>
                </c:pt>
                <c:pt idx="1367">
                  <c:v>-68.430000000000007</c:v>
                </c:pt>
                <c:pt idx="1368">
                  <c:v>733.28</c:v>
                </c:pt>
                <c:pt idx="1369">
                  <c:v>-905.99</c:v>
                </c:pt>
                <c:pt idx="1370">
                  <c:v>-21.63</c:v>
                </c:pt>
                <c:pt idx="1371">
                  <c:v>-35.04</c:v>
                </c:pt>
                <c:pt idx="1372">
                  <c:v>5.98</c:v>
                </c:pt>
                <c:pt idx="1373">
                  <c:v>-35.04</c:v>
                </c:pt>
                <c:pt idx="1374">
                  <c:v>149.53</c:v>
                </c:pt>
                <c:pt idx="1375">
                  <c:v>608.26</c:v>
                </c:pt>
                <c:pt idx="1376">
                  <c:v>-570.16999999999996</c:v>
                </c:pt>
                <c:pt idx="1377">
                  <c:v>1.28</c:v>
                </c:pt>
                <c:pt idx="1378">
                  <c:v>424.29</c:v>
                </c:pt>
                <c:pt idx="1379">
                  <c:v>-3.72</c:v>
                </c:pt>
                <c:pt idx="1380">
                  <c:v>101.97</c:v>
                </c:pt>
                <c:pt idx="1381">
                  <c:v>-16.63</c:v>
                </c:pt>
                <c:pt idx="1382">
                  <c:v>765.75</c:v>
                </c:pt>
                <c:pt idx="1383">
                  <c:v>-335.04</c:v>
                </c:pt>
                <c:pt idx="1384">
                  <c:v>35.28</c:v>
                </c:pt>
                <c:pt idx="1385">
                  <c:v>-188.03</c:v>
                </c:pt>
                <c:pt idx="1386">
                  <c:v>322.12</c:v>
                </c:pt>
                <c:pt idx="1387">
                  <c:v>366.54</c:v>
                </c:pt>
                <c:pt idx="1388">
                  <c:v>-439.91</c:v>
                </c:pt>
                <c:pt idx="1389">
                  <c:v>1087.72</c:v>
                </c:pt>
                <c:pt idx="1390">
                  <c:v>9.1999999999999993</c:v>
                </c:pt>
                <c:pt idx="1391">
                  <c:v>257.08</c:v>
                </c:pt>
                <c:pt idx="1392">
                  <c:v>0.79</c:v>
                </c:pt>
                <c:pt idx="1393">
                  <c:v>88.56</c:v>
                </c:pt>
                <c:pt idx="1394">
                  <c:v>12.73</c:v>
                </c:pt>
                <c:pt idx="1395">
                  <c:v>160.81</c:v>
                </c:pt>
                <c:pt idx="1396">
                  <c:v>-1596.75</c:v>
                </c:pt>
                <c:pt idx="1397">
                  <c:v>1388.36</c:v>
                </c:pt>
                <c:pt idx="1398">
                  <c:v>109.84</c:v>
                </c:pt>
                <c:pt idx="1399">
                  <c:v>-93.85</c:v>
                </c:pt>
                <c:pt idx="1400">
                  <c:v>82.7</c:v>
                </c:pt>
                <c:pt idx="1401">
                  <c:v>-93.85</c:v>
                </c:pt>
                <c:pt idx="1402">
                  <c:v>0.37</c:v>
                </c:pt>
                <c:pt idx="1403">
                  <c:v>1947.67</c:v>
                </c:pt>
                <c:pt idx="1404">
                  <c:v>109.84</c:v>
                </c:pt>
                <c:pt idx="1405">
                  <c:v>128.03</c:v>
                </c:pt>
                <c:pt idx="1406">
                  <c:v>31.75</c:v>
                </c:pt>
                <c:pt idx="1407">
                  <c:v>117.21</c:v>
                </c:pt>
                <c:pt idx="1408">
                  <c:v>0.37</c:v>
                </c:pt>
                <c:pt idx="1409">
                  <c:v>1240.25</c:v>
                </c:pt>
                <c:pt idx="1410">
                  <c:v>-533.23</c:v>
                </c:pt>
                <c:pt idx="1411">
                  <c:v>-61.59</c:v>
                </c:pt>
                <c:pt idx="1412">
                  <c:v>-46.25</c:v>
                </c:pt>
                <c:pt idx="1413">
                  <c:v>1240.25</c:v>
                </c:pt>
                <c:pt idx="1414">
                  <c:v>-32.03</c:v>
                </c:pt>
                <c:pt idx="1415">
                  <c:v>-45.82</c:v>
                </c:pt>
                <c:pt idx="1416">
                  <c:v>30.63</c:v>
                </c:pt>
                <c:pt idx="1417">
                  <c:v>-6.84</c:v>
                </c:pt>
                <c:pt idx="1418">
                  <c:v>7024.21</c:v>
                </c:pt>
                <c:pt idx="1419">
                  <c:v>-137.49</c:v>
                </c:pt>
                <c:pt idx="1420">
                  <c:v>308.67</c:v>
                </c:pt>
                <c:pt idx="1421">
                  <c:v>-223.94</c:v>
                </c:pt>
                <c:pt idx="1422">
                  <c:v>36.49</c:v>
                </c:pt>
                <c:pt idx="1423">
                  <c:v>255.77</c:v>
                </c:pt>
                <c:pt idx="1424">
                  <c:v>1656.66</c:v>
                </c:pt>
                <c:pt idx="1425">
                  <c:v>2639.01</c:v>
                </c:pt>
                <c:pt idx="1426">
                  <c:v>395.76</c:v>
                </c:pt>
                <c:pt idx="1427">
                  <c:v>-39.4</c:v>
                </c:pt>
                <c:pt idx="1428">
                  <c:v>-89.5</c:v>
                </c:pt>
                <c:pt idx="1429">
                  <c:v>28.4</c:v>
                </c:pt>
                <c:pt idx="1430">
                  <c:v>103.27</c:v>
                </c:pt>
                <c:pt idx="1431">
                  <c:v>215.72</c:v>
                </c:pt>
                <c:pt idx="1432">
                  <c:v>106.98</c:v>
                </c:pt>
                <c:pt idx="1433">
                  <c:v>3.54</c:v>
                </c:pt>
                <c:pt idx="1434">
                  <c:v>40.28</c:v>
                </c:pt>
                <c:pt idx="1435">
                  <c:v>90.02</c:v>
                </c:pt>
                <c:pt idx="1436">
                  <c:v>2.23</c:v>
                </c:pt>
                <c:pt idx="1437">
                  <c:v>840.05</c:v>
                </c:pt>
                <c:pt idx="1438">
                  <c:v>61.47</c:v>
                </c:pt>
                <c:pt idx="1439">
                  <c:v>18.27</c:v>
                </c:pt>
                <c:pt idx="1440">
                  <c:v>-513.79</c:v>
                </c:pt>
                <c:pt idx="1441">
                  <c:v>23.87</c:v>
                </c:pt>
                <c:pt idx="1442">
                  <c:v>61.47</c:v>
                </c:pt>
                <c:pt idx="1443">
                  <c:v>18.27</c:v>
                </c:pt>
                <c:pt idx="1444">
                  <c:v>-513.79</c:v>
                </c:pt>
                <c:pt idx="1445">
                  <c:v>35.799999999999997</c:v>
                </c:pt>
                <c:pt idx="1446">
                  <c:v>265.95999999999998</c:v>
                </c:pt>
                <c:pt idx="1447">
                  <c:v>-20.32</c:v>
                </c:pt>
                <c:pt idx="1448">
                  <c:v>-88.04</c:v>
                </c:pt>
                <c:pt idx="1449">
                  <c:v>180.23</c:v>
                </c:pt>
                <c:pt idx="1450">
                  <c:v>29.53</c:v>
                </c:pt>
                <c:pt idx="1451">
                  <c:v>1261.47</c:v>
                </c:pt>
                <c:pt idx="1452">
                  <c:v>-59.96</c:v>
                </c:pt>
                <c:pt idx="1453">
                  <c:v>89.41</c:v>
                </c:pt>
                <c:pt idx="1454">
                  <c:v>27.03</c:v>
                </c:pt>
                <c:pt idx="1455">
                  <c:v>-150.26</c:v>
                </c:pt>
                <c:pt idx="1456">
                  <c:v>4899.13</c:v>
                </c:pt>
                <c:pt idx="1457">
                  <c:v>44.71</c:v>
                </c:pt>
                <c:pt idx="1458">
                  <c:v>-22.63</c:v>
                </c:pt>
                <c:pt idx="1459">
                  <c:v>4260.1099999999997</c:v>
                </c:pt>
                <c:pt idx="1460">
                  <c:v>-25.14</c:v>
                </c:pt>
                <c:pt idx="1461">
                  <c:v>309.70999999999998</c:v>
                </c:pt>
                <c:pt idx="1462">
                  <c:v>-128.86000000000001</c:v>
                </c:pt>
                <c:pt idx="1463">
                  <c:v>-36.950000000000003</c:v>
                </c:pt>
                <c:pt idx="1464">
                  <c:v>-274.5</c:v>
                </c:pt>
                <c:pt idx="1465">
                  <c:v>0.59</c:v>
                </c:pt>
                <c:pt idx="1466">
                  <c:v>-251.4</c:v>
                </c:pt>
                <c:pt idx="1467">
                  <c:v>-2.35</c:v>
                </c:pt>
                <c:pt idx="1468">
                  <c:v>67.61</c:v>
                </c:pt>
                <c:pt idx="1469">
                  <c:v>-46.52</c:v>
                </c:pt>
                <c:pt idx="1470">
                  <c:v>200.02</c:v>
                </c:pt>
                <c:pt idx="1471">
                  <c:v>-39.61</c:v>
                </c:pt>
                <c:pt idx="1472">
                  <c:v>311.73</c:v>
                </c:pt>
                <c:pt idx="1473">
                  <c:v>-50.75</c:v>
                </c:pt>
                <c:pt idx="1474">
                  <c:v>2225.08</c:v>
                </c:pt>
                <c:pt idx="1475">
                  <c:v>-338.18</c:v>
                </c:pt>
                <c:pt idx="1476">
                  <c:v>-136.25</c:v>
                </c:pt>
                <c:pt idx="1477">
                  <c:v>-25.76</c:v>
                </c:pt>
                <c:pt idx="1478">
                  <c:v>-45.21</c:v>
                </c:pt>
                <c:pt idx="1479">
                  <c:v>-286.24</c:v>
                </c:pt>
                <c:pt idx="1480">
                  <c:v>16.12</c:v>
                </c:pt>
                <c:pt idx="1481">
                  <c:v>-815.9</c:v>
                </c:pt>
                <c:pt idx="1482">
                  <c:v>15.81</c:v>
                </c:pt>
                <c:pt idx="1483">
                  <c:v>29.17</c:v>
                </c:pt>
                <c:pt idx="1484">
                  <c:v>-48.97</c:v>
                </c:pt>
                <c:pt idx="1485">
                  <c:v>84.05</c:v>
                </c:pt>
                <c:pt idx="1486">
                  <c:v>17.84</c:v>
                </c:pt>
                <c:pt idx="1487">
                  <c:v>-20.22</c:v>
                </c:pt>
                <c:pt idx="1488">
                  <c:v>381.62</c:v>
                </c:pt>
                <c:pt idx="1489">
                  <c:v>-177.06</c:v>
                </c:pt>
                <c:pt idx="1490">
                  <c:v>164.08</c:v>
                </c:pt>
                <c:pt idx="1491">
                  <c:v>-54.63</c:v>
                </c:pt>
                <c:pt idx="1492">
                  <c:v>690.18</c:v>
                </c:pt>
                <c:pt idx="1493">
                  <c:v>1507.64</c:v>
                </c:pt>
                <c:pt idx="1494">
                  <c:v>801.75</c:v>
                </c:pt>
                <c:pt idx="1495">
                  <c:v>-139.18</c:v>
                </c:pt>
                <c:pt idx="1496">
                  <c:v>881.47</c:v>
                </c:pt>
                <c:pt idx="1497">
                  <c:v>3.84</c:v>
                </c:pt>
                <c:pt idx="1498">
                  <c:v>-21.03</c:v>
                </c:pt>
                <c:pt idx="1499">
                  <c:v>117.52</c:v>
                </c:pt>
                <c:pt idx="1500">
                  <c:v>-30.81</c:v>
                </c:pt>
                <c:pt idx="1501">
                  <c:v>524.32000000000005</c:v>
                </c:pt>
                <c:pt idx="1502">
                  <c:v>21.78</c:v>
                </c:pt>
                <c:pt idx="1503">
                  <c:v>-98.35</c:v>
                </c:pt>
                <c:pt idx="1504">
                  <c:v>270.79000000000002</c:v>
                </c:pt>
                <c:pt idx="1505">
                  <c:v>223.42</c:v>
                </c:pt>
                <c:pt idx="1506">
                  <c:v>-93.93</c:v>
                </c:pt>
                <c:pt idx="1507">
                  <c:v>-321.51</c:v>
                </c:pt>
                <c:pt idx="1508">
                  <c:v>246.27</c:v>
                </c:pt>
                <c:pt idx="1509">
                  <c:v>93.95</c:v>
                </c:pt>
                <c:pt idx="1510">
                  <c:v>29.98</c:v>
                </c:pt>
                <c:pt idx="1511">
                  <c:v>-121.2</c:v>
                </c:pt>
                <c:pt idx="1512">
                  <c:v>10.78</c:v>
                </c:pt>
                <c:pt idx="1513">
                  <c:v>2008.71</c:v>
                </c:pt>
                <c:pt idx="1514">
                  <c:v>-80.53</c:v>
                </c:pt>
                <c:pt idx="1515">
                  <c:v>-48.96</c:v>
                </c:pt>
                <c:pt idx="1516">
                  <c:v>-32.82</c:v>
                </c:pt>
                <c:pt idx="1517">
                  <c:v>-15.61</c:v>
                </c:pt>
                <c:pt idx="1518">
                  <c:v>23.62</c:v>
                </c:pt>
                <c:pt idx="1519">
                  <c:v>-1748.01</c:v>
                </c:pt>
                <c:pt idx="1520">
                  <c:v>-180.15</c:v>
                </c:pt>
                <c:pt idx="1521">
                  <c:v>8.39</c:v>
                </c:pt>
                <c:pt idx="1522">
                  <c:v>9.94</c:v>
                </c:pt>
                <c:pt idx="1523">
                  <c:v>-66.17</c:v>
                </c:pt>
                <c:pt idx="1524">
                  <c:v>51.22</c:v>
                </c:pt>
                <c:pt idx="1525">
                  <c:v>380.47</c:v>
                </c:pt>
                <c:pt idx="1526">
                  <c:v>-89.42</c:v>
                </c:pt>
                <c:pt idx="1527">
                  <c:v>9.25</c:v>
                </c:pt>
                <c:pt idx="1528">
                  <c:v>-1197.04</c:v>
                </c:pt>
                <c:pt idx="1529">
                  <c:v>-103.22</c:v>
                </c:pt>
                <c:pt idx="1530">
                  <c:v>-84.63</c:v>
                </c:pt>
                <c:pt idx="1531">
                  <c:v>2755.64</c:v>
                </c:pt>
                <c:pt idx="1532">
                  <c:v>-256.02</c:v>
                </c:pt>
                <c:pt idx="1533">
                  <c:v>-41.77</c:v>
                </c:pt>
                <c:pt idx="1534">
                  <c:v>-1014.11</c:v>
                </c:pt>
                <c:pt idx="1535">
                  <c:v>17.43</c:v>
                </c:pt>
                <c:pt idx="1536">
                  <c:v>-178.87</c:v>
                </c:pt>
                <c:pt idx="1537">
                  <c:v>-74.64</c:v>
                </c:pt>
                <c:pt idx="1538">
                  <c:v>65.41</c:v>
                </c:pt>
                <c:pt idx="1539">
                  <c:v>-25.63</c:v>
                </c:pt>
                <c:pt idx="1540">
                  <c:v>-37.56</c:v>
                </c:pt>
                <c:pt idx="1541">
                  <c:v>-449.69</c:v>
                </c:pt>
                <c:pt idx="1542">
                  <c:v>-66.25</c:v>
                </c:pt>
                <c:pt idx="1543">
                  <c:v>501.69</c:v>
                </c:pt>
                <c:pt idx="1544">
                  <c:v>566.61</c:v>
                </c:pt>
                <c:pt idx="1545">
                  <c:v>-57.56</c:v>
                </c:pt>
                <c:pt idx="1546">
                  <c:v>164.06</c:v>
                </c:pt>
                <c:pt idx="1547">
                  <c:v>218.23</c:v>
                </c:pt>
                <c:pt idx="1548">
                  <c:v>1049.03</c:v>
                </c:pt>
                <c:pt idx="1549">
                  <c:v>-102.93</c:v>
                </c:pt>
                <c:pt idx="1550">
                  <c:v>1049.03</c:v>
                </c:pt>
                <c:pt idx="1551">
                  <c:v>664.52</c:v>
                </c:pt>
                <c:pt idx="1552">
                  <c:v>105.7</c:v>
                </c:pt>
                <c:pt idx="1553">
                  <c:v>-21.06</c:v>
                </c:pt>
                <c:pt idx="1554">
                  <c:v>-5.08</c:v>
                </c:pt>
                <c:pt idx="1555">
                  <c:v>1289.3800000000001</c:v>
                </c:pt>
                <c:pt idx="1556">
                  <c:v>-191.55</c:v>
                </c:pt>
                <c:pt idx="1557">
                  <c:v>-29</c:v>
                </c:pt>
                <c:pt idx="1558">
                  <c:v>2860.93</c:v>
                </c:pt>
                <c:pt idx="1559">
                  <c:v>2692.44</c:v>
                </c:pt>
                <c:pt idx="1560">
                  <c:v>2.0699999999999998</c:v>
                </c:pt>
                <c:pt idx="1561">
                  <c:v>111.05</c:v>
                </c:pt>
                <c:pt idx="1562">
                  <c:v>-1963.75</c:v>
                </c:pt>
                <c:pt idx="1563">
                  <c:v>-60.7</c:v>
                </c:pt>
                <c:pt idx="1564">
                  <c:v>-37.79</c:v>
                </c:pt>
                <c:pt idx="1565">
                  <c:v>7576.11</c:v>
                </c:pt>
                <c:pt idx="1566">
                  <c:v>-43.26</c:v>
                </c:pt>
                <c:pt idx="1567">
                  <c:v>-44.44</c:v>
                </c:pt>
                <c:pt idx="1568">
                  <c:v>4.8499999999999996</c:v>
                </c:pt>
                <c:pt idx="1569">
                  <c:v>3.59</c:v>
                </c:pt>
                <c:pt idx="1570">
                  <c:v>15.81</c:v>
                </c:pt>
                <c:pt idx="1571">
                  <c:v>-69.91</c:v>
                </c:pt>
                <c:pt idx="1572">
                  <c:v>1630.53</c:v>
                </c:pt>
                <c:pt idx="1573">
                  <c:v>-457.16</c:v>
                </c:pt>
                <c:pt idx="1574">
                  <c:v>266.76</c:v>
                </c:pt>
                <c:pt idx="1575">
                  <c:v>-159.30000000000001</c:v>
                </c:pt>
                <c:pt idx="1576">
                  <c:v>29.88</c:v>
                </c:pt>
                <c:pt idx="1577">
                  <c:v>52.76</c:v>
                </c:pt>
                <c:pt idx="1578">
                  <c:v>2699.98</c:v>
                </c:pt>
                <c:pt idx="1579">
                  <c:v>-170.98</c:v>
                </c:pt>
                <c:pt idx="1580">
                  <c:v>-95.62</c:v>
                </c:pt>
                <c:pt idx="1581">
                  <c:v>-2.38</c:v>
                </c:pt>
                <c:pt idx="1582">
                  <c:v>-18.32</c:v>
                </c:pt>
                <c:pt idx="1583">
                  <c:v>-82.64</c:v>
                </c:pt>
                <c:pt idx="1584">
                  <c:v>31.59</c:v>
                </c:pt>
                <c:pt idx="1585">
                  <c:v>165.63</c:v>
                </c:pt>
                <c:pt idx="1586">
                  <c:v>19.309999999999999</c:v>
                </c:pt>
                <c:pt idx="1587">
                  <c:v>0.33</c:v>
                </c:pt>
                <c:pt idx="1588">
                  <c:v>-35.26</c:v>
                </c:pt>
                <c:pt idx="1589">
                  <c:v>322.25</c:v>
                </c:pt>
                <c:pt idx="1590">
                  <c:v>-221.5</c:v>
                </c:pt>
                <c:pt idx="1591">
                  <c:v>206.35</c:v>
                </c:pt>
                <c:pt idx="1592">
                  <c:v>439.79</c:v>
                </c:pt>
                <c:pt idx="1593">
                  <c:v>-149.46</c:v>
                </c:pt>
                <c:pt idx="1594">
                  <c:v>21.1</c:v>
                </c:pt>
                <c:pt idx="1595">
                  <c:v>1166.6300000000001</c:v>
                </c:pt>
                <c:pt idx="1596">
                  <c:v>-40.6</c:v>
                </c:pt>
                <c:pt idx="1597">
                  <c:v>-294.08</c:v>
                </c:pt>
                <c:pt idx="1598">
                  <c:v>55.56</c:v>
                </c:pt>
                <c:pt idx="1599">
                  <c:v>-535.33000000000004</c:v>
                </c:pt>
                <c:pt idx="1600">
                  <c:v>-208.72</c:v>
                </c:pt>
                <c:pt idx="1601">
                  <c:v>38.89</c:v>
                </c:pt>
                <c:pt idx="1602">
                  <c:v>719.35</c:v>
                </c:pt>
                <c:pt idx="1603">
                  <c:v>-12.88</c:v>
                </c:pt>
                <c:pt idx="1604">
                  <c:v>618.13</c:v>
                </c:pt>
                <c:pt idx="1605">
                  <c:v>-14140.7</c:v>
                </c:pt>
                <c:pt idx="1606">
                  <c:v>-8.8800000000000008</c:v>
                </c:pt>
                <c:pt idx="1607">
                  <c:v>14.75</c:v>
                </c:pt>
                <c:pt idx="1608">
                  <c:v>669.61</c:v>
                </c:pt>
                <c:pt idx="1609">
                  <c:v>213</c:v>
                </c:pt>
                <c:pt idx="1610">
                  <c:v>-8.39</c:v>
                </c:pt>
                <c:pt idx="1611">
                  <c:v>4.9000000000000004</c:v>
                </c:pt>
                <c:pt idx="1612">
                  <c:v>76.39</c:v>
                </c:pt>
                <c:pt idx="1613">
                  <c:v>-36.770000000000003</c:v>
                </c:pt>
                <c:pt idx="1614">
                  <c:v>87.03</c:v>
                </c:pt>
                <c:pt idx="1615">
                  <c:v>-582.65</c:v>
                </c:pt>
                <c:pt idx="1616">
                  <c:v>3602.13</c:v>
                </c:pt>
                <c:pt idx="1617">
                  <c:v>-582.65</c:v>
                </c:pt>
                <c:pt idx="1618">
                  <c:v>-66.58</c:v>
                </c:pt>
                <c:pt idx="1619">
                  <c:v>441.59</c:v>
                </c:pt>
                <c:pt idx="1620">
                  <c:v>394.17</c:v>
                </c:pt>
                <c:pt idx="1621">
                  <c:v>13.45</c:v>
                </c:pt>
                <c:pt idx="1622">
                  <c:v>4033.61</c:v>
                </c:pt>
                <c:pt idx="1623">
                  <c:v>141.78</c:v>
                </c:pt>
                <c:pt idx="1624">
                  <c:v>74.180000000000007</c:v>
                </c:pt>
                <c:pt idx="1625">
                  <c:v>82.31</c:v>
                </c:pt>
                <c:pt idx="1626">
                  <c:v>-2.35</c:v>
                </c:pt>
                <c:pt idx="1627">
                  <c:v>1059.29</c:v>
                </c:pt>
                <c:pt idx="1628">
                  <c:v>-246.28</c:v>
                </c:pt>
                <c:pt idx="1629">
                  <c:v>55.19</c:v>
                </c:pt>
                <c:pt idx="1630">
                  <c:v>-307.3</c:v>
                </c:pt>
                <c:pt idx="1631">
                  <c:v>-16.059999999999999</c:v>
                </c:pt>
                <c:pt idx="1632">
                  <c:v>-160.38</c:v>
                </c:pt>
                <c:pt idx="1633">
                  <c:v>732.27</c:v>
                </c:pt>
                <c:pt idx="1634">
                  <c:v>270.87</c:v>
                </c:pt>
                <c:pt idx="1635">
                  <c:v>333.76</c:v>
                </c:pt>
                <c:pt idx="1636">
                  <c:v>-120.59</c:v>
                </c:pt>
                <c:pt idx="1637">
                  <c:v>-12.08</c:v>
                </c:pt>
                <c:pt idx="1638">
                  <c:v>1231.6600000000001</c:v>
                </c:pt>
                <c:pt idx="1639">
                  <c:v>219.54</c:v>
                </c:pt>
                <c:pt idx="1640">
                  <c:v>-185.17</c:v>
                </c:pt>
                <c:pt idx="1641">
                  <c:v>31.13</c:v>
                </c:pt>
                <c:pt idx="1642">
                  <c:v>-231.05</c:v>
                </c:pt>
                <c:pt idx="1643">
                  <c:v>-165.59</c:v>
                </c:pt>
                <c:pt idx="1644">
                  <c:v>-21.68</c:v>
                </c:pt>
                <c:pt idx="1645">
                  <c:v>4861.0600000000004</c:v>
                </c:pt>
                <c:pt idx="1646">
                  <c:v>-83.75</c:v>
                </c:pt>
                <c:pt idx="1647">
                  <c:v>565.17999999999995</c:v>
                </c:pt>
                <c:pt idx="1648">
                  <c:v>-38.72</c:v>
                </c:pt>
                <c:pt idx="1649">
                  <c:v>65.08</c:v>
                </c:pt>
                <c:pt idx="1650">
                  <c:v>10.96</c:v>
                </c:pt>
                <c:pt idx="1651">
                  <c:v>17.43</c:v>
                </c:pt>
                <c:pt idx="1652">
                  <c:v>-32.67</c:v>
                </c:pt>
                <c:pt idx="1653">
                  <c:v>-13.14</c:v>
                </c:pt>
                <c:pt idx="1654">
                  <c:v>22.31</c:v>
                </c:pt>
                <c:pt idx="1655">
                  <c:v>443.02</c:v>
                </c:pt>
                <c:pt idx="1656">
                  <c:v>-1220.9100000000001</c:v>
                </c:pt>
                <c:pt idx="1657">
                  <c:v>-27.15</c:v>
                </c:pt>
                <c:pt idx="1658">
                  <c:v>-106.34</c:v>
                </c:pt>
                <c:pt idx="1659">
                  <c:v>44.98</c:v>
                </c:pt>
                <c:pt idx="1660">
                  <c:v>689.33</c:v>
                </c:pt>
                <c:pt idx="1661">
                  <c:v>-33.590000000000003</c:v>
                </c:pt>
                <c:pt idx="1662">
                  <c:v>69.77</c:v>
                </c:pt>
                <c:pt idx="1663">
                  <c:v>-52.82</c:v>
                </c:pt>
                <c:pt idx="1664">
                  <c:v>7.31</c:v>
                </c:pt>
                <c:pt idx="1665">
                  <c:v>642.99</c:v>
                </c:pt>
                <c:pt idx="1666">
                  <c:v>12.71</c:v>
                </c:pt>
                <c:pt idx="1667">
                  <c:v>28.29</c:v>
                </c:pt>
                <c:pt idx="1668">
                  <c:v>112.12</c:v>
                </c:pt>
                <c:pt idx="1669">
                  <c:v>565.39</c:v>
                </c:pt>
                <c:pt idx="1670">
                  <c:v>-230.95</c:v>
                </c:pt>
                <c:pt idx="1671">
                  <c:v>-61.63</c:v>
                </c:pt>
                <c:pt idx="1672">
                  <c:v>70.680000000000007</c:v>
                </c:pt>
                <c:pt idx="1673">
                  <c:v>95.05</c:v>
                </c:pt>
                <c:pt idx="1674">
                  <c:v>224.96</c:v>
                </c:pt>
                <c:pt idx="1675">
                  <c:v>-89.57</c:v>
                </c:pt>
                <c:pt idx="1676">
                  <c:v>33.35</c:v>
                </c:pt>
                <c:pt idx="1677">
                  <c:v>-34.590000000000003</c:v>
                </c:pt>
                <c:pt idx="1678">
                  <c:v>-24.63</c:v>
                </c:pt>
                <c:pt idx="1679">
                  <c:v>-536.24</c:v>
                </c:pt>
                <c:pt idx="1680">
                  <c:v>-125.86</c:v>
                </c:pt>
                <c:pt idx="1681">
                  <c:v>36.159999999999997</c:v>
                </c:pt>
                <c:pt idx="1682">
                  <c:v>17.100000000000001</c:v>
                </c:pt>
                <c:pt idx="1683">
                  <c:v>1269.3800000000001</c:v>
                </c:pt>
                <c:pt idx="1684">
                  <c:v>137.69</c:v>
                </c:pt>
                <c:pt idx="1685">
                  <c:v>882.48</c:v>
                </c:pt>
                <c:pt idx="1686">
                  <c:v>6.38</c:v>
                </c:pt>
                <c:pt idx="1687">
                  <c:v>5.3</c:v>
                </c:pt>
                <c:pt idx="1688">
                  <c:v>170.8</c:v>
                </c:pt>
                <c:pt idx="1689">
                  <c:v>16.09</c:v>
                </c:pt>
                <c:pt idx="1690">
                  <c:v>274.08</c:v>
                </c:pt>
                <c:pt idx="1691">
                  <c:v>-3.78</c:v>
                </c:pt>
                <c:pt idx="1692">
                  <c:v>10.8</c:v>
                </c:pt>
                <c:pt idx="1693">
                  <c:v>15.25</c:v>
                </c:pt>
                <c:pt idx="1694">
                  <c:v>-103.62</c:v>
                </c:pt>
                <c:pt idx="1695">
                  <c:v>-57.82</c:v>
                </c:pt>
                <c:pt idx="1696">
                  <c:v>18.22</c:v>
                </c:pt>
                <c:pt idx="1697">
                  <c:v>25.06</c:v>
                </c:pt>
                <c:pt idx="1698">
                  <c:v>11.82</c:v>
                </c:pt>
                <c:pt idx="1699">
                  <c:v>28.15</c:v>
                </c:pt>
                <c:pt idx="1700">
                  <c:v>-237.54</c:v>
                </c:pt>
                <c:pt idx="1701">
                  <c:v>1037.0999999999999</c:v>
                </c:pt>
                <c:pt idx="1702">
                  <c:v>-94.59</c:v>
                </c:pt>
                <c:pt idx="1703">
                  <c:v>-293.74</c:v>
                </c:pt>
                <c:pt idx="1704">
                  <c:v>1039.75</c:v>
                </c:pt>
                <c:pt idx="1705">
                  <c:v>-49.19</c:v>
                </c:pt>
                <c:pt idx="1706">
                  <c:v>-152.74</c:v>
                </c:pt>
                <c:pt idx="1707">
                  <c:v>41.3</c:v>
                </c:pt>
                <c:pt idx="1708">
                  <c:v>47.61</c:v>
                </c:pt>
                <c:pt idx="1709">
                  <c:v>-23.5</c:v>
                </c:pt>
                <c:pt idx="1710">
                  <c:v>1282.5</c:v>
                </c:pt>
                <c:pt idx="1711">
                  <c:v>17.2</c:v>
                </c:pt>
                <c:pt idx="1712">
                  <c:v>1184.1199999999999</c:v>
                </c:pt>
                <c:pt idx="1713">
                  <c:v>1474.87</c:v>
                </c:pt>
                <c:pt idx="1714">
                  <c:v>19.78</c:v>
                </c:pt>
                <c:pt idx="1715">
                  <c:v>929.8</c:v>
                </c:pt>
                <c:pt idx="1716">
                  <c:v>-7.25</c:v>
                </c:pt>
                <c:pt idx="1717">
                  <c:v>31.2</c:v>
                </c:pt>
                <c:pt idx="1718">
                  <c:v>-75.900000000000006</c:v>
                </c:pt>
                <c:pt idx="1719">
                  <c:v>52.17</c:v>
                </c:pt>
                <c:pt idx="1720">
                  <c:v>-159.86000000000001</c:v>
                </c:pt>
                <c:pt idx="1721">
                  <c:v>165.89</c:v>
                </c:pt>
                <c:pt idx="1722">
                  <c:v>75.010000000000005</c:v>
                </c:pt>
                <c:pt idx="1723">
                  <c:v>2267.2199999999998</c:v>
                </c:pt>
                <c:pt idx="1724">
                  <c:v>97.16</c:v>
                </c:pt>
                <c:pt idx="1725">
                  <c:v>-20.65</c:v>
                </c:pt>
                <c:pt idx="1726">
                  <c:v>67.86</c:v>
                </c:pt>
                <c:pt idx="1727">
                  <c:v>-14.07</c:v>
                </c:pt>
                <c:pt idx="1728">
                  <c:v>-78.760000000000005</c:v>
                </c:pt>
                <c:pt idx="1729">
                  <c:v>1167.3800000000001</c:v>
                </c:pt>
                <c:pt idx="1730">
                  <c:v>402.07</c:v>
                </c:pt>
                <c:pt idx="1731">
                  <c:v>11.95</c:v>
                </c:pt>
                <c:pt idx="1732">
                  <c:v>1773.61</c:v>
                </c:pt>
                <c:pt idx="1733">
                  <c:v>4.18</c:v>
                </c:pt>
                <c:pt idx="1734">
                  <c:v>39.130000000000003</c:v>
                </c:pt>
                <c:pt idx="1735">
                  <c:v>1660.92</c:v>
                </c:pt>
                <c:pt idx="1736">
                  <c:v>638.03</c:v>
                </c:pt>
                <c:pt idx="1737">
                  <c:v>138.5</c:v>
                </c:pt>
                <c:pt idx="1738">
                  <c:v>-6.73</c:v>
                </c:pt>
                <c:pt idx="1739">
                  <c:v>-25.38</c:v>
                </c:pt>
                <c:pt idx="1740">
                  <c:v>-203.27</c:v>
                </c:pt>
                <c:pt idx="1741">
                  <c:v>-807.59</c:v>
                </c:pt>
                <c:pt idx="1742">
                  <c:v>118.63</c:v>
                </c:pt>
                <c:pt idx="1743">
                  <c:v>23.3</c:v>
                </c:pt>
                <c:pt idx="1744">
                  <c:v>-807.59</c:v>
                </c:pt>
                <c:pt idx="1745">
                  <c:v>150.72</c:v>
                </c:pt>
                <c:pt idx="1746">
                  <c:v>19.420000000000002</c:v>
                </c:pt>
                <c:pt idx="1747">
                  <c:v>3.13</c:v>
                </c:pt>
                <c:pt idx="1748">
                  <c:v>1141.07</c:v>
                </c:pt>
                <c:pt idx="1749">
                  <c:v>-203.27</c:v>
                </c:pt>
                <c:pt idx="1750">
                  <c:v>10.01</c:v>
                </c:pt>
                <c:pt idx="1751">
                  <c:v>313.81</c:v>
                </c:pt>
                <c:pt idx="1752">
                  <c:v>-39.19</c:v>
                </c:pt>
                <c:pt idx="1753">
                  <c:v>-1.89</c:v>
                </c:pt>
                <c:pt idx="1754">
                  <c:v>4.29</c:v>
                </c:pt>
                <c:pt idx="1755">
                  <c:v>-122.77</c:v>
                </c:pt>
                <c:pt idx="1756">
                  <c:v>683.96</c:v>
                </c:pt>
                <c:pt idx="1757">
                  <c:v>-16.64</c:v>
                </c:pt>
                <c:pt idx="1758">
                  <c:v>-59.73</c:v>
                </c:pt>
                <c:pt idx="1759">
                  <c:v>-633.44000000000005</c:v>
                </c:pt>
                <c:pt idx="1760">
                  <c:v>72.98</c:v>
                </c:pt>
                <c:pt idx="1761">
                  <c:v>240.18</c:v>
                </c:pt>
                <c:pt idx="1762">
                  <c:v>-11.25</c:v>
                </c:pt>
                <c:pt idx="1763">
                  <c:v>9.61</c:v>
                </c:pt>
                <c:pt idx="1764">
                  <c:v>-299.81</c:v>
                </c:pt>
                <c:pt idx="1765">
                  <c:v>13.8</c:v>
                </c:pt>
                <c:pt idx="1766">
                  <c:v>4.3899999999999997</c:v>
                </c:pt>
                <c:pt idx="1767">
                  <c:v>-236.25</c:v>
                </c:pt>
                <c:pt idx="1768">
                  <c:v>36.020000000000003</c:v>
                </c:pt>
                <c:pt idx="1769">
                  <c:v>-50.64</c:v>
                </c:pt>
                <c:pt idx="1770">
                  <c:v>510.49</c:v>
                </c:pt>
                <c:pt idx="1771">
                  <c:v>-20.18</c:v>
                </c:pt>
                <c:pt idx="1772">
                  <c:v>-156.97</c:v>
                </c:pt>
                <c:pt idx="1773">
                  <c:v>384.5</c:v>
                </c:pt>
                <c:pt idx="1774">
                  <c:v>513.08000000000004</c:v>
                </c:pt>
                <c:pt idx="1775">
                  <c:v>44.52</c:v>
                </c:pt>
                <c:pt idx="1776">
                  <c:v>-48.88</c:v>
                </c:pt>
                <c:pt idx="1777">
                  <c:v>881.05</c:v>
                </c:pt>
                <c:pt idx="1778">
                  <c:v>-233.84</c:v>
                </c:pt>
                <c:pt idx="1779">
                  <c:v>-139.08000000000001</c:v>
                </c:pt>
                <c:pt idx="1780">
                  <c:v>-64.66</c:v>
                </c:pt>
                <c:pt idx="1781">
                  <c:v>1644.08</c:v>
                </c:pt>
                <c:pt idx="1782">
                  <c:v>-350.44</c:v>
                </c:pt>
                <c:pt idx="1783">
                  <c:v>4.2</c:v>
                </c:pt>
                <c:pt idx="1784">
                  <c:v>-44.07</c:v>
                </c:pt>
                <c:pt idx="1785">
                  <c:v>-100.51</c:v>
                </c:pt>
                <c:pt idx="1786">
                  <c:v>-17.75</c:v>
                </c:pt>
                <c:pt idx="1787">
                  <c:v>1374.95</c:v>
                </c:pt>
                <c:pt idx="1788">
                  <c:v>-677.87</c:v>
                </c:pt>
                <c:pt idx="1789">
                  <c:v>1623.95</c:v>
                </c:pt>
                <c:pt idx="1790">
                  <c:v>-122.83</c:v>
                </c:pt>
                <c:pt idx="1791">
                  <c:v>252.49</c:v>
                </c:pt>
                <c:pt idx="1792">
                  <c:v>-88.58</c:v>
                </c:pt>
                <c:pt idx="1793">
                  <c:v>-485.68</c:v>
                </c:pt>
                <c:pt idx="1794">
                  <c:v>-16.37</c:v>
                </c:pt>
                <c:pt idx="1795">
                  <c:v>-94.26</c:v>
                </c:pt>
                <c:pt idx="1796">
                  <c:v>6.33</c:v>
                </c:pt>
                <c:pt idx="1797">
                  <c:v>-66.819999999999993</c:v>
                </c:pt>
                <c:pt idx="1798">
                  <c:v>971.62</c:v>
                </c:pt>
                <c:pt idx="1799">
                  <c:v>-134.51</c:v>
                </c:pt>
                <c:pt idx="1800">
                  <c:v>-4075.93</c:v>
                </c:pt>
                <c:pt idx="1801">
                  <c:v>-18.559999999999999</c:v>
                </c:pt>
                <c:pt idx="1802">
                  <c:v>220.36</c:v>
                </c:pt>
                <c:pt idx="1803">
                  <c:v>47.73</c:v>
                </c:pt>
                <c:pt idx="1804">
                  <c:v>28.53</c:v>
                </c:pt>
                <c:pt idx="1805">
                  <c:v>-87.46</c:v>
                </c:pt>
                <c:pt idx="1806">
                  <c:v>-3.95</c:v>
                </c:pt>
                <c:pt idx="1807">
                  <c:v>28.18</c:v>
                </c:pt>
                <c:pt idx="1808">
                  <c:v>-51.66</c:v>
                </c:pt>
                <c:pt idx="1809">
                  <c:v>-193.91</c:v>
                </c:pt>
                <c:pt idx="1810">
                  <c:v>57.55</c:v>
                </c:pt>
                <c:pt idx="1811">
                  <c:v>-333.43</c:v>
                </c:pt>
                <c:pt idx="1812">
                  <c:v>12.26</c:v>
                </c:pt>
                <c:pt idx="1813">
                  <c:v>-283.99</c:v>
                </c:pt>
                <c:pt idx="1814">
                  <c:v>-195.34</c:v>
                </c:pt>
                <c:pt idx="1815">
                  <c:v>-89.71</c:v>
                </c:pt>
                <c:pt idx="1816">
                  <c:v>-44.42</c:v>
                </c:pt>
                <c:pt idx="1817">
                  <c:v>167.33</c:v>
                </c:pt>
                <c:pt idx="1818">
                  <c:v>65.599999999999994</c:v>
                </c:pt>
                <c:pt idx="1819">
                  <c:v>0.26</c:v>
                </c:pt>
                <c:pt idx="1820">
                  <c:v>63.22</c:v>
                </c:pt>
                <c:pt idx="1821">
                  <c:v>-29.67</c:v>
                </c:pt>
                <c:pt idx="1822">
                  <c:v>-1319.5</c:v>
                </c:pt>
                <c:pt idx="1823">
                  <c:v>262.2</c:v>
                </c:pt>
                <c:pt idx="1824">
                  <c:v>-119.81</c:v>
                </c:pt>
                <c:pt idx="1825">
                  <c:v>-9.11</c:v>
                </c:pt>
                <c:pt idx="1826">
                  <c:v>172.56</c:v>
                </c:pt>
                <c:pt idx="1827">
                  <c:v>45.08</c:v>
                </c:pt>
                <c:pt idx="1828">
                  <c:v>-110.38</c:v>
                </c:pt>
                <c:pt idx="1829">
                  <c:v>1951.3</c:v>
                </c:pt>
                <c:pt idx="1830">
                  <c:v>1538.78</c:v>
                </c:pt>
                <c:pt idx="1831">
                  <c:v>32.83</c:v>
                </c:pt>
                <c:pt idx="1832">
                  <c:v>51.59</c:v>
                </c:pt>
                <c:pt idx="1833">
                  <c:v>969.42</c:v>
                </c:pt>
                <c:pt idx="1834">
                  <c:v>553.33000000000004</c:v>
                </c:pt>
                <c:pt idx="1835">
                  <c:v>-30.45</c:v>
                </c:pt>
                <c:pt idx="1836">
                  <c:v>55.02</c:v>
                </c:pt>
                <c:pt idx="1837">
                  <c:v>-43.66</c:v>
                </c:pt>
                <c:pt idx="1838">
                  <c:v>-577.29999999999995</c:v>
                </c:pt>
                <c:pt idx="1839">
                  <c:v>-1535.49</c:v>
                </c:pt>
                <c:pt idx="1840">
                  <c:v>-159.32</c:v>
                </c:pt>
                <c:pt idx="1841">
                  <c:v>-74.09</c:v>
                </c:pt>
                <c:pt idx="1842">
                  <c:v>-137.52000000000001</c:v>
                </c:pt>
                <c:pt idx="1843">
                  <c:v>-11.82</c:v>
                </c:pt>
                <c:pt idx="1844">
                  <c:v>238.93</c:v>
                </c:pt>
                <c:pt idx="1845">
                  <c:v>-105.13</c:v>
                </c:pt>
                <c:pt idx="1846">
                  <c:v>95.39</c:v>
                </c:pt>
                <c:pt idx="1847">
                  <c:v>261.39</c:v>
                </c:pt>
                <c:pt idx="1848">
                  <c:v>-135.46</c:v>
                </c:pt>
                <c:pt idx="1849">
                  <c:v>-31.69</c:v>
                </c:pt>
                <c:pt idx="1850">
                  <c:v>690.7</c:v>
                </c:pt>
                <c:pt idx="1851">
                  <c:v>-13.07</c:v>
                </c:pt>
                <c:pt idx="1852">
                  <c:v>-25.1</c:v>
                </c:pt>
                <c:pt idx="1853">
                  <c:v>1.95</c:v>
                </c:pt>
                <c:pt idx="1854">
                  <c:v>-340.53</c:v>
                </c:pt>
                <c:pt idx="1855">
                  <c:v>462.92</c:v>
                </c:pt>
                <c:pt idx="1856">
                  <c:v>-131.16</c:v>
                </c:pt>
                <c:pt idx="1857">
                  <c:v>-11.83</c:v>
                </c:pt>
                <c:pt idx="1858">
                  <c:v>-65.58</c:v>
                </c:pt>
                <c:pt idx="1859">
                  <c:v>596.80999999999995</c:v>
                </c:pt>
                <c:pt idx="1860">
                  <c:v>3739.39</c:v>
                </c:pt>
                <c:pt idx="1861">
                  <c:v>470.34</c:v>
                </c:pt>
                <c:pt idx="1862">
                  <c:v>401.85</c:v>
                </c:pt>
                <c:pt idx="1863">
                  <c:v>710.67</c:v>
                </c:pt>
                <c:pt idx="1864">
                  <c:v>-92.32</c:v>
                </c:pt>
                <c:pt idx="1865">
                  <c:v>-1764.29</c:v>
                </c:pt>
                <c:pt idx="1866">
                  <c:v>527.88</c:v>
                </c:pt>
                <c:pt idx="1867">
                  <c:v>34.520000000000003</c:v>
                </c:pt>
                <c:pt idx="1868">
                  <c:v>3576.88</c:v>
                </c:pt>
                <c:pt idx="1869">
                  <c:v>20.38</c:v>
                </c:pt>
                <c:pt idx="1870">
                  <c:v>31.11</c:v>
                </c:pt>
                <c:pt idx="1871">
                  <c:v>358.3</c:v>
                </c:pt>
                <c:pt idx="1872">
                  <c:v>8.32</c:v>
                </c:pt>
                <c:pt idx="1873">
                  <c:v>24.02</c:v>
                </c:pt>
                <c:pt idx="1874">
                  <c:v>-269.76</c:v>
                </c:pt>
                <c:pt idx="1875">
                  <c:v>710.81</c:v>
                </c:pt>
                <c:pt idx="1876">
                  <c:v>-2133.2800000000002</c:v>
                </c:pt>
                <c:pt idx="1877">
                  <c:v>80.069999999999993</c:v>
                </c:pt>
                <c:pt idx="1878">
                  <c:v>896.41</c:v>
                </c:pt>
                <c:pt idx="1879">
                  <c:v>352.88</c:v>
                </c:pt>
                <c:pt idx="1880">
                  <c:v>68.680000000000007</c:v>
                </c:pt>
                <c:pt idx="1881">
                  <c:v>-15.92</c:v>
                </c:pt>
                <c:pt idx="1882">
                  <c:v>-114.2</c:v>
                </c:pt>
                <c:pt idx="1883">
                  <c:v>-25</c:v>
                </c:pt>
                <c:pt idx="1884">
                  <c:v>255.15</c:v>
                </c:pt>
                <c:pt idx="1885">
                  <c:v>39.43</c:v>
                </c:pt>
                <c:pt idx="1886">
                  <c:v>-722.23</c:v>
                </c:pt>
                <c:pt idx="1887">
                  <c:v>30.02</c:v>
                </c:pt>
                <c:pt idx="1888">
                  <c:v>0.43</c:v>
                </c:pt>
                <c:pt idx="1889">
                  <c:v>66.22</c:v>
                </c:pt>
                <c:pt idx="1890">
                  <c:v>-164.18</c:v>
                </c:pt>
                <c:pt idx="1891">
                  <c:v>-79.400000000000006</c:v>
                </c:pt>
                <c:pt idx="1892">
                  <c:v>23.05</c:v>
                </c:pt>
                <c:pt idx="1893">
                  <c:v>-127.3</c:v>
                </c:pt>
                <c:pt idx="1894">
                  <c:v>-52.77</c:v>
                </c:pt>
                <c:pt idx="1895">
                  <c:v>-781.13</c:v>
                </c:pt>
                <c:pt idx="1896">
                  <c:v>-23.3</c:v>
                </c:pt>
                <c:pt idx="1897">
                  <c:v>58.81</c:v>
                </c:pt>
                <c:pt idx="1898">
                  <c:v>4.04</c:v>
                </c:pt>
                <c:pt idx="1899">
                  <c:v>-10.37</c:v>
                </c:pt>
                <c:pt idx="1900">
                  <c:v>989.81</c:v>
                </c:pt>
                <c:pt idx="1901">
                  <c:v>2861.01</c:v>
                </c:pt>
                <c:pt idx="1902">
                  <c:v>1544.93</c:v>
                </c:pt>
                <c:pt idx="1903">
                  <c:v>126</c:v>
                </c:pt>
                <c:pt idx="1904">
                  <c:v>-92.93</c:v>
                </c:pt>
                <c:pt idx="1905">
                  <c:v>-39.81</c:v>
                </c:pt>
                <c:pt idx="1906">
                  <c:v>-29.07</c:v>
                </c:pt>
                <c:pt idx="1907">
                  <c:v>-19.3</c:v>
                </c:pt>
                <c:pt idx="1908">
                  <c:v>40.659999999999997</c:v>
                </c:pt>
                <c:pt idx="1909">
                  <c:v>137.68</c:v>
                </c:pt>
                <c:pt idx="1910">
                  <c:v>-62</c:v>
                </c:pt>
                <c:pt idx="1911">
                  <c:v>47.53</c:v>
                </c:pt>
                <c:pt idx="1912">
                  <c:v>379.4</c:v>
                </c:pt>
                <c:pt idx="1913">
                  <c:v>-41.83</c:v>
                </c:pt>
                <c:pt idx="1914">
                  <c:v>372.4</c:v>
                </c:pt>
                <c:pt idx="1915">
                  <c:v>-116.35</c:v>
                </c:pt>
                <c:pt idx="1916">
                  <c:v>1304.9000000000001</c:v>
                </c:pt>
                <c:pt idx="1917">
                  <c:v>605.04999999999995</c:v>
                </c:pt>
                <c:pt idx="1918">
                  <c:v>107.45</c:v>
                </c:pt>
                <c:pt idx="1919">
                  <c:v>18.41</c:v>
                </c:pt>
                <c:pt idx="1920">
                  <c:v>65.63</c:v>
                </c:pt>
                <c:pt idx="1921">
                  <c:v>-7.73</c:v>
                </c:pt>
                <c:pt idx="1922">
                  <c:v>-48</c:v>
                </c:pt>
                <c:pt idx="1923">
                  <c:v>66.22</c:v>
                </c:pt>
                <c:pt idx="1924">
                  <c:v>-23.53</c:v>
                </c:pt>
                <c:pt idx="1925">
                  <c:v>10.68</c:v>
                </c:pt>
                <c:pt idx="1926">
                  <c:v>58.26</c:v>
                </c:pt>
                <c:pt idx="1927">
                  <c:v>-42.17</c:v>
                </c:pt>
                <c:pt idx="1928">
                  <c:v>66.36</c:v>
                </c:pt>
                <c:pt idx="1929">
                  <c:v>-1.9</c:v>
                </c:pt>
                <c:pt idx="1930">
                  <c:v>-37.049999999999997</c:v>
                </c:pt>
                <c:pt idx="1931">
                  <c:v>-56.89</c:v>
                </c:pt>
                <c:pt idx="1932">
                  <c:v>-189.71</c:v>
                </c:pt>
                <c:pt idx="1933">
                  <c:v>1628.37</c:v>
                </c:pt>
                <c:pt idx="1934">
                  <c:v>-4.4800000000000004</c:v>
                </c:pt>
                <c:pt idx="1935">
                  <c:v>3193.28</c:v>
                </c:pt>
                <c:pt idx="1936">
                  <c:v>43.69</c:v>
                </c:pt>
                <c:pt idx="1937">
                  <c:v>349.06</c:v>
                </c:pt>
                <c:pt idx="1938">
                  <c:v>1.99</c:v>
                </c:pt>
                <c:pt idx="1939">
                  <c:v>-22.01</c:v>
                </c:pt>
                <c:pt idx="1940">
                  <c:v>426.46</c:v>
                </c:pt>
                <c:pt idx="1941">
                  <c:v>19.55</c:v>
                </c:pt>
                <c:pt idx="1942">
                  <c:v>152.47999999999999</c:v>
                </c:pt>
                <c:pt idx="1943">
                  <c:v>67.010000000000005</c:v>
                </c:pt>
                <c:pt idx="1944">
                  <c:v>374.62</c:v>
                </c:pt>
                <c:pt idx="1945">
                  <c:v>-3.24</c:v>
                </c:pt>
                <c:pt idx="1946">
                  <c:v>6384.44</c:v>
                </c:pt>
                <c:pt idx="1947">
                  <c:v>-116.76</c:v>
                </c:pt>
                <c:pt idx="1948">
                  <c:v>-160.94999999999999</c:v>
                </c:pt>
                <c:pt idx="1949">
                  <c:v>-41.87</c:v>
                </c:pt>
                <c:pt idx="1950">
                  <c:v>-24.71</c:v>
                </c:pt>
                <c:pt idx="1951">
                  <c:v>349.48</c:v>
                </c:pt>
              </c:numCache>
            </c:numRef>
          </c:yVal>
          <c:smooth val="0"/>
          <c:extLst>
            <c:ext xmlns:c16="http://schemas.microsoft.com/office/drawing/2014/chart" uri="{C3380CC4-5D6E-409C-BE32-E72D297353CC}">
              <c16:uniqueId val="{00000000-597B-49F0-8CB7-A3370E3410C8}"/>
            </c:ext>
          </c:extLst>
        </c:ser>
        <c:dLbls>
          <c:showLegendKey val="0"/>
          <c:showVal val="0"/>
          <c:showCatName val="0"/>
          <c:showSerName val="0"/>
          <c:showPercent val="0"/>
          <c:showBubbleSize val="0"/>
        </c:dLbls>
        <c:axId val="1902589695"/>
        <c:axId val="1902603615"/>
      </c:scatterChart>
      <c:valAx>
        <c:axId val="190258969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603615"/>
        <c:crosses val="autoZero"/>
        <c:crossBetween val="midCat"/>
      </c:valAx>
      <c:valAx>
        <c:axId val="19026036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5896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TABLE!Top Five Products (Profit)</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Top Performing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AND PIVOT TABLE'!$B$241</c:f>
              <c:strCache>
                <c:ptCount val="1"/>
                <c:pt idx="0">
                  <c:v>Total</c:v>
                </c:pt>
              </c:strCache>
            </c:strRef>
          </c:tx>
          <c:spPr>
            <a:solidFill>
              <a:srgbClr val="002060"/>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AND PIVOT TABLE'!$A$242:$A$247</c:f>
              <c:strCache>
                <c:ptCount val="5"/>
                <c:pt idx="0">
                  <c:v>Fellowes PB500 Electric Punch Plastic Comb Binding Machine with Manual Bind</c:v>
                </c:pt>
                <c:pt idx="1">
                  <c:v>Smead Adjustable Mobile File Trolley with Lockable Top</c:v>
                </c:pt>
                <c:pt idx="2">
                  <c:v>Global Troy™ Executive Leather Low-Back Tilter</c:v>
                </c:pt>
                <c:pt idx="3">
                  <c:v>Atlantic Metals Mobile 5-Shelf Bookcases, Custom Colors</c:v>
                </c:pt>
                <c:pt idx="4">
                  <c:v>Avery White Multi-Purpose Labels</c:v>
                </c:pt>
              </c:strCache>
            </c:strRef>
          </c:cat>
          <c:val>
            <c:numRef>
              <c:f>'EDA AND PIVOT TABLE'!$B$242:$B$247</c:f>
              <c:numCache>
                <c:formatCode>[$$-409]#,##0.00</c:formatCode>
                <c:ptCount val="5"/>
                <c:pt idx="0">
                  <c:v>17117.919999999998</c:v>
                </c:pt>
                <c:pt idx="1">
                  <c:v>9906.619999999999</c:v>
                </c:pt>
                <c:pt idx="2">
                  <c:v>9159.24</c:v>
                </c:pt>
                <c:pt idx="3">
                  <c:v>4980.8099999999995</c:v>
                </c:pt>
                <c:pt idx="4">
                  <c:v>4949.92</c:v>
                </c:pt>
              </c:numCache>
            </c:numRef>
          </c:val>
          <c:extLst>
            <c:ext xmlns:c16="http://schemas.microsoft.com/office/drawing/2014/chart" uri="{C3380CC4-5D6E-409C-BE32-E72D297353CC}">
              <c16:uniqueId val="{00000000-F85B-40EF-BBE0-739FBA560F29}"/>
            </c:ext>
          </c:extLst>
        </c:ser>
        <c:dLbls>
          <c:showLegendKey val="0"/>
          <c:showVal val="0"/>
          <c:showCatName val="0"/>
          <c:showSerName val="0"/>
          <c:showPercent val="0"/>
          <c:showBubbleSize val="0"/>
        </c:dLbls>
        <c:gapWidth val="182"/>
        <c:axId val="1902615615"/>
        <c:axId val="1902642975"/>
      </c:barChart>
      <c:catAx>
        <c:axId val="190261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642975"/>
        <c:crosses val="autoZero"/>
        <c:auto val="1"/>
        <c:lblAlgn val="ctr"/>
        <c:lblOffset val="100"/>
        <c:noMultiLvlLbl val="0"/>
      </c:catAx>
      <c:valAx>
        <c:axId val="1902642975"/>
        <c:scaling>
          <c:orientation val="minMax"/>
        </c:scaling>
        <c:delete val="1"/>
        <c:axPos val="b"/>
        <c:numFmt formatCode="[$$-409]#,##0.00" sourceLinked="1"/>
        <c:majorTickMark val="none"/>
        <c:minorTickMark val="none"/>
        <c:tickLblPos val="nextTo"/>
        <c:crossAx val="190261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TABLE!5 Least Performing Products (Profit)</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5 Least Performing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AND PIVOT TABLE'!$B$252</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AND PIVOT TABLE'!$A$253:$A$258</c:f>
              <c:strCache>
                <c:ptCount val="5"/>
                <c:pt idx="0">
                  <c:v>Polycom ViewStation™ ISDN Videoconferencing Unit</c:v>
                </c:pt>
                <c:pt idx="1">
                  <c:v>Epson DFX-8500 Dot Matrix Printer</c:v>
                </c:pt>
                <c:pt idx="2">
                  <c:v>Bush Advantage Collection® Round Conference Table</c:v>
                </c:pt>
                <c:pt idx="3">
                  <c:v>Colored Envelopes</c:v>
                </c:pt>
                <c:pt idx="4">
                  <c:v>Global High-Back Leather Tilter, Burgundy</c:v>
                </c:pt>
              </c:strCache>
            </c:strRef>
          </c:cat>
          <c:val>
            <c:numRef>
              <c:f>'EDA AND PIVOT TABLE'!$B$253:$B$258</c:f>
              <c:numCache>
                <c:formatCode>[$$-409]#,##0.00</c:formatCode>
                <c:ptCount val="5"/>
                <c:pt idx="0">
                  <c:v>-13562.64</c:v>
                </c:pt>
                <c:pt idx="1">
                  <c:v>-9361.7999999999993</c:v>
                </c:pt>
                <c:pt idx="2">
                  <c:v>-4492.6499999999996</c:v>
                </c:pt>
                <c:pt idx="3">
                  <c:v>-2196.6799999999998</c:v>
                </c:pt>
                <c:pt idx="4">
                  <c:v>-1867.97</c:v>
                </c:pt>
              </c:numCache>
            </c:numRef>
          </c:val>
          <c:extLst>
            <c:ext xmlns:c16="http://schemas.microsoft.com/office/drawing/2014/chart" uri="{C3380CC4-5D6E-409C-BE32-E72D297353CC}">
              <c16:uniqueId val="{00000000-4252-4641-92CE-C87F0E3C61CC}"/>
            </c:ext>
          </c:extLst>
        </c:ser>
        <c:dLbls>
          <c:dLblPos val="outEnd"/>
          <c:showLegendKey val="0"/>
          <c:showVal val="1"/>
          <c:showCatName val="0"/>
          <c:showSerName val="0"/>
          <c:showPercent val="0"/>
          <c:showBubbleSize val="0"/>
        </c:dLbls>
        <c:gapWidth val="182"/>
        <c:axId val="1844118207"/>
        <c:axId val="1844104287"/>
      </c:barChart>
      <c:catAx>
        <c:axId val="18441182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104287"/>
        <c:crosses val="autoZero"/>
        <c:auto val="1"/>
        <c:lblAlgn val="ctr"/>
        <c:lblOffset val="100"/>
        <c:noMultiLvlLbl val="0"/>
      </c:catAx>
      <c:valAx>
        <c:axId val="1844104287"/>
        <c:scaling>
          <c:orientation val="minMax"/>
        </c:scaling>
        <c:delete val="1"/>
        <c:axPos val="t"/>
        <c:numFmt formatCode="[$$-409]#,##0.00" sourceLinked="1"/>
        <c:majorTickMark val="none"/>
        <c:minorTickMark val="none"/>
        <c:tickLblPos val="nextTo"/>
        <c:crossAx val="18441182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alpha val="99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TABLE!Monthly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rgbClr val="002060"/>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 AND PIVOT TABLE'!$B$262</c:f>
              <c:strCache>
                <c:ptCount val="1"/>
                <c:pt idx="0">
                  <c:v>Total</c:v>
                </c:pt>
              </c:strCache>
            </c:strRef>
          </c:tx>
          <c:spPr>
            <a:ln w="28575" cap="rnd">
              <a:solidFill>
                <a:srgbClr val="C00000"/>
              </a:solidFill>
              <a:round/>
            </a:ln>
            <a:effectLst/>
          </c:spPr>
          <c:marker>
            <c:symbol val="none"/>
          </c:marker>
          <c:cat>
            <c:strRef>
              <c:f>'EDA AND PIVOT TABLE'!$A$263:$A$269</c:f>
              <c:strCache>
                <c:ptCount val="6"/>
                <c:pt idx="0">
                  <c:v>Jan</c:v>
                </c:pt>
                <c:pt idx="1">
                  <c:v>Feb</c:v>
                </c:pt>
                <c:pt idx="2">
                  <c:v>Mar</c:v>
                </c:pt>
                <c:pt idx="3">
                  <c:v>Apr</c:v>
                </c:pt>
                <c:pt idx="4">
                  <c:v>May</c:v>
                </c:pt>
                <c:pt idx="5">
                  <c:v>Jun</c:v>
                </c:pt>
              </c:strCache>
            </c:strRef>
          </c:cat>
          <c:val>
            <c:numRef>
              <c:f>'EDA AND PIVOT TABLE'!$B$263:$B$269</c:f>
              <c:numCache>
                <c:formatCode>[$$-409]#,##0.00</c:formatCode>
                <c:ptCount val="6"/>
                <c:pt idx="0">
                  <c:v>87567.19</c:v>
                </c:pt>
                <c:pt idx="1">
                  <c:v>125695.12000000005</c:v>
                </c:pt>
                <c:pt idx="2">
                  <c:v>88442.880000000019</c:v>
                </c:pt>
                <c:pt idx="3">
                  <c:v>117546.30000000006</c:v>
                </c:pt>
                <c:pt idx="4">
                  <c:v>112351.56999999999</c:v>
                </c:pt>
                <c:pt idx="5">
                  <c:v>129101.25000000004</c:v>
                </c:pt>
              </c:numCache>
            </c:numRef>
          </c:val>
          <c:smooth val="0"/>
          <c:extLst>
            <c:ext xmlns:c16="http://schemas.microsoft.com/office/drawing/2014/chart" uri="{C3380CC4-5D6E-409C-BE32-E72D297353CC}">
              <c16:uniqueId val="{00000000-DABB-484F-ABE5-BE1ABB848B7D}"/>
            </c:ext>
          </c:extLst>
        </c:ser>
        <c:dLbls>
          <c:showLegendKey val="0"/>
          <c:showVal val="0"/>
          <c:showCatName val="0"/>
          <c:showSerName val="0"/>
          <c:showPercent val="0"/>
          <c:showBubbleSize val="0"/>
        </c:dLbls>
        <c:smooth val="0"/>
        <c:axId val="1406125823"/>
        <c:axId val="1406126303"/>
      </c:lineChart>
      <c:catAx>
        <c:axId val="140612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26303"/>
        <c:crosses val="autoZero"/>
        <c:auto val="1"/>
        <c:lblAlgn val="ctr"/>
        <c:lblOffset val="100"/>
        <c:noMultiLvlLbl val="0"/>
      </c:catAx>
      <c:valAx>
        <c:axId val="1406126303"/>
        <c:scaling>
          <c:orientation val="minMax"/>
        </c:scaling>
        <c:delete val="1"/>
        <c:axPos val="l"/>
        <c:numFmt formatCode="[$$-409]#,##0.00" sourceLinked="1"/>
        <c:majorTickMark val="none"/>
        <c:minorTickMark val="none"/>
        <c:tickLblPos val="nextTo"/>
        <c:crossAx val="140612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TABLE!Monthly 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rgbClr val="002060"/>
                </a:solidFill>
              </a:rPr>
              <a:t>Monthly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 AND PIVOT TABLE'!$B$273</c:f>
              <c:strCache>
                <c:ptCount val="1"/>
                <c:pt idx="0">
                  <c:v>Total</c:v>
                </c:pt>
              </c:strCache>
            </c:strRef>
          </c:tx>
          <c:spPr>
            <a:ln w="28575" cap="rnd">
              <a:solidFill>
                <a:srgbClr val="C00000"/>
              </a:solidFill>
              <a:round/>
            </a:ln>
            <a:effectLst/>
          </c:spPr>
          <c:marker>
            <c:symbol val="none"/>
          </c:marker>
          <c:cat>
            <c:strRef>
              <c:f>'EDA AND PIVOT TABLE'!$A$274:$A$280</c:f>
              <c:strCache>
                <c:ptCount val="6"/>
                <c:pt idx="0">
                  <c:v>Jan</c:v>
                </c:pt>
                <c:pt idx="1">
                  <c:v>Feb</c:v>
                </c:pt>
                <c:pt idx="2">
                  <c:v>Mar</c:v>
                </c:pt>
                <c:pt idx="3">
                  <c:v>Apr</c:v>
                </c:pt>
                <c:pt idx="4">
                  <c:v>May</c:v>
                </c:pt>
                <c:pt idx="5">
                  <c:v>Jun</c:v>
                </c:pt>
              </c:strCache>
            </c:strRef>
          </c:cat>
          <c:val>
            <c:numRef>
              <c:f>'EDA AND PIVOT TABLE'!$B$274:$B$280</c:f>
              <c:numCache>
                <c:formatCode>[$$-409]#,##0.00</c:formatCode>
                <c:ptCount val="6"/>
                <c:pt idx="0">
                  <c:v>-8541.93</c:v>
                </c:pt>
                <c:pt idx="1">
                  <c:v>10842.47</c:v>
                </c:pt>
                <c:pt idx="2">
                  <c:v>-2798.4999999999991</c:v>
                </c:pt>
                <c:pt idx="3">
                  <c:v>15958.079999999994</c:v>
                </c:pt>
                <c:pt idx="4">
                  <c:v>32327.26</c:v>
                </c:pt>
                <c:pt idx="5">
                  <c:v>11462.080000000002</c:v>
                </c:pt>
              </c:numCache>
            </c:numRef>
          </c:val>
          <c:smooth val="0"/>
          <c:extLst>
            <c:ext xmlns:c16="http://schemas.microsoft.com/office/drawing/2014/chart" uri="{C3380CC4-5D6E-409C-BE32-E72D297353CC}">
              <c16:uniqueId val="{00000000-970E-4153-A79D-8DDA8945912D}"/>
            </c:ext>
          </c:extLst>
        </c:ser>
        <c:dLbls>
          <c:showLegendKey val="0"/>
          <c:showVal val="0"/>
          <c:showCatName val="0"/>
          <c:showSerName val="0"/>
          <c:showPercent val="0"/>
          <c:showBubbleSize val="0"/>
        </c:dLbls>
        <c:smooth val="0"/>
        <c:axId val="1254895359"/>
        <c:axId val="1254896319"/>
      </c:lineChart>
      <c:catAx>
        <c:axId val="125489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896319"/>
        <c:crosses val="autoZero"/>
        <c:auto val="1"/>
        <c:lblAlgn val="ctr"/>
        <c:lblOffset val="100"/>
        <c:noMultiLvlLbl val="0"/>
      </c:catAx>
      <c:valAx>
        <c:axId val="1254896319"/>
        <c:scaling>
          <c:orientation val="minMax"/>
        </c:scaling>
        <c:delete val="1"/>
        <c:axPos val="l"/>
        <c:numFmt formatCode="[$$-409]#,##0.00" sourceLinked="1"/>
        <c:majorTickMark val="none"/>
        <c:minorTickMark val="none"/>
        <c:tickLblPos val="nextTo"/>
        <c:crossAx val="12548953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TABLE!Performance Across Customer-Segment</c:name>
    <c:fmtId val="2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1400" b="1" i="0" u="none" strike="noStrike" kern="1200" cap="all" spc="50" baseline="0">
                <a:solidFill>
                  <a:sysClr val="windowText" lastClr="000000">
                    <a:lumMod val="65000"/>
                    <a:lumOff val="35000"/>
                  </a:sysClr>
                </a:solidFill>
              </a:rPr>
              <a:t>SALES BY CUSTOMER SEGMENT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11578645466653"/>
              <c:y val="0.179277223096481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74326272516893"/>
              <c:y val="-0.197435330446455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272011935735275"/>
              <c:y val="0.193839104744908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a:pPr>
                  <a:t>[CATEGORY NAME]</a:t>
                </a:fld>
                <a:r>
                  <a:rPr lang="en-US" baseline="0"/>
                  <a:t>
</a:t>
                </a:r>
                <a:fld id="{DF054887-92AA-4570-9F25-63D75021914C}"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'EDA AND PIVOT TABLE'!$B$198</c:f>
              <c:strCache>
                <c:ptCount val="1"/>
                <c:pt idx="0">
                  <c:v>Total</c:v>
                </c:pt>
              </c:strCache>
            </c:strRef>
          </c:tx>
          <c:dPt>
            <c:idx val="0"/>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960F-4F81-8B1A-68CEBD9F875B}"/>
              </c:ext>
            </c:extLst>
          </c:dPt>
          <c:dPt>
            <c:idx val="1"/>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60F-4F81-8B1A-68CEBD9F875B}"/>
              </c:ext>
            </c:extLst>
          </c:dPt>
          <c:dPt>
            <c:idx val="2"/>
            <c:bubble3D val="0"/>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960F-4F81-8B1A-68CEBD9F875B}"/>
              </c:ext>
            </c:extLst>
          </c:dPt>
          <c:dPt>
            <c:idx val="3"/>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60F-4F81-8B1A-68CEBD9F875B}"/>
              </c:ext>
            </c:extLst>
          </c:dPt>
          <c:dLbls>
            <c:dLbl>
              <c:idx val="0"/>
              <c:layout>
                <c:manualLayout>
                  <c:x val="-0.12611578645466653"/>
                  <c:y val="0.179277223096481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60F-4F81-8B1A-68CEBD9F875B}"/>
                </c:ext>
              </c:extLst>
            </c:dLbl>
            <c:dLbl>
              <c:idx val="1"/>
              <c:layout>
                <c:manualLayout>
                  <c:x val="-0.12474326272516893"/>
                  <c:y val="-0.1974353304464555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60F-4F81-8B1A-68CEBD9F875B}"/>
                </c:ext>
              </c:extLst>
            </c:dLbl>
            <c:dLbl>
              <c:idx val="3"/>
              <c:layout>
                <c:manualLayout>
                  <c:x val="0.12272011935735275"/>
                  <c:y val="0.1938391047449082"/>
                </c:manualLayout>
              </c:layout>
              <c:tx>
                <c:rich>
                  <a:bodyPr/>
                  <a:lstStyle/>
                  <a:p>
                    <a:fld id="{4F1E7C07-F594-4B61-BD76-670A3A485285}" type="CATEGORYNAME">
                      <a:rPr lang="en-US" sz="800"/>
                      <a:pPr/>
                      <a:t>[CATEGORY NAME]</a:t>
                    </a:fld>
                    <a:r>
                      <a:rPr lang="en-US" baseline="0"/>
                      <a:t>
</a:t>
                    </a:r>
                    <a:fld id="{DF054887-92AA-4570-9F25-63D75021914C}"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60F-4F81-8B1A-68CEBD9F875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 AND PIVOT TABLE'!$A$199:$A$203</c:f>
              <c:strCache>
                <c:ptCount val="4"/>
                <c:pt idx="0">
                  <c:v>Consumer</c:v>
                </c:pt>
                <c:pt idx="1">
                  <c:v>Corporate</c:v>
                </c:pt>
                <c:pt idx="2">
                  <c:v>Home Office</c:v>
                </c:pt>
                <c:pt idx="3">
                  <c:v>Small Business</c:v>
                </c:pt>
              </c:strCache>
            </c:strRef>
          </c:cat>
          <c:val>
            <c:numRef>
              <c:f>'EDA AND PIVOT TABLE'!$B$199:$B$203</c:f>
              <c:numCache>
                <c:formatCode>[$$-409]#,##0.00</c:formatCode>
                <c:ptCount val="4"/>
                <c:pt idx="0">
                  <c:v>173120.11000000004</c:v>
                </c:pt>
                <c:pt idx="1">
                  <c:v>229084.50000000006</c:v>
                </c:pt>
                <c:pt idx="2">
                  <c:v>139865.35999999999</c:v>
                </c:pt>
                <c:pt idx="3">
                  <c:v>118634.34000000004</c:v>
                </c:pt>
              </c:numCache>
            </c:numRef>
          </c:val>
          <c:extLst>
            <c:ext xmlns:c16="http://schemas.microsoft.com/office/drawing/2014/chart" uri="{C3380CC4-5D6E-409C-BE32-E72D297353CC}">
              <c16:uniqueId val="{00000000-960F-4F81-8B1A-68CEBD9F875B}"/>
            </c:ext>
          </c:extLst>
        </c:ser>
        <c:dLbls>
          <c:dLblPos val="in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TABLE!Monthly Profit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rgbClr val="002060"/>
                </a:solidFill>
              </a:rPr>
              <a:t>Monthly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 AND PIVOT TABLE'!$B$273</c:f>
              <c:strCache>
                <c:ptCount val="1"/>
                <c:pt idx="0">
                  <c:v>Total</c:v>
                </c:pt>
              </c:strCache>
            </c:strRef>
          </c:tx>
          <c:spPr>
            <a:ln w="19050" cap="rnd">
              <a:solidFill>
                <a:srgbClr val="C00000"/>
              </a:solidFill>
              <a:round/>
            </a:ln>
            <a:effectLst/>
          </c:spPr>
          <c:marker>
            <c:symbol val="none"/>
          </c:marker>
          <c:cat>
            <c:strRef>
              <c:f>'EDA AND PIVOT TABLE'!$A$274:$A$280</c:f>
              <c:strCache>
                <c:ptCount val="6"/>
                <c:pt idx="0">
                  <c:v>Jan</c:v>
                </c:pt>
                <c:pt idx="1">
                  <c:v>Feb</c:v>
                </c:pt>
                <c:pt idx="2">
                  <c:v>Mar</c:v>
                </c:pt>
                <c:pt idx="3">
                  <c:v>Apr</c:v>
                </c:pt>
                <c:pt idx="4">
                  <c:v>May</c:v>
                </c:pt>
                <c:pt idx="5">
                  <c:v>Jun</c:v>
                </c:pt>
              </c:strCache>
            </c:strRef>
          </c:cat>
          <c:val>
            <c:numRef>
              <c:f>'EDA AND PIVOT TABLE'!$B$274:$B$280</c:f>
              <c:numCache>
                <c:formatCode>[$$-409]#,##0.00</c:formatCode>
                <c:ptCount val="6"/>
                <c:pt idx="0">
                  <c:v>-8541.93</c:v>
                </c:pt>
                <c:pt idx="1">
                  <c:v>10842.47</c:v>
                </c:pt>
                <c:pt idx="2">
                  <c:v>-2798.4999999999991</c:v>
                </c:pt>
                <c:pt idx="3">
                  <c:v>15958.079999999994</c:v>
                </c:pt>
                <c:pt idx="4">
                  <c:v>32327.26</c:v>
                </c:pt>
                <c:pt idx="5">
                  <c:v>11462.080000000002</c:v>
                </c:pt>
              </c:numCache>
            </c:numRef>
          </c:val>
          <c:smooth val="0"/>
          <c:extLst>
            <c:ext xmlns:c16="http://schemas.microsoft.com/office/drawing/2014/chart" uri="{C3380CC4-5D6E-409C-BE32-E72D297353CC}">
              <c16:uniqueId val="{00000000-2B51-4543-A854-A8DB7E16A507}"/>
            </c:ext>
          </c:extLst>
        </c:ser>
        <c:dLbls>
          <c:showLegendKey val="0"/>
          <c:showVal val="0"/>
          <c:showCatName val="0"/>
          <c:showSerName val="0"/>
          <c:showPercent val="0"/>
          <c:showBubbleSize val="0"/>
        </c:dLbls>
        <c:smooth val="0"/>
        <c:axId val="1254895359"/>
        <c:axId val="1254896319"/>
      </c:lineChart>
      <c:catAx>
        <c:axId val="125489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896319"/>
        <c:crosses val="autoZero"/>
        <c:auto val="1"/>
        <c:lblAlgn val="ctr"/>
        <c:lblOffset val="100"/>
        <c:noMultiLvlLbl val="0"/>
      </c:catAx>
      <c:valAx>
        <c:axId val="1254896319"/>
        <c:scaling>
          <c:orientation val="minMax"/>
        </c:scaling>
        <c:delete val="1"/>
        <c:axPos val="l"/>
        <c:numFmt formatCode="[$$-409]#,##0.00" sourceLinked="1"/>
        <c:majorTickMark val="none"/>
        <c:minorTickMark val="none"/>
        <c:tickLblPos val="nextTo"/>
        <c:crossAx val="12548953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TABLE!Monthly 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rgbClr val="002060"/>
                </a:solidFill>
              </a:rPr>
              <a:t>Monthly Sales Trend</a:t>
            </a:r>
          </a:p>
        </c:rich>
      </c:tx>
      <c:layout>
        <c:manualLayout>
          <c:xMode val="edge"/>
          <c:yMode val="edge"/>
          <c:x val="0.17565597888160234"/>
          <c:y val="0.103061275994346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833813640730067E-2"/>
          <c:y val="0.24911858974358977"/>
          <c:w val="0.89433237271853983"/>
          <c:h val="0.51692093175853016"/>
        </c:manualLayout>
      </c:layout>
      <c:lineChart>
        <c:grouping val="standard"/>
        <c:varyColors val="0"/>
        <c:ser>
          <c:idx val="0"/>
          <c:order val="0"/>
          <c:tx>
            <c:strRef>
              <c:f>'EDA AND PIVOT TABLE'!$B$262</c:f>
              <c:strCache>
                <c:ptCount val="1"/>
                <c:pt idx="0">
                  <c:v>Total</c:v>
                </c:pt>
              </c:strCache>
            </c:strRef>
          </c:tx>
          <c:spPr>
            <a:ln w="19050" cap="rnd">
              <a:solidFill>
                <a:srgbClr val="C00000"/>
              </a:solidFill>
              <a:round/>
            </a:ln>
            <a:effectLst/>
          </c:spPr>
          <c:marker>
            <c:symbol val="none"/>
          </c:marker>
          <c:cat>
            <c:strRef>
              <c:f>'EDA AND PIVOT TABLE'!$A$263:$A$269</c:f>
              <c:strCache>
                <c:ptCount val="6"/>
                <c:pt idx="0">
                  <c:v>Jan</c:v>
                </c:pt>
                <c:pt idx="1">
                  <c:v>Feb</c:v>
                </c:pt>
                <c:pt idx="2">
                  <c:v>Mar</c:v>
                </c:pt>
                <c:pt idx="3">
                  <c:v>Apr</c:v>
                </c:pt>
                <c:pt idx="4">
                  <c:v>May</c:v>
                </c:pt>
                <c:pt idx="5">
                  <c:v>Jun</c:v>
                </c:pt>
              </c:strCache>
            </c:strRef>
          </c:cat>
          <c:val>
            <c:numRef>
              <c:f>'EDA AND PIVOT TABLE'!$B$263:$B$269</c:f>
              <c:numCache>
                <c:formatCode>[$$-409]#,##0.00</c:formatCode>
                <c:ptCount val="6"/>
                <c:pt idx="0">
                  <c:v>87567.19</c:v>
                </c:pt>
                <c:pt idx="1">
                  <c:v>125695.12000000005</c:v>
                </c:pt>
                <c:pt idx="2">
                  <c:v>88442.880000000019</c:v>
                </c:pt>
                <c:pt idx="3">
                  <c:v>117546.30000000006</c:v>
                </c:pt>
                <c:pt idx="4">
                  <c:v>112351.56999999999</c:v>
                </c:pt>
                <c:pt idx="5">
                  <c:v>129101.25000000004</c:v>
                </c:pt>
              </c:numCache>
            </c:numRef>
          </c:val>
          <c:smooth val="0"/>
          <c:extLst>
            <c:ext xmlns:c16="http://schemas.microsoft.com/office/drawing/2014/chart" uri="{C3380CC4-5D6E-409C-BE32-E72D297353CC}">
              <c16:uniqueId val="{00000000-D885-4D3B-B442-24EEAF7775B7}"/>
            </c:ext>
          </c:extLst>
        </c:ser>
        <c:dLbls>
          <c:showLegendKey val="0"/>
          <c:showVal val="0"/>
          <c:showCatName val="0"/>
          <c:showSerName val="0"/>
          <c:showPercent val="0"/>
          <c:showBubbleSize val="0"/>
        </c:dLbls>
        <c:smooth val="0"/>
        <c:axId val="1406125823"/>
        <c:axId val="1406126303"/>
      </c:lineChart>
      <c:catAx>
        <c:axId val="140612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26303"/>
        <c:crosses val="autoZero"/>
        <c:auto val="1"/>
        <c:lblAlgn val="ctr"/>
        <c:lblOffset val="100"/>
        <c:noMultiLvlLbl val="0"/>
      </c:catAx>
      <c:valAx>
        <c:axId val="1406126303"/>
        <c:scaling>
          <c:orientation val="minMax"/>
        </c:scaling>
        <c:delete val="1"/>
        <c:axPos val="l"/>
        <c:numFmt formatCode="[$$-409]#,##0.00" sourceLinked="1"/>
        <c:majorTickMark val="none"/>
        <c:minorTickMark val="none"/>
        <c:tickLblPos val="nextTo"/>
        <c:crossAx val="140612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TABLE!Performance Across Customer-Segment</c:name>
    <c:fmtId val="2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1100" b="1" i="0" u="none" strike="noStrike" kern="1200" cap="all" spc="50" baseline="0">
                <a:solidFill>
                  <a:sysClr val="windowText" lastClr="000000">
                    <a:lumMod val="65000"/>
                    <a:lumOff val="35000"/>
                  </a:sysClr>
                </a:solidFill>
              </a:rPr>
              <a:t>SALES BY CUSTOMER SEGMENT</a:t>
            </a:r>
            <a:endParaRPr lang="en-US" sz="1100" baseline="0"/>
          </a:p>
        </c:rich>
      </c:tx>
      <c:layout>
        <c:manualLayout>
          <c:xMode val="edge"/>
          <c:yMode val="edge"/>
          <c:x val="8.5825588079389697E-2"/>
          <c:y val="4.5370003210030404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11578645466653"/>
              <c:y val="0.1792772230964812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74326272516893"/>
              <c:y val="-0.197435330446455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272011935735275"/>
              <c:y val="0.193839104744908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sz="900" b="1" i="0" u="none" strike="noStrike" kern="1200" baseline="0">
                      <a:solidFill>
                        <a:schemeClr val="lt1"/>
                      </a:solidFill>
                      <a:latin typeface="+mn-lt"/>
                      <a:ea typeface="+mn-ea"/>
                      <a:cs typeface="+mn-cs"/>
                    </a:defRPr>
                  </a:pPr>
                  <a:t>[CATEGORY NAME]</a:t>
                </a:fld>
                <a:r>
                  <a:rPr lang="en-US" baseline="0"/>
                  <a:t>
</a:t>
                </a:r>
                <a:fld id="{DF054887-92AA-4570-9F25-63D75021914C}"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11578645466653"/>
              <c:y val="0.1792772230964812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74326272516893"/>
              <c:y val="-0.197435330446455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272011935735275"/>
              <c:y val="0.193839104744908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sz="900" b="1" i="0" u="none" strike="noStrike" kern="1200" baseline="0">
                      <a:solidFill>
                        <a:schemeClr val="lt1"/>
                      </a:solidFill>
                      <a:latin typeface="+mn-lt"/>
                      <a:ea typeface="+mn-ea"/>
                      <a:cs typeface="+mn-cs"/>
                    </a:defRPr>
                  </a:pPr>
                  <a:t>[CATEGORY NAME]</a:t>
                </a:fld>
                <a:r>
                  <a:rPr lang="en-US" baseline="0"/>
                  <a:t>
</a:t>
                </a:r>
                <a:fld id="{DF054887-92AA-4570-9F25-63D75021914C}"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a:pPr>
                  <a:t>[CATEGORY NAME]</a:t>
                </a:fld>
                <a:r>
                  <a:rPr lang="en-US" baseline="0"/>
                  <a:t>
</a:t>
                </a:r>
                <a:fld id="{DF054887-92AA-4570-9F25-63D75021914C}" type="PERCENTAGE">
                  <a:rPr lang="en-US" baseline="0"/>
                  <a:pPr>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9667143815924518"/>
          <c:y val="0.11052284470582477"/>
          <c:w val="0.60665748029530475"/>
          <c:h val="0.88947715529417526"/>
        </c:manualLayout>
      </c:layout>
      <c:pieChart>
        <c:varyColors val="1"/>
        <c:ser>
          <c:idx val="0"/>
          <c:order val="0"/>
          <c:tx>
            <c:strRef>
              <c:f>'EDA AND PIVOT TABLE'!$B$198</c:f>
              <c:strCache>
                <c:ptCount val="1"/>
                <c:pt idx="0">
                  <c:v>Total</c:v>
                </c:pt>
              </c:strCache>
            </c:strRef>
          </c:tx>
          <c:explosion val="2"/>
          <c:dPt>
            <c:idx val="0"/>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082-4637-9D7B-50EDC3576910}"/>
              </c:ext>
            </c:extLst>
          </c:dPt>
          <c:dPt>
            <c:idx val="1"/>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082-4637-9D7B-50EDC3576910}"/>
              </c:ext>
            </c:extLst>
          </c:dPt>
          <c:dPt>
            <c:idx val="2"/>
            <c:bubble3D val="0"/>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082-4637-9D7B-50EDC3576910}"/>
              </c:ext>
            </c:extLst>
          </c:dPt>
          <c:dPt>
            <c:idx val="3"/>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082-4637-9D7B-50EDC3576910}"/>
              </c:ext>
            </c:extLst>
          </c:dPt>
          <c:dLbls>
            <c:dLbl>
              <c:idx val="3"/>
              <c:tx>
                <c:rich>
                  <a:bodyPr/>
                  <a:lstStyle/>
                  <a:p>
                    <a:fld id="{4F1E7C07-F594-4B61-BD76-670A3A485285}" type="CATEGORYNAME">
                      <a:rPr lang="en-US" sz="800"/>
                      <a:pPr/>
                      <a:t>[CATEGORY NAME]</a:t>
                    </a:fld>
                    <a:r>
                      <a:rPr lang="en-US" baseline="0"/>
                      <a:t>
</a:t>
                    </a:r>
                    <a:fld id="{DF054887-92AA-4570-9F25-63D75021914C}" type="PERCENTAGE">
                      <a:rPr lang="en-US" baseline="0"/>
                      <a:pPr/>
                      <a:t>[PERCENTAGE]</a:t>
                    </a:fld>
                    <a:endParaRPr lang="en-US" baseline="0"/>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082-4637-9D7B-50EDC3576910}"/>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'EDA AND PIVOT TABLE'!$A$199:$A$203</c:f>
              <c:strCache>
                <c:ptCount val="4"/>
                <c:pt idx="0">
                  <c:v>Consumer</c:v>
                </c:pt>
                <c:pt idx="1">
                  <c:v>Corporate</c:v>
                </c:pt>
                <c:pt idx="2">
                  <c:v>Home Office</c:v>
                </c:pt>
                <c:pt idx="3">
                  <c:v>Small Business</c:v>
                </c:pt>
              </c:strCache>
            </c:strRef>
          </c:cat>
          <c:val>
            <c:numRef>
              <c:f>'EDA AND PIVOT TABLE'!$B$199:$B$203</c:f>
              <c:numCache>
                <c:formatCode>[$$-409]#,##0.00</c:formatCode>
                <c:ptCount val="4"/>
                <c:pt idx="0">
                  <c:v>173120.11000000004</c:v>
                </c:pt>
                <c:pt idx="1">
                  <c:v>229084.50000000006</c:v>
                </c:pt>
                <c:pt idx="2">
                  <c:v>139865.35999999999</c:v>
                </c:pt>
                <c:pt idx="3">
                  <c:v>118634.34000000004</c:v>
                </c:pt>
              </c:numCache>
            </c:numRef>
          </c:val>
          <c:extLst>
            <c:ext xmlns:c16="http://schemas.microsoft.com/office/drawing/2014/chart" uri="{C3380CC4-5D6E-409C-BE32-E72D297353CC}">
              <c16:uniqueId val="{00000008-4082-4637-9D7B-50EDC3576910}"/>
            </c:ext>
          </c:extLst>
        </c:ser>
        <c:dLbls>
          <c:dLblPos val="inEnd"/>
          <c:showLegendKey val="0"/>
          <c:showVal val="0"/>
          <c:showCatName val="1"/>
          <c:showSerName val="0"/>
          <c:showPercent val="0"/>
          <c:showBubbleSize val="0"/>
          <c:showLeaderLines val="0"/>
        </c:dLbls>
        <c:firstSliceAng val="110"/>
      </c:pieChart>
      <c:spPr>
        <a:noFill/>
        <a:ln w="254000">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TABLE!Top Five Products (Profit)</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Top Performing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AND PIVOT TABLE'!$B$241</c:f>
              <c:strCache>
                <c:ptCount val="1"/>
                <c:pt idx="0">
                  <c:v>Total</c:v>
                </c:pt>
              </c:strCache>
            </c:strRef>
          </c:tx>
          <c:spPr>
            <a:solidFill>
              <a:srgbClr val="002060"/>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AND PIVOT TABLE'!$A$242:$A$247</c:f>
              <c:strCache>
                <c:ptCount val="5"/>
                <c:pt idx="0">
                  <c:v>Fellowes PB500 Electric Punch Plastic Comb Binding Machine with Manual Bind</c:v>
                </c:pt>
                <c:pt idx="1">
                  <c:v>Smead Adjustable Mobile File Trolley with Lockable Top</c:v>
                </c:pt>
                <c:pt idx="2">
                  <c:v>Global Troy™ Executive Leather Low-Back Tilter</c:v>
                </c:pt>
                <c:pt idx="3">
                  <c:v>Atlantic Metals Mobile 5-Shelf Bookcases, Custom Colors</c:v>
                </c:pt>
                <c:pt idx="4">
                  <c:v>Avery White Multi-Purpose Labels</c:v>
                </c:pt>
              </c:strCache>
            </c:strRef>
          </c:cat>
          <c:val>
            <c:numRef>
              <c:f>'EDA AND PIVOT TABLE'!$B$242:$B$247</c:f>
              <c:numCache>
                <c:formatCode>[$$-409]#,##0.00</c:formatCode>
                <c:ptCount val="5"/>
                <c:pt idx="0">
                  <c:v>17117.919999999998</c:v>
                </c:pt>
                <c:pt idx="1">
                  <c:v>9906.619999999999</c:v>
                </c:pt>
                <c:pt idx="2">
                  <c:v>9159.24</c:v>
                </c:pt>
                <c:pt idx="3">
                  <c:v>4980.8099999999995</c:v>
                </c:pt>
                <c:pt idx="4">
                  <c:v>4949.92</c:v>
                </c:pt>
              </c:numCache>
            </c:numRef>
          </c:val>
          <c:extLst>
            <c:ext xmlns:c16="http://schemas.microsoft.com/office/drawing/2014/chart" uri="{C3380CC4-5D6E-409C-BE32-E72D297353CC}">
              <c16:uniqueId val="{00000000-087A-43F9-9B94-1B7473579D19}"/>
            </c:ext>
          </c:extLst>
        </c:ser>
        <c:dLbls>
          <c:showLegendKey val="0"/>
          <c:showVal val="0"/>
          <c:showCatName val="0"/>
          <c:showSerName val="0"/>
          <c:showPercent val="0"/>
          <c:showBubbleSize val="0"/>
        </c:dLbls>
        <c:gapWidth val="182"/>
        <c:axId val="1902615615"/>
        <c:axId val="1902642975"/>
      </c:barChart>
      <c:catAx>
        <c:axId val="190261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642975"/>
        <c:crosses val="autoZero"/>
        <c:auto val="1"/>
        <c:lblAlgn val="ctr"/>
        <c:lblOffset val="100"/>
        <c:noMultiLvlLbl val="0"/>
      </c:catAx>
      <c:valAx>
        <c:axId val="1902642975"/>
        <c:scaling>
          <c:orientation val="minMax"/>
        </c:scaling>
        <c:delete val="1"/>
        <c:axPos val="b"/>
        <c:numFmt formatCode="[$$-409]#,##0.00" sourceLinked="1"/>
        <c:majorTickMark val="none"/>
        <c:minorTickMark val="none"/>
        <c:tickLblPos val="nextTo"/>
        <c:crossAx val="190261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TABLE!5 Least Performing Products (Profit)</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5 Least Performing Products </a:t>
            </a:r>
          </a:p>
        </c:rich>
      </c:tx>
      <c:layout>
        <c:manualLayout>
          <c:xMode val="edge"/>
          <c:yMode val="edge"/>
          <c:x val="0.27597412142766753"/>
          <c:y val="8.2597658849155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AND PIVOT TABLE'!$B$252</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AND PIVOT TABLE'!$A$253:$A$258</c:f>
              <c:strCache>
                <c:ptCount val="5"/>
                <c:pt idx="0">
                  <c:v>Polycom ViewStation™ ISDN Videoconferencing Unit</c:v>
                </c:pt>
                <c:pt idx="1">
                  <c:v>Epson DFX-8500 Dot Matrix Printer</c:v>
                </c:pt>
                <c:pt idx="2">
                  <c:v>Bush Advantage Collection® Round Conference Table</c:v>
                </c:pt>
                <c:pt idx="3">
                  <c:v>Colored Envelopes</c:v>
                </c:pt>
                <c:pt idx="4">
                  <c:v>Global High-Back Leather Tilter, Burgundy</c:v>
                </c:pt>
              </c:strCache>
            </c:strRef>
          </c:cat>
          <c:val>
            <c:numRef>
              <c:f>'EDA AND PIVOT TABLE'!$B$253:$B$258</c:f>
              <c:numCache>
                <c:formatCode>[$$-409]#,##0.00</c:formatCode>
                <c:ptCount val="5"/>
                <c:pt idx="0">
                  <c:v>-13562.64</c:v>
                </c:pt>
                <c:pt idx="1">
                  <c:v>-9361.7999999999993</c:v>
                </c:pt>
                <c:pt idx="2">
                  <c:v>-4492.6499999999996</c:v>
                </c:pt>
                <c:pt idx="3">
                  <c:v>-2196.6799999999998</c:v>
                </c:pt>
                <c:pt idx="4">
                  <c:v>-1867.97</c:v>
                </c:pt>
              </c:numCache>
            </c:numRef>
          </c:val>
          <c:extLst>
            <c:ext xmlns:c16="http://schemas.microsoft.com/office/drawing/2014/chart" uri="{C3380CC4-5D6E-409C-BE32-E72D297353CC}">
              <c16:uniqueId val="{00000000-5AF5-464B-B441-87D4F28CE711}"/>
            </c:ext>
          </c:extLst>
        </c:ser>
        <c:dLbls>
          <c:dLblPos val="outEnd"/>
          <c:showLegendKey val="0"/>
          <c:showVal val="1"/>
          <c:showCatName val="0"/>
          <c:showSerName val="0"/>
          <c:showPercent val="0"/>
          <c:showBubbleSize val="0"/>
        </c:dLbls>
        <c:gapWidth val="182"/>
        <c:axId val="1844118207"/>
        <c:axId val="1844104287"/>
      </c:barChart>
      <c:catAx>
        <c:axId val="18441182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104287"/>
        <c:crosses val="autoZero"/>
        <c:auto val="1"/>
        <c:lblAlgn val="ctr"/>
        <c:lblOffset val="100"/>
        <c:noMultiLvlLbl val="0"/>
      </c:catAx>
      <c:valAx>
        <c:axId val="1844104287"/>
        <c:scaling>
          <c:orientation val="minMax"/>
        </c:scaling>
        <c:delete val="1"/>
        <c:axPos val="t"/>
        <c:numFmt formatCode="[$$-409]#,##0.00" sourceLinked="1"/>
        <c:majorTickMark val="none"/>
        <c:minorTickMark val="none"/>
        <c:tickLblPos val="nextTo"/>
        <c:crossAx val="18441182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alpha val="99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TABLE!Shipping Cost vs Avg Time</c:name>
    <c:fmtId val="4"/>
  </c:pivotSource>
  <c:chart>
    <c:title>
      <c:tx>
        <c:rich>
          <a:bodyPr/>
          <a:lstStyle/>
          <a:p>
            <a:pPr>
              <a:defRPr/>
            </a:pPr>
            <a:r>
              <a:rPr lang="en-GB" sz="1400" b="1" i="0" u="none" strike="noStrike" baseline="0">
                <a:effectLst/>
              </a:rPr>
              <a:t>Shipping Efficiency</a:t>
            </a:r>
            <a:r>
              <a:rPr lang="en-GB" sz="1400" b="1" i="0" u="none" strike="noStrike" baseline="0"/>
              <a:t> </a:t>
            </a:r>
            <a:endParaRPr lang="en-GB" b="1"/>
          </a:p>
        </c:rich>
      </c:tx>
      <c:layout>
        <c:manualLayout>
          <c:xMode val="edge"/>
          <c:yMode val="edge"/>
          <c:x val="0.18542527010149354"/>
          <c:y val="4.6296296296296294E-2"/>
        </c:manualLayout>
      </c:layout>
      <c:overlay val="0"/>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c:spPr>
        <c:marker>
          <c:symbol val="none"/>
        </c:marker>
        <c:dLbl>
          <c:idx val="0"/>
          <c:spPr/>
          <c:txPr>
            <a:bodyPr lIns="38100" tIns="19050" rIns="38100" bIns="19050">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c:spPr>
        <c:marker>
          <c:symbol val="none"/>
        </c:marker>
        <c:dLbl>
          <c:idx val="0"/>
          <c:spPr/>
          <c:txPr>
            <a:bodyPr lIns="38100" tIns="19050" rIns="38100" bIns="19050">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tx>
            <c:rich>
              <a:bodyPr lIns="38100" tIns="19050" rIns="38100" bIns="19050">
                <a:spAutoFit/>
              </a:bodyPr>
              <a:lstStyle/>
              <a:p>
                <a:pPr>
                  <a:defRPr/>
                </a:pPr>
                <a:fld id="{3A047315-1FF1-4C30-9CF1-7BB2986F4201}" type="VALUE">
                  <a:rPr lang="en-US" sz="800" baseline="0"/>
                  <a:pPr>
                    <a:defRPr/>
                  </a:pPr>
                  <a:t>[VALUE]</a:t>
                </a:fld>
                <a:endParaRPr lang="en-GB"/>
              </a:p>
            </c:rich>
          </c:tx>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lIns="38100" tIns="19050" rIns="38100" bIns="19050">
                <a:spAutoFit/>
              </a:bodyPr>
              <a:lstStyle/>
              <a:p>
                <a:pPr>
                  <a:defRPr/>
                </a:pPr>
                <a:fld id="{C1B583B3-0B00-400D-BF01-5A7179D06032}" type="VALUE">
                  <a:rPr lang="en-US" sz="800" baseline="0"/>
                  <a:pPr>
                    <a:defRPr/>
                  </a:pPr>
                  <a:t>[VALUE]</a:t>
                </a:fld>
                <a:endParaRPr lang="en-GB"/>
              </a:p>
            </c:rich>
          </c:tx>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lIns="38100" tIns="19050" rIns="38100" bIns="19050">
                <a:spAutoFit/>
              </a:bodyPr>
              <a:lstStyle/>
              <a:p>
                <a:pPr>
                  <a:defRPr/>
                </a:pPr>
                <a:fld id="{F418F55E-926D-4DF6-9270-5CC30F8731C7}" type="VALUE">
                  <a:rPr lang="en-US" sz="800" baseline="0"/>
                  <a:pPr>
                    <a:defRPr/>
                  </a:pPr>
                  <a:t>[VALUE]</a:t>
                </a:fld>
                <a:endParaRPr lang="en-GB"/>
              </a:p>
            </c:rich>
          </c:tx>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lIns="38100" tIns="19050" rIns="38100" bIns="19050">
                <a:spAutoFit/>
              </a:bodyPr>
              <a:lstStyle/>
              <a:p>
                <a:pPr>
                  <a:defRPr/>
                </a:pPr>
                <a:fld id="{3F5782B7-B0EE-4232-9229-0CF16D2C839F}" type="VALUE">
                  <a:rPr lang="en-US" sz="800" baseline="0"/>
                  <a:pPr>
                    <a:defRPr/>
                  </a:pPr>
                  <a:t>[VALUE]</a:t>
                </a:fld>
                <a:endParaRPr lang="en-GB"/>
              </a:p>
            </c:rich>
          </c:tx>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dLbl>
          <c:idx val="0"/>
          <c:tx>
            <c:rich>
              <a:bodyPr lIns="38100" tIns="19050" rIns="38100" bIns="19050">
                <a:spAutoFit/>
              </a:bodyPr>
              <a:lstStyle/>
              <a:p>
                <a:pPr>
                  <a:defRPr/>
                </a:pPr>
                <a:fld id="{C968D1CC-0867-46E8-88E0-F888D82081C1}" type="VALUE">
                  <a:rPr lang="en-US" sz="800" baseline="0"/>
                  <a:pPr>
                    <a:defRPr/>
                  </a:pPr>
                  <a:t>[VALUE]</a:t>
                </a:fld>
                <a:endParaRPr lang="en-GB"/>
              </a:p>
            </c:rich>
          </c:tx>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dLbl>
          <c:idx val="0"/>
          <c:tx>
            <c:rich>
              <a:bodyPr lIns="38100" tIns="19050" rIns="38100" bIns="19050">
                <a:spAutoFit/>
              </a:bodyPr>
              <a:lstStyle/>
              <a:p>
                <a:pPr>
                  <a:defRPr/>
                </a:pPr>
                <a:fld id="{9BB75022-7172-4E49-9D1F-0EAC20243E43}" type="VALUE">
                  <a:rPr lang="en-US" sz="800" baseline="0"/>
                  <a:pPr>
                    <a:defRPr/>
                  </a:pPr>
                  <a:t>[VALUE]</a:t>
                </a:fld>
                <a:endParaRPr lang="en-GB"/>
              </a:p>
            </c:rich>
          </c:tx>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'EDA AND PIVOT TABLE'!$B$212</c:f>
              <c:strCache>
                <c:ptCount val="1"/>
                <c:pt idx="0">
                  <c:v>Average of Shipping Cost</c:v>
                </c:pt>
              </c:strCache>
            </c:strRef>
          </c:tx>
          <c:spPr>
            <a:solidFill>
              <a:srgbClr val="002060"/>
            </a:solidFill>
          </c:spPr>
          <c:invertIfNegative val="0"/>
          <c:dLbls>
            <c:dLbl>
              <c:idx val="0"/>
              <c:tx>
                <c:rich>
                  <a:bodyPr/>
                  <a:lstStyle/>
                  <a:p>
                    <a:fld id="{3A047315-1FF1-4C30-9CF1-7BB2986F4201}" type="VALUE">
                      <a:rPr lang="en-US" sz="800" baseline="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6B92-4038-BB42-B83C3F74C736}"/>
                </c:ext>
              </c:extLst>
            </c:dLbl>
            <c:dLbl>
              <c:idx val="1"/>
              <c:tx>
                <c:rich>
                  <a:bodyPr/>
                  <a:lstStyle/>
                  <a:p>
                    <a:fld id="{C1B583B3-0B00-400D-BF01-5A7179D06032}" type="VALUE">
                      <a:rPr lang="en-US" sz="800" baseline="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B92-4038-BB42-B83C3F74C736}"/>
                </c:ext>
              </c:extLst>
            </c:dLbl>
            <c:dLbl>
              <c:idx val="2"/>
              <c:tx>
                <c:rich>
                  <a:bodyPr/>
                  <a:lstStyle/>
                  <a:p>
                    <a:fld id="{F418F55E-926D-4DF6-9270-5CC30F8731C7}" type="VALUE">
                      <a:rPr lang="en-US" sz="800" baseline="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6B92-4038-BB42-B83C3F74C736}"/>
                </c:ext>
              </c:extLst>
            </c:dLbl>
            <c:spPr/>
            <c:txPr>
              <a:bodyPr lIns="38100" tIns="19050" rIns="38100" bIns="19050">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'EDA AND PIVOT TABLE'!$A$213:$A$216</c:f>
              <c:strCache>
                <c:ptCount val="3"/>
                <c:pt idx="0">
                  <c:v>Delivery Truck</c:v>
                </c:pt>
                <c:pt idx="1">
                  <c:v>Express Air</c:v>
                </c:pt>
                <c:pt idx="2">
                  <c:v>Regular Air</c:v>
                </c:pt>
              </c:strCache>
            </c:strRef>
          </c:cat>
          <c:val>
            <c:numRef>
              <c:f>'EDA AND PIVOT TABLE'!$B$213:$B$216</c:f>
              <c:numCache>
                <c:formatCode>[$$-409]#,##0.00</c:formatCode>
                <c:ptCount val="3"/>
                <c:pt idx="0">
                  <c:v>48.364761904761913</c:v>
                </c:pt>
                <c:pt idx="1">
                  <c:v>6.9174509803921591</c:v>
                </c:pt>
                <c:pt idx="2">
                  <c:v>8.4785964912280729</c:v>
                </c:pt>
              </c:numCache>
            </c:numRef>
          </c:val>
          <c:extLst>
            <c:ext xmlns:c16="http://schemas.microsoft.com/office/drawing/2014/chart" uri="{C3380CC4-5D6E-409C-BE32-E72D297353CC}">
              <c16:uniqueId val="{00000000-6B92-4038-BB42-B83C3F74C736}"/>
            </c:ext>
          </c:extLst>
        </c:ser>
        <c:ser>
          <c:idx val="1"/>
          <c:order val="1"/>
          <c:tx>
            <c:strRef>
              <c:f>'EDA AND PIVOT TABLE'!$C$212</c:f>
              <c:strCache>
                <c:ptCount val="1"/>
                <c:pt idx="0">
                  <c:v>Average of Order Processing Time</c:v>
                </c:pt>
              </c:strCache>
            </c:strRef>
          </c:tx>
          <c:spPr>
            <a:solidFill>
              <a:srgbClr val="C00000"/>
            </a:solidFill>
          </c:spPr>
          <c:invertIfNegative val="0"/>
          <c:dLbls>
            <c:dLbl>
              <c:idx val="0"/>
              <c:tx>
                <c:rich>
                  <a:bodyPr/>
                  <a:lstStyle/>
                  <a:p>
                    <a:fld id="{9BB75022-7172-4E49-9D1F-0EAC20243E43}" type="VALUE">
                      <a:rPr lang="en-US" sz="800" baseline="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68C-4160-8D6B-E7894834D938}"/>
                </c:ext>
              </c:extLst>
            </c:dLbl>
            <c:dLbl>
              <c:idx val="1"/>
              <c:tx>
                <c:rich>
                  <a:bodyPr/>
                  <a:lstStyle/>
                  <a:p>
                    <a:fld id="{C968D1CC-0867-46E8-88E0-F888D82081C1}" type="VALUE">
                      <a:rPr lang="en-US" sz="800" baseline="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68C-4160-8D6B-E7894834D938}"/>
                </c:ext>
              </c:extLst>
            </c:dLbl>
            <c:dLbl>
              <c:idx val="2"/>
              <c:tx>
                <c:rich>
                  <a:bodyPr/>
                  <a:lstStyle/>
                  <a:p>
                    <a:fld id="{3F5782B7-B0EE-4232-9229-0CF16D2C839F}" type="VALUE">
                      <a:rPr lang="en-US" sz="800" baseline="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268C-4160-8D6B-E7894834D938}"/>
                </c:ext>
              </c:extLst>
            </c:dLbl>
            <c:spPr/>
            <c:txPr>
              <a:bodyPr lIns="38100" tIns="19050" rIns="38100" bIns="19050">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'EDA AND PIVOT TABLE'!$A$213:$A$216</c:f>
              <c:strCache>
                <c:ptCount val="3"/>
                <c:pt idx="0">
                  <c:v>Delivery Truck</c:v>
                </c:pt>
                <c:pt idx="1">
                  <c:v>Express Air</c:v>
                </c:pt>
                <c:pt idx="2">
                  <c:v>Regular Air</c:v>
                </c:pt>
              </c:strCache>
            </c:strRef>
          </c:cat>
          <c:val>
            <c:numRef>
              <c:f>'EDA AND PIVOT TABLE'!$C$213:$C$216</c:f>
              <c:numCache>
                <c:formatCode>0.00</c:formatCode>
                <c:ptCount val="3"/>
                <c:pt idx="0">
                  <c:v>1.9761904761904763</c:v>
                </c:pt>
                <c:pt idx="1">
                  <c:v>1.7058823529411764</c:v>
                </c:pt>
                <c:pt idx="2">
                  <c:v>2.0175438596491229</c:v>
                </c:pt>
              </c:numCache>
            </c:numRef>
          </c:val>
          <c:extLst>
            <c:ext xmlns:c16="http://schemas.microsoft.com/office/drawing/2014/chart" uri="{C3380CC4-5D6E-409C-BE32-E72D297353CC}">
              <c16:uniqueId val="{00000001-6B92-4038-BB42-B83C3F74C736}"/>
            </c:ext>
          </c:extLst>
        </c:ser>
        <c:dLbls>
          <c:dLblPos val="outEnd"/>
          <c:showLegendKey val="0"/>
          <c:showVal val="1"/>
          <c:showCatName val="0"/>
          <c:showSerName val="0"/>
          <c:showPercent val="0"/>
          <c:showBubbleSize val="0"/>
        </c:dLbls>
        <c:gapWidth val="219"/>
        <c:overlap val="-27"/>
        <c:axId val="1902681375"/>
        <c:axId val="1902677535"/>
      </c:barChart>
      <c:catAx>
        <c:axId val="1902681375"/>
        <c:scaling>
          <c:orientation val="minMax"/>
        </c:scaling>
        <c:delete val="0"/>
        <c:axPos val="b"/>
        <c:numFmt formatCode="General" sourceLinked="1"/>
        <c:majorTickMark val="none"/>
        <c:minorTickMark val="none"/>
        <c:tickLblPos val="nextTo"/>
        <c:crossAx val="1902677535"/>
        <c:crosses val="autoZero"/>
        <c:auto val="1"/>
        <c:lblAlgn val="ctr"/>
        <c:lblOffset val="100"/>
        <c:noMultiLvlLbl val="0"/>
      </c:catAx>
      <c:valAx>
        <c:axId val="1902677535"/>
        <c:scaling>
          <c:orientation val="minMax"/>
        </c:scaling>
        <c:delete val="1"/>
        <c:axPos val="l"/>
        <c:numFmt formatCode="[$$-409]#,##0.00" sourceLinked="1"/>
        <c:majorTickMark val="none"/>
        <c:minorTickMark val="none"/>
        <c:tickLblPos val="nextTo"/>
        <c:crossAx val="1902681375"/>
        <c:crosses val="autoZero"/>
        <c:crossBetween val="between"/>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Discount Impact (Profit vs. Discount (%) )</a:t>
            </a:r>
          </a:p>
        </c:rich>
      </c:tx>
      <c:layout>
        <c:manualLayout>
          <c:xMode val="edge"/>
          <c:yMode val="edge"/>
          <c:x val="0.21333843457655571"/>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82594598627306"/>
          <c:y val="0.25184589934996543"/>
          <c:w val="0.82025373371697496"/>
          <c:h val="0.67346267727851616"/>
        </c:manualLayout>
      </c:layout>
      <c:scatterChart>
        <c:scatterStyle val="lineMarker"/>
        <c:varyColors val="0"/>
        <c:ser>
          <c:idx val="0"/>
          <c:order val="0"/>
          <c:tx>
            <c:strRef>
              <c:f>Orders!$D$1</c:f>
              <c:strCache>
                <c:ptCount val="1"/>
                <c:pt idx="0">
                  <c:v>Discount</c:v>
                </c:pt>
              </c:strCache>
            </c:strRef>
          </c:tx>
          <c:spPr>
            <a:ln w="25400" cap="rnd">
              <a:noFill/>
              <a:round/>
            </a:ln>
            <a:effectLst/>
          </c:spPr>
          <c:marker>
            <c:symbol val="circle"/>
            <c:size val="5"/>
            <c:spPr>
              <a:solidFill>
                <a:schemeClr val="accent1"/>
              </a:solidFill>
              <a:ln w="9525">
                <a:solidFill>
                  <a:schemeClr val="accent1"/>
                </a:solidFill>
              </a:ln>
              <a:effectLst/>
            </c:spPr>
          </c:marker>
          <c:xVal>
            <c:numRef>
              <c:f>Orders!$D$2:$D$1953</c:f>
              <c:numCache>
                <c:formatCode>0%</c:formatCode>
                <c:ptCount val="1952"/>
                <c:pt idx="0">
                  <c:v>0.01</c:v>
                </c:pt>
                <c:pt idx="1">
                  <c:v>0.02</c:v>
                </c:pt>
                <c:pt idx="2">
                  <c:v>0.06</c:v>
                </c:pt>
                <c:pt idx="3">
                  <c:v>0.09</c:v>
                </c:pt>
                <c:pt idx="4">
                  <c:v>0.08</c:v>
                </c:pt>
                <c:pt idx="5">
                  <c:v>0.05</c:v>
                </c:pt>
                <c:pt idx="6">
                  <c:v>0.05</c:v>
                </c:pt>
                <c:pt idx="7">
                  <c:v>0</c:v>
                </c:pt>
                <c:pt idx="8">
                  <c:v>0.01</c:v>
                </c:pt>
                <c:pt idx="9">
                  <c:v>0.04</c:v>
                </c:pt>
                <c:pt idx="10">
                  <c:v>0.05</c:v>
                </c:pt>
                <c:pt idx="11">
                  <c:v>0.05</c:v>
                </c:pt>
                <c:pt idx="12">
                  <c:v>7.0000000000000007E-2</c:v>
                </c:pt>
                <c:pt idx="13">
                  <c:v>0.05</c:v>
                </c:pt>
                <c:pt idx="14">
                  <c:v>0.08</c:v>
                </c:pt>
                <c:pt idx="15">
                  <c:v>7.0000000000000007E-2</c:v>
                </c:pt>
                <c:pt idx="16">
                  <c:v>0.06</c:v>
                </c:pt>
                <c:pt idx="17">
                  <c:v>0.02</c:v>
                </c:pt>
                <c:pt idx="18">
                  <c:v>0.04</c:v>
                </c:pt>
                <c:pt idx="19">
                  <c:v>0.08</c:v>
                </c:pt>
                <c:pt idx="20">
                  <c:v>0.01</c:v>
                </c:pt>
                <c:pt idx="21">
                  <c:v>0.09</c:v>
                </c:pt>
                <c:pt idx="22">
                  <c:v>0.06</c:v>
                </c:pt>
                <c:pt idx="23">
                  <c:v>0.03</c:v>
                </c:pt>
                <c:pt idx="24">
                  <c:v>0.04</c:v>
                </c:pt>
                <c:pt idx="25">
                  <c:v>0</c:v>
                </c:pt>
                <c:pt idx="26">
                  <c:v>0</c:v>
                </c:pt>
                <c:pt idx="27">
                  <c:v>7.0000000000000007E-2</c:v>
                </c:pt>
                <c:pt idx="28">
                  <c:v>0.02</c:v>
                </c:pt>
                <c:pt idx="29">
                  <c:v>0.06</c:v>
                </c:pt>
                <c:pt idx="30">
                  <c:v>0.06</c:v>
                </c:pt>
                <c:pt idx="31">
                  <c:v>0.02</c:v>
                </c:pt>
                <c:pt idx="32">
                  <c:v>0.04</c:v>
                </c:pt>
                <c:pt idx="33">
                  <c:v>0</c:v>
                </c:pt>
                <c:pt idx="34">
                  <c:v>0.02</c:v>
                </c:pt>
                <c:pt idx="35">
                  <c:v>0.05</c:v>
                </c:pt>
                <c:pt idx="36">
                  <c:v>0</c:v>
                </c:pt>
                <c:pt idx="37">
                  <c:v>7.0000000000000007E-2</c:v>
                </c:pt>
                <c:pt idx="38">
                  <c:v>0.05</c:v>
                </c:pt>
                <c:pt idx="39">
                  <c:v>0.09</c:v>
                </c:pt>
                <c:pt idx="40">
                  <c:v>0.09</c:v>
                </c:pt>
                <c:pt idx="41">
                  <c:v>0.04</c:v>
                </c:pt>
                <c:pt idx="42">
                  <c:v>0</c:v>
                </c:pt>
                <c:pt idx="43">
                  <c:v>0.08</c:v>
                </c:pt>
                <c:pt idx="44">
                  <c:v>0.05</c:v>
                </c:pt>
                <c:pt idx="45">
                  <c:v>0.09</c:v>
                </c:pt>
                <c:pt idx="46">
                  <c:v>0.01</c:v>
                </c:pt>
                <c:pt idx="47">
                  <c:v>7.0000000000000007E-2</c:v>
                </c:pt>
                <c:pt idx="48">
                  <c:v>0.05</c:v>
                </c:pt>
                <c:pt idx="49">
                  <c:v>0.06</c:v>
                </c:pt>
                <c:pt idx="50">
                  <c:v>7.0000000000000007E-2</c:v>
                </c:pt>
                <c:pt idx="51">
                  <c:v>0.09</c:v>
                </c:pt>
                <c:pt idx="52">
                  <c:v>0.04</c:v>
                </c:pt>
                <c:pt idx="53">
                  <c:v>0.04</c:v>
                </c:pt>
                <c:pt idx="54">
                  <c:v>0.01</c:v>
                </c:pt>
                <c:pt idx="55">
                  <c:v>0.04</c:v>
                </c:pt>
                <c:pt idx="56">
                  <c:v>0.06</c:v>
                </c:pt>
                <c:pt idx="57">
                  <c:v>0.1</c:v>
                </c:pt>
                <c:pt idx="58">
                  <c:v>0.04</c:v>
                </c:pt>
                <c:pt idx="59">
                  <c:v>0.1</c:v>
                </c:pt>
                <c:pt idx="60">
                  <c:v>0.09</c:v>
                </c:pt>
                <c:pt idx="61">
                  <c:v>0.04</c:v>
                </c:pt>
                <c:pt idx="62">
                  <c:v>0.09</c:v>
                </c:pt>
                <c:pt idx="63">
                  <c:v>0.03</c:v>
                </c:pt>
                <c:pt idx="64">
                  <c:v>0.01</c:v>
                </c:pt>
                <c:pt idx="65">
                  <c:v>0.09</c:v>
                </c:pt>
                <c:pt idx="66">
                  <c:v>7.0000000000000007E-2</c:v>
                </c:pt>
                <c:pt idx="67">
                  <c:v>0.03</c:v>
                </c:pt>
                <c:pt idx="68">
                  <c:v>0.01</c:v>
                </c:pt>
                <c:pt idx="69">
                  <c:v>0.09</c:v>
                </c:pt>
                <c:pt idx="70">
                  <c:v>7.0000000000000007E-2</c:v>
                </c:pt>
                <c:pt idx="71">
                  <c:v>0.05</c:v>
                </c:pt>
                <c:pt idx="72">
                  <c:v>0.09</c:v>
                </c:pt>
                <c:pt idx="73">
                  <c:v>0.06</c:v>
                </c:pt>
                <c:pt idx="74">
                  <c:v>0.02</c:v>
                </c:pt>
                <c:pt idx="75">
                  <c:v>7.0000000000000007E-2</c:v>
                </c:pt>
                <c:pt idx="76">
                  <c:v>0.04</c:v>
                </c:pt>
                <c:pt idx="77">
                  <c:v>0.09</c:v>
                </c:pt>
                <c:pt idx="78">
                  <c:v>0.03</c:v>
                </c:pt>
                <c:pt idx="79">
                  <c:v>0.05</c:v>
                </c:pt>
                <c:pt idx="80">
                  <c:v>0.06</c:v>
                </c:pt>
                <c:pt idx="81">
                  <c:v>7.0000000000000007E-2</c:v>
                </c:pt>
                <c:pt idx="82">
                  <c:v>0.01</c:v>
                </c:pt>
                <c:pt idx="83">
                  <c:v>0.06</c:v>
                </c:pt>
                <c:pt idx="84">
                  <c:v>0.09</c:v>
                </c:pt>
                <c:pt idx="85">
                  <c:v>0.09</c:v>
                </c:pt>
                <c:pt idx="86">
                  <c:v>0.09</c:v>
                </c:pt>
                <c:pt idx="87">
                  <c:v>0.01</c:v>
                </c:pt>
                <c:pt idx="88">
                  <c:v>0.01</c:v>
                </c:pt>
                <c:pt idx="89">
                  <c:v>0.1</c:v>
                </c:pt>
                <c:pt idx="90">
                  <c:v>0.01</c:v>
                </c:pt>
                <c:pt idx="91">
                  <c:v>0.03</c:v>
                </c:pt>
                <c:pt idx="92">
                  <c:v>0.05</c:v>
                </c:pt>
                <c:pt idx="93">
                  <c:v>0.02</c:v>
                </c:pt>
                <c:pt idx="94">
                  <c:v>0.08</c:v>
                </c:pt>
                <c:pt idx="95">
                  <c:v>0.08</c:v>
                </c:pt>
                <c:pt idx="96">
                  <c:v>0.05</c:v>
                </c:pt>
                <c:pt idx="97">
                  <c:v>0.04</c:v>
                </c:pt>
                <c:pt idx="98">
                  <c:v>0.05</c:v>
                </c:pt>
                <c:pt idx="99">
                  <c:v>0.02</c:v>
                </c:pt>
                <c:pt idx="100">
                  <c:v>7.0000000000000007E-2</c:v>
                </c:pt>
                <c:pt idx="101">
                  <c:v>0.02</c:v>
                </c:pt>
                <c:pt idx="102">
                  <c:v>7.0000000000000007E-2</c:v>
                </c:pt>
                <c:pt idx="103">
                  <c:v>7.0000000000000007E-2</c:v>
                </c:pt>
                <c:pt idx="104">
                  <c:v>0.1</c:v>
                </c:pt>
                <c:pt idx="105">
                  <c:v>0.01</c:v>
                </c:pt>
                <c:pt idx="106">
                  <c:v>0.05</c:v>
                </c:pt>
                <c:pt idx="107">
                  <c:v>0.09</c:v>
                </c:pt>
                <c:pt idx="108">
                  <c:v>0</c:v>
                </c:pt>
                <c:pt idx="109">
                  <c:v>0</c:v>
                </c:pt>
                <c:pt idx="110">
                  <c:v>7.0000000000000007E-2</c:v>
                </c:pt>
                <c:pt idx="111">
                  <c:v>0.02</c:v>
                </c:pt>
                <c:pt idx="112">
                  <c:v>0.09</c:v>
                </c:pt>
                <c:pt idx="113">
                  <c:v>0</c:v>
                </c:pt>
                <c:pt idx="114">
                  <c:v>0</c:v>
                </c:pt>
                <c:pt idx="115">
                  <c:v>0.09</c:v>
                </c:pt>
                <c:pt idx="116">
                  <c:v>0.03</c:v>
                </c:pt>
                <c:pt idx="117">
                  <c:v>0.05</c:v>
                </c:pt>
                <c:pt idx="118">
                  <c:v>0.09</c:v>
                </c:pt>
                <c:pt idx="119">
                  <c:v>0.02</c:v>
                </c:pt>
                <c:pt idx="120">
                  <c:v>0</c:v>
                </c:pt>
                <c:pt idx="121">
                  <c:v>0.01</c:v>
                </c:pt>
                <c:pt idx="122">
                  <c:v>0</c:v>
                </c:pt>
                <c:pt idx="123">
                  <c:v>0.05</c:v>
                </c:pt>
                <c:pt idx="124">
                  <c:v>0.05</c:v>
                </c:pt>
                <c:pt idx="125">
                  <c:v>0.03</c:v>
                </c:pt>
                <c:pt idx="126">
                  <c:v>7.0000000000000007E-2</c:v>
                </c:pt>
                <c:pt idx="127">
                  <c:v>0.04</c:v>
                </c:pt>
                <c:pt idx="128">
                  <c:v>0.06</c:v>
                </c:pt>
                <c:pt idx="129">
                  <c:v>0.03</c:v>
                </c:pt>
                <c:pt idx="130">
                  <c:v>0.01</c:v>
                </c:pt>
                <c:pt idx="131">
                  <c:v>0.06</c:v>
                </c:pt>
                <c:pt idx="132">
                  <c:v>0</c:v>
                </c:pt>
                <c:pt idx="133">
                  <c:v>0.1</c:v>
                </c:pt>
                <c:pt idx="134">
                  <c:v>0.06</c:v>
                </c:pt>
                <c:pt idx="135">
                  <c:v>0.01</c:v>
                </c:pt>
                <c:pt idx="136">
                  <c:v>0.02</c:v>
                </c:pt>
                <c:pt idx="137">
                  <c:v>0.02</c:v>
                </c:pt>
                <c:pt idx="138">
                  <c:v>0.06</c:v>
                </c:pt>
                <c:pt idx="139">
                  <c:v>0.09</c:v>
                </c:pt>
                <c:pt idx="140">
                  <c:v>0.02</c:v>
                </c:pt>
                <c:pt idx="141">
                  <c:v>0.02</c:v>
                </c:pt>
                <c:pt idx="142">
                  <c:v>0.1</c:v>
                </c:pt>
                <c:pt idx="143">
                  <c:v>0.03</c:v>
                </c:pt>
                <c:pt idx="144">
                  <c:v>0.05</c:v>
                </c:pt>
                <c:pt idx="145">
                  <c:v>0.09</c:v>
                </c:pt>
                <c:pt idx="146">
                  <c:v>0.05</c:v>
                </c:pt>
                <c:pt idx="147">
                  <c:v>0</c:v>
                </c:pt>
                <c:pt idx="148">
                  <c:v>0.08</c:v>
                </c:pt>
                <c:pt idx="149">
                  <c:v>0.01</c:v>
                </c:pt>
                <c:pt idx="150">
                  <c:v>0.02</c:v>
                </c:pt>
                <c:pt idx="151">
                  <c:v>0.03</c:v>
                </c:pt>
                <c:pt idx="152">
                  <c:v>0.09</c:v>
                </c:pt>
                <c:pt idx="153">
                  <c:v>0</c:v>
                </c:pt>
                <c:pt idx="154">
                  <c:v>0.09</c:v>
                </c:pt>
                <c:pt idx="155">
                  <c:v>0.1</c:v>
                </c:pt>
                <c:pt idx="156">
                  <c:v>0.02</c:v>
                </c:pt>
                <c:pt idx="157">
                  <c:v>0.03</c:v>
                </c:pt>
                <c:pt idx="158">
                  <c:v>0.09</c:v>
                </c:pt>
                <c:pt idx="159">
                  <c:v>0.09</c:v>
                </c:pt>
                <c:pt idx="160">
                  <c:v>0.09</c:v>
                </c:pt>
                <c:pt idx="161">
                  <c:v>0.04</c:v>
                </c:pt>
                <c:pt idx="162">
                  <c:v>0.03</c:v>
                </c:pt>
                <c:pt idx="163">
                  <c:v>0.1</c:v>
                </c:pt>
                <c:pt idx="164">
                  <c:v>0</c:v>
                </c:pt>
                <c:pt idx="165">
                  <c:v>0.1</c:v>
                </c:pt>
                <c:pt idx="166">
                  <c:v>0.09</c:v>
                </c:pt>
                <c:pt idx="167">
                  <c:v>0.08</c:v>
                </c:pt>
                <c:pt idx="168">
                  <c:v>0.04</c:v>
                </c:pt>
                <c:pt idx="169">
                  <c:v>0.01</c:v>
                </c:pt>
                <c:pt idx="170">
                  <c:v>0.04</c:v>
                </c:pt>
                <c:pt idx="171">
                  <c:v>0.01</c:v>
                </c:pt>
                <c:pt idx="172">
                  <c:v>0.04</c:v>
                </c:pt>
                <c:pt idx="173">
                  <c:v>0.01</c:v>
                </c:pt>
                <c:pt idx="174">
                  <c:v>0.09</c:v>
                </c:pt>
                <c:pt idx="175">
                  <c:v>0.04</c:v>
                </c:pt>
                <c:pt idx="176">
                  <c:v>0.04</c:v>
                </c:pt>
                <c:pt idx="177">
                  <c:v>0.04</c:v>
                </c:pt>
                <c:pt idx="178">
                  <c:v>0.06</c:v>
                </c:pt>
                <c:pt idx="179">
                  <c:v>0.06</c:v>
                </c:pt>
                <c:pt idx="180">
                  <c:v>0.01</c:v>
                </c:pt>
                <c:pt idx="181">
                  <c:v>0.06</c:v>
                </c:pt>
                <c:pt idx="182">
                  <c:v>0.09</c:v>
                </c:pt>
                <c:pt idx="183">
                  <c:v>0.08</c:v>
                </c:pt>
                <c:pt idx="184">
                  <c:v>7.0000000000000007E-2</c:v>
                </c:pt>
                <c:pt idx="185">
                  <c:v>0.01</c:v>
                </c:pt>
                <c:pt idx="186">
                  <c:v>0.03</c:v>
                </c:pt>
                <c:pt idx="187">
                  <c:v>0.01</c:v>
                </c:pt>
                <c:pt idx="188">
                  <c:v>0</c:v>
                </c:pt>
                <c:pt idx="189">
                  <c:v>0.04</c:v>
                </c:pt>
                <c:pt idx="190">
                  <c:v>0</c:v>
                </c:pt>
                <c:pt idx="191">
                  <c:v>0.04</c:v>
                </c:pt>
                <c:pt idx="192">
                  <c:v>0.08</c:v>
                </c:pt>
                <c:pt idx="193">
                  <c:v>7.0000000000000007E-2</c:v>
                </c:pt>
                <c:pt idx="194">
                  <c:v>7.0000000000000007E-2</c:v>
                </c:pt>
                <c:pt idx="195">
                  <c:v>0.04</c:v>
                </c:pt>
                <c:pt idx="196">
                  <c:v>0.05</c:v>
                </c:pt>
                <c:pt idx="197">
                  <c:v>0.09</c:v>
                </c:pt>
                <c:pt idx="198">
                  <c:v>0.02</c:v>
                </c:pt>
                <c:pt idx="199">
                  <c:v>0.05</c:v>
                </c:pt>
                <c:pt idx="200">
                  <c:v>0.02</c:v>
                </c:pt>
                <c:pt idx="201">
                  <c:v>0.02</c:v>
                </c:pt>
                <c:pt idx="202">
                  <c:v>0.04</c:v>
                </c:pt>
                <c:pt idx="203">
                  <c:v>0.02</c:v>
                </c:pt>
                <c:pt idx="204">
                  <c:v>0.02</c:v>
                </c:pt>
                <c:pt idx="205">
                  <c:v>0.03</c:v>
                </c:pt>
                <c:pt idx="206">
                  <c:v>7.0000000000000007E-2</c:v>
                </c:pt>
                <c:pt idx="207">
                  <c:v>0.06</c:v>
                </c:pt>
                <c:pt idx="208">
                  <c:v>7.0000000000000007E-2</c:v>
                </c:pt>
                <c:pt idx="209">
                  <c:v>0.1</c:v>
                </c:pt>
                <c:pt idx="210">
                  <c:v>0.03</c:v>
                </c:pt>
                <c:pt idx="211">
                  <c:v>0.01</c:v>
                </c:pt>
                <c:pt idx="212">
                  <c:v>0.03</c:v>
                </c:pt>
                <c:pt idx="213">
                  <c:v>0.02</c:v>
                </c:pt>
                <c:pt idx="214">
                  <c:v>0.01</c:v>
                </c:pt>
                <c:pt idx="215">
                  <c:v>7.0000000000000007E-2</c:v>
                </c:pt>
                <c:pt idx="216">
                  <c:v>0.04</c:v>
                </c:pt>
                <c:pt idx="217">
                  <c:v>0.06</c:v>
                </c:pt>
                <c:pt idx="218">
                  <c:v>0.1</c:v>
                </c:pt>
                <c:pt idx="219">
                  <c:v>0.05</c:v>
                </c:pt>
                <c:pt idx="220">
                  <c:v>0.03</c:v>
                </c:pt>
                <c:pt idx="221">
                  <c:v>7.0000000000000007E-2</c:v>
                </c:pt>
                <c:pt idx="222">
                  <c:v>0.05</c:v>
                </c:pt>
                <c:pt idx="223">
                  <c:v>0.09</c:v>
                </c:pt>
                <c:pt idx="224">
                  <c:v>0.02</c:v>
                </c:pt>
                <c:pt idx="225">
                  <c:v>0</c:v>
                </c:pt>
                <c:pt idx="226">
                  <c:v>0.05</c:v>
                </c:pt>
                <c:pt idx="227">
                  <c:v>0.05</c:v>
                </c:pt>
                <c:pt idx="228">
                  <c:v>0</c:v>
                </c:pt>
                <c:pt idx="229">
                  <c:v>0.03</c:v>
                </c:pt>
                <c:pt idx="230">
                  <c:v>0.09</c:v>
                </c:pt>
                <c:pt idx="231">
                  <c:v>0.09</c:v>
                </c:pt>
                <c:pt idx="232">
                  <c:v>0.04</c:v>
                </c:pt>
                <c:pt idx="233">
                  <c:v>0.05</c:v>
                </c:pt>
                <c:pt idx="234">
                  <c:v>0.03</c:v>
                </c:pt>
                <c:pt idx="235">
                  <c:v>0.04</c:v>
                </c:pt>
                <c:pt idx="236">
                  <c:v>0.01</c:v>
                </c:pt>
                <c:pt idx="237">
                  <c:v>0.06</c:v>
                </c:pt>
                <c:pt idx="238">
                  <c:v>0.01</c:v>
                </c:pt>
                <c:pt idx="239">
                  <c:v>0.03</c:v>
                </c:pt>
                <c:pt idx="240">
                  <c:v>7.0000000000000007E-2</c:v>
                </c:pt>
                <c:pt idx="241">
                  <c:v>7.0000000000000007E-2</c:v>
                </c:pt>
                <c:pt idx="242">
                  <c:v>0.08</c:v>
                </c:pt>
                <c:pt idx="243">
                  <c:v>0.02</c:v>
                </c:pt>
                <c:pt idx="244">
                  <c:v>0.06</c:v>
                </c:pt>
                <c:pt idx="245">
                  <c:v>0.05</c:v>
                </c:pt>
                <c:pt idx="246">
                  <c:v>0.03</c:v>
                </c:pt>
                <c:pt idx="247">
                  <c:v>7.0000000000000007E-2</c:v>
                </c:pt>
                <c:pt idx="248">
                  <c:v>7.0000000000000007E-2</c:v>
                </c:pt>
                <c:pt idx="249">
                  <c:v>0.03</c:v>
                </c:pt>
                <c:pt idx="250">
                  <c:v>0.06</c:v>
                </c:pt>
                <c:pt idx="251">
                  <c:v>7.0000000000000007E-2</c:v>
                </c:pt>
                <c:pt idx="252">
                  <c:v>0.05</c:v>
                </c:pt>
                <c:pt idx="253">
                  <c:v>0.1</c:v>
                </c:pt>
                <c:pt idx="254">
                  <c:v>7.0000000000000007E-2</c:v>
                </c:pt>
                <c:pt idx="255">
                  <c:v>0.09</c:v>
                </c:pt>
                <c:pt idx="256">
                  <c:v>0.08</c:v>
                </c:pt>
                <c:pt idx="257">
                  <c:v>0.01</c:v>
                </c:pt>
                <c:pt idx="258">
                  <c:v>0.02</c:v>
                </c:pt>
                <c:pt idx="259">
                  <c:v>0.02</c:v>
                </c:pt>
                <c:pt idx="260">
                  <c:v>0.02</c:v>
                </c:pt>
                <c:pt idx="261">
                  <c:v>0.04</c:v>
                </c:pt>
                <c:pt idx="262">
                  <c:v>0.06</c:v>
                </c:pt>
                <c:pt idx="263">
                  <c:v>0.08</c:v>
                </c:pt>
                <c:pt idx="264">
                  <c:v>0.01</c:v>
                </c:pt>
                <c:pt idx="265">
                  <c:v>0.02</c:v>
                </c:pt>
                <c:pt idx="266">
                  <c:v>0.02</c:v>
                </c:pt>
                <c:pt idx="267">
                  <c:v>7.0000000000000007E-2</c:v>
                </c:pt>
                <c:pt idx="268">
                  <c:v>0.01</c:v>
                </c:pt>
                <c:pt idx="269">
                  <c:v>0.04</c:v>
                </c:pt>
                <c:pt idx="270">
                  <c:v>0.01</c:v>
                </c:pt>
                <c:pt idx="271">
                  <c:v>0.01</c:v>
                </c:pt>
                <c:pt idx="272">
                  <c:v>0.02</c:v>
                </c:pt>
                <c:pt idx="273">
                  <c:v>0.03</c:v>
                </c:pt>
                <c:pt idx="274">
                  <c:v>7.0000000000000007E-2</c:v>
                </c:pt>
                <c:pt idx="275">
                  <c:v>0.02</c:v>
                </c:pt>
                <c:pt idx="276">
                  <c:v>0.1</c:v>
                </c:pt>
                <c:pt idx="277">
                  <c:v>0.01</c:v>
                </c:pt>
                <c:pt idx="278">
                  <c:v>0.03</c:v>
                </c:pt>
                <c:pt idx="279">
                  <c:v>7.0000000000000007E-2</c:v>
                </c:pt>
                <c:pt idx="280">
                  <c:v>0.09</c:v>
                </c:pt>
                <c:pt idx="281">
                  <c:v>0</c:v>
                </c:pt>
                <c:pt idx="282">
                  <c:v>0.06</c:v>
                </c:pt>
                <c:pt idx="283">
                  <c:v>0</c:v>
                </c:pt>
                <c:pt idx="284">
                  <c:v>0.05</c:v>
                </c:pt>
                <c:pt idx="285">
                  <c:v>0.08</c:v>
                </c:pt>
                <c:pt idx="286">
                  <c:v>0.05</c:v>
                </c:pt>
                <c:pt idx="287">
                  <c:v>0.03</c:v>
                </c:pt>
                <c:pt idx="288">
                  <c:v>0.02</c:v>
                </c:pt>
                <c:pt idx="289">
                  <c:v>0.05</c:v>
                </c:pt>
                <c:pt idx="290">
                  <c:v>0.1</c:v>
                </c:pt>
                <c:pt idx="291">
                  <c:v>0.06</c:v>
                </c:pt>
                <c:pt idx="292">
                  <c:v>0.08</c:v>
                </c:pt>
                <c:pt idx="293">
                  <c:v>0</c:v>
                </c:pt>
                <c:pt idx="294">
                  <c:v>0</c:v>
                </c:pt>
                <c:pt idx="295">
                  <c:v>7.0000000000000007E-2</c:v>
                </c:pt>
                <c:pt idx="296">
                  <c:v>0.01</c:v>
                </c:pt>
                <c:pt idx="297">
                  <c:v>0.08</c:v>
                </c:pt>
                <c:pt idx="298">
                  <c:v>7.0000000000000007E-2</c:v>
                </c:pt>
                <c:pt idx="299">
                  <c:v>0.01</c:v>
                </c:pt>
                <c:pt idx="300">
                  <c:v>0.08</c:v>
                </c:pt>
                <c:pt idx="301">
                  <c:v>0</c:v>
                </c:pt>
                <c:pt idx="302">
                  <c:v>0.03</c:v>
                </c:pt>
                <c:pt idx="303">
                  <c:v>0.02</c:v>
                </c:pt>
                <c:pt idx="304">
                  <c:v>0.09</c:v>
                </c:pt>
                <c:pt idx="305">
                  <c:v>0.08</c:v>
                </c:pt>
                <c:pt idx="306">
                  <c:v>0.06</c:v>
                </c:pt>
                <c:pt idx="307">
                  <c:v>0.05</c:v>
                </c:pt>
                <c:pt idx="308">
                  <c:v>0.08</c:v>
                </c:pt>
                <c:pt idx="309">
                  <c:v>0.06</c:v>
                </c:pt>
                <c:pt idx="310">
                  <c:v>0.03</c:v>
                </c:pt>
                <c:pt idx="311">
                  <c:v>0.01</c:v>
                </c:pt>
                <c:pt idx="312">
                  <c:v>0.01</c:v>
                </c:pt>
                <c:pt idx="313">
                  <c:v>0.04</c:v>
                </c:pt>
                <c:pt idx="314">
                  <c:v>0.06</c:v>
                </c:pt>
                <c:pt idx="315">
                  <c:v>0.08</c:v>
                </c:pt>
                <c:pt idx="316">
                  <c:v>0.01</c:v>
                </c:pt>
                <c:pt idx="317">
                  <c:v>0.09</c:v>
                </c:pt>
                <c:pt idx="318">
                  <c:v>0.04</c:v>
                </c:pt>
                <c:pt idx="319">
                  <c:v>0.04</c:v>
                </c:pt>
                <c:pt idx="320">
                  <c:v>0.03</c:v>
                </c:pt>
                <c:pt idx="321">
                  <c:v>7.0000000000000007E-2</c:v>
                </c:pt>
                <c:pt idx="322">
                  <c:v>7.0000000000000007E-2</c:v>
                </c:pt>
                <c:pt idx="323">
                  <c:v>0.1</c:v>
                </c:pt>
                <c:pt idx="324">
                  <c:v>0.06</c:v>
                </c:pt>
                <c:pt idx="325">
                  <c:v>0.02</c:v>
                </c:pt>
                <c:pt idx="326">
                  <c:v>0.09</c:v>
                </c:pt>
                <c:pt idx="327">
                  <c:v>0.03</c:v>
                </c:pt>
                <c:pt idx="328">
                  <c:v>0.09</c:v>
                </c:pt>
                <c:pt idx="329">
                  <c:v>0.02</c:v>
                </c:pt>
                <c:pt idx="330">
                  <c:v>0.02</c:v>
                </c:pt>
                <c:pt idx="331">
                  <c:v>0.06</c:v>
                </c:pt>
                <c:pt idx="332">
                  <c:v>0.06</c:v>
                </c:pt>
                <c:pt idx="333">
                  <c:v>0.03</c:v>
                </c:pt>
                <c:pt idx="334">
                  <c:v>0.03</c:v>
                </c:pt>
                <c:pt idx="335">
                  <c:v>0.1</c:v>
                </c:pt>
                <c:pt idx="336">
                  <c:v>0.06</c:v>
                </c:pt>
                <c:pt idx="337">
                  <c:v>0.05</c:v>
                </c:pt>
                <c:pt idx="338">
                  <c:v>0.05</c:v>
                </c:pt>
                <c:pt idx="339">
                  <c:v>0.02</c:v>
                </c:pt>
                <c:pt idx="340">
                  <c:v>0.01</c:v>
                </c:pt>
                <c:pt idx="341">
                  <c:v>0.03</c:v>
                </c:pt>
                <c:pt idx="342">
                  <c:v>0.06</c:v>
                </c:pt>
                <c:pt idx="343">
                  <c:v>0.06</c:v>
                </c:pt>
                <c:pt idx="344">
                  <c:v>0</c:v>
                </c:pt>
                <c:pt idx="345">
                  <c:v>0</c:v>
                </c:pt>
                <c:pt idx="346">
                  <c:v>0</c:v>
                </c:pt>
                <c:pt idx="347">
                  <c:v>0.06</c:v>
                </c:pt>
                <c:pt idx="348">
                  <c:v>0.06</c:v>
                </c:pt>
                <c:pt idx="349">
                  <c:v>0</c:v>
                </c:pt>
                <c:pt idx="350">
                  <c:v>0.03</c:v>
                </c:pt>
                <c:pt idx="351">
                  <c:v>0.02</c:v>
                </c:pt>
                <c:pt idx="352">
                  <c:v>0.02</c:v>
                </c:pt>
                <c:pt idx="353">
                  <c:v>0.08</c:v>
                </c:pt>
                <c:pt idx="354">
                  <c:v>0.04</c:v>
                </c:pt>
                <c:pt idx="355">
                  <c:v>7.0000000000000007E-2</c:v>
                </c:pt>
                <c:pt idx="356">
                  <c:v>0.01</c:v>
                </c:pt>
                <c:pt idx="357">
                  <c:v>0</c:v>
                </c:pt>
                <c:pt idx="358">
                  <c:v>0.1</c:v>
                </c:pt>
                <c:pt idx="359">
                  <c:v>0</c:v>
                </c:pt>
                <c:pt idx="360">
                  <c:v>0.02</c:v>
                </c:pt>
                <c:pt idx="361">
                  <c:v>0.04</c:v>
                </c:pt>
                <c:pt idx="362">
                  <c:v>0.02</c:v>
                </c:pt>
                <c:pt idx="363">
                  <c:v>0.02</c:v>
                </c:pt>
                <c:pt idx="364">
                  <c:v>0.04</c:v>
                </c:pt>
                <c:pt idx="365">
                  <c:v>0.02</c:v>
                </c:pt>
                <c:pt idx="366">
                  <c:v>0.09</c:v>
                </c:pt>
                <c:pt idx="367">
                  <c:v>0.02</c:v>
                </c:pt>
                <c:pt idx="368">
                  <c:v>0.08</c:v>
                </c:pt>
                <c:pt idx="369">
                  <c:v>7.0000000000000007E-2</c:v>
                </c:pt>
                <c:pt idx="370">
                  <c:v>0.1</c:v>
                </c:pt>
                <c:pt idx="371">
                  <c:v>0.06</c:v>
                </c:pt>
                <c:pt idx="372">
                  <c:v>0.04</c:v>
                </c:pt>
                <c:pt idx="373">
                  <c:v>0.01</c:v>
                </c:pt>
                <c:pt idx="374">
                  <c:v>0.02</c:v>
                </c:pt>
                <c:pt idx="375">
                  <c:v>0.04</c:v>
                </c:pt>
                <c:pt idx="376">
                  <c:v>0.06</c:v>
                </c:pt>
                <c:pt idx="377">
                  <c:v>7.0000000000000007E-2</c:v>
                </c:pt>
                <c:pt idx="378">
                  <c:v>0.06</c:v>
                </c:pt>
                <c:pt idx="379">
                  <c:v>7.0000000000000007E-2</c:v>
                </c:pt>
                <c:pt idx="380">
                  <c:v>0.09</c:v>
                </c:pt>
                <c:pt idx="381">
                  <c:v>0.02</c:v>
                </c:pt>
                <c:pt idx="382">
                  <c:v>0.09</c:v>
                </c:pt>
                <c:pt idx="383">
                  <c:v>7.0000000000000007E-2</c:v>
                </c:pt>
                <c:pt idx="384">
                  <c:v>0.06</c:v>
                </c:pt>
                <c:pt idx="385">
                  <c:v>0</c:v>
                </c:pt>
                <c:pt idx="386">
                  <c:v>0.06</c:v>
                </c:pt>
                <c:pt idx="387">
                  <c:v>0.05</c:v>
                </c:pt>
                <c:pt idx="388">
                  <c:v>0.1</c:v>
                </c:pt>
                <c:pt idx="389">
                  <c:v>0.1</c:v>
                </c:pt>
                <c:pt idx="390">
                  <c:v>0.08</c:v>
                </c:pt>
                <c:pt idx="391">
                  <c:v>0.06</c:v>
                </c:pt>
                <c:pt idx="392">
                  <c:v>0.05</c:v>
                </c:pt>
                <c:pt idx="393">
                  <c:v>0.1</c:v>
                </c:pt>
                <c:pt idx="394">
                  <c:v>0.1</c:v>
                </c:pt>
                <c:pt idx="395">
                  <c:v>0.08</c:v>
                </c:pt>
                <c:pt idx="396">
                  <c:v>0.03</c:v>
                </c:pt>
                <c:pt idx="397">
                  <c:v>0.02</c:v>
                </c:pt>
                <c:pt idx="398">
                  <c:v>7.0000000000000007E-2</c:v>
                </c:pt>
                <c:pt idx="399">
                  <c:v>0.01</c:v>
                </c:pt>
                <c:pt idx="400">
                  <c:v>0.09</c:v>
                </c:pt>
                <c:pt idx="401">
                  <c:v>0.1</c:v>
                </c:pt>
                <c:pt idx="402">
                  <c:v>7.0000000000000007E-2</c:v>
                </c:pt>
                <c:pt idx="403">
                  <c:v>7.0000000000000007E-2</c:v>
                </c:pt>
                <c:pt idx="404">
                  <c:v>0.1</c:v>
                </c:pt>
                <c:pt idx="405">
                  <c:v>0.1</c:v>
                </c:pt>
                <c:pt idx="406">
                  <c:v>0.03</c:v>
                </c:pt>
                <c:pt idx="407">
                  <c:v>0.01</c:v>
                </c:pt>
                <c:pt idx="408">
                  <c:v>0.09</c:v>
                </c:pt>
                <c:pt idx="409">
                  <c:v>0.1</c:v>
                </c:pt>
                <c:pt idx="410">
                  <c:v>7.0000000000000007E-2</c:v>
                </c:pt>
                <c:pt idx="411">
                  <c:v>0</c:v>
                </c:pt>
                <c:pt idx="412">
                  <c:v>0.03</c:v>
                </c:pt>
                <c:pt idx="413">
                  <c:v>0.04</c:v>
                </c:pt>
                <c:pt idx="414">
                  <c:v>0.03</c:v>
                </c:pt>
                <c:pt idx="415">
                  <c:v>0.01</c:v>
                </c:pt>
                <c:pt idx="416">
                  <c:v>0.09</c:v>
                </c:pt>
                <c:pt idx="417">
                  <c:v>0.1</c:v>
                </c:pt>
                <c:pt idx="418">
                  <c:v>0.09</c:v>
                </c:pt>
                <c:pt idx="419">
                  <c:v>0.06</c:v>
                </c:pt>
                <c:pt idx="420">
                  <c:v>0.02</c:v>
                </c:pt>
                <c:pt idx="421">
                  <c:v>0.02</c:v>
                </c:pt>
                <c:pt idx="422">
                  <c:v>0.04</c:v>
                </c:pt>
                <c:pt idx="423">
                  <c:v>0.02</c:v>
                </c:pt>
                <c:pt idx="424">
                  <c:v>0.03</c:v>
                </c:pt>
                <c:pt idx="425">
                  <c:v>0.03</c:v>
                </c:pt>
                <c:pt idx="426">
                  <c:v>0.09</c:v>
                </c:pt>
                <c:pt idx="427">
                  <c:v>0.05</c:v>
                </c:pt>
                <c:pt idx="428">
                  <c:v>0.09</c:v>
                </c:pt>
                <c:pt idx="429">
                  <c:v>0.06</c:v>
                </c:pt>
                <c:pt idx="430">
                  <c:v>0.06</c:v>
                </c:pt>
                <c:pt idx="431">
                  <c:v>0.01</c:v>
                </c:pt>
                <c:pt idx="432">
                  <c:v>0.06</c:v>
                </c:pt>
                <c:pt idx="433">
                  <c:v>0.06</c:v>
                </c:pt>
                <c:pt idx="434">
                  <c:v>0.03</c:v>
                </c:pt>
                <c:pt idx="435">
                  <c:v>0</c:v>
                </c:pt>
                <c:pt idx="436">
                  <c:v>0</c:v>
                </c:pt>
                <c:pt idx="437">
                  <c:v>0.1</c:v>
                </c:pt>
                <c:pt idx="438">
                  <c:v>0.08</c:v>
                </c:pt>
                <c:pt idx="439">
                  <c:v>0.05</c:v>
                </c:pt>
                <c:pt idx="440">
                  <c:v>0</c:v>
                </c:pt>
                <c:pt idx="441">
                  <c:v>0.08</c:v>
                </c:pt>
                <c:pt idx="442">
                  <c:v>0.1</c:v>
                </c:pt>
                <c:pt idx="443">
                  <c:v>0.02</c:v>
                </c:pt>
                <c:pt idx="444">
                  <c:v>7.0000000000000007E-2</c:v>
                </c:pt>
                <c:pt idx="445">
                  <c:v>0.04</c:v>
                </c:pt>
                <c:pt idx="446">
                  <c:v>0.02</c:v>
                </c:pt>
                <c:pt idx="447">
                  <c:v>0</c:v>
                </c:pt>
                <c:pt idx="448">
                  <c:v>0.09</c:v>
                </c:pt>
                <c:pt idx="449">
                  <c:v>0.06</c:v>
                </c:pt>
                <c:pt idx="450">
                  <c:v>0.1</c:v>
                </c:pt>
                <c:pt idx="451">
                  <c:v>0.04</c:v>
                </c:pt>
                <c:pt idx="452">
                  <c:v>7.0000000000000007E-2</c:v>
                </c:pt>
                <c:pt idx="453">
                  <c:v>0.09</c:v>
                </c:pt>
                <c:pt idx="454">
                  <c:v>0.01</c:v>
                </c:pt>
                <c:pt idx="455">
                  <c:v>0.01</c:v>
                </c:pt>
                <c:pt idx="456">
                  <c:v>0.03</c:v>
                </c:pt>
                <c:pt idx="457">
                  <c:v>0.04</c:v>
                </c:pt>
                <c:pt idx="458">
                  <c:v>0.02</c:v>
                </c:pt>
                <c:pt idx="459">
                  <c:v>0.03</c:v>
                </c:pt>
                <c:pt idx="460">
                  <c:v>0.06</c:v>
                </c:pt>
                <c:pt idx="461">
                  <c:v>0.09</c:v>
                </c:pt>
                <c:pt idx="462">
                  <c:v>0.04</c:v>
                </c:pt>
                <c:pt idx="463">
                  <c:v>0.09</c:v>
                </c:pt>
                <c:pt idx="464">
                  <c:v>0</c:v>
                </c:pt>
                <c:pt idx="465">
                  <c:v>0.01</c:v>
                </c:pt>
                <c:pt idx="466">
                  <c:v>0.01</c:v>
                </c:pt>
                <c:pt idx="467">
                  <c:v>0.01</c:v>
                </c:pt>
                <c:pt idx="468">
                  <c:v>0</c:v>
                </c:pt>
                <c:pt idx="469">
                  <c:v>7.0000000000000007E-2</c:v>
                </c:pt>
                <c:pt idx="470">
                  <c:v>0.1</c:v>
                </c:pt>
                <c:pt idx="471">
                  <c:v>0.08</c:v>
                </c:pt>
                <c:pt idx="472">
                  <c:v>0.02</c:v>
                </c:pt>
                <c:pt idx="473">
                  <c:v>0.06</c:v>
                </c:pt>
                <c:pt idx="474">
                  <c:v>0.05</c:v>
                </c:pt>
                <c:pt idx="475">
                  <c:v>0.06</c:v>
                </c:pt>
                <c:pt idx="476">
                  <c:v>0.02</c:v>
                </c:pt>
                <c:pt idx="477">
                  <c:v>0.05</c:v>
                </c:pt>
                <c:pt idx="478">
                  <c:v>0.03</c:v>
                </c:pt>
                <c:pt idx="479">
                  <c:v>0.04</c:v>
                </c:pt>
                <c:pt idx="480">
                  <c:v>0.04</c:v>
                </c:pt>
                <c:pt idx="481">
                  <c:v>0</c:v>
                </c:pt>
                <c:pt idx="482">
                  <c:v>0.06</c:v>
                </c:pt>
                <c:pt idx="483">
                  <c:v>0.09</c:v>
                </c:pt>
                <c:pt idx="484">
                  <c:v>0.03</c:v>
                </c:pt>
                <c:pt idx="485">
                  <c:v>0.01</c:v>
                </c:pt>
                <c:pt idx="486">
                  <c:v>0</c:v>
                </c:pt>
                <c:pt idx="487">
                  <c:v>0.04</c:v>
                </c:pt>
                <c:pt idx="488">
                  <c:v>0.09</c:v>
                </c:pt>
                <c:pt idx="489">
                  <c:v>7.0000000000000007E-2</c:v>
                </c:pt>
                <c:pt idx="490">
                  <c:v>0.06</c:v>
                </c:pt>
                <c:pt idx="491">
                  <c:v>0.06</c:v>
                </c:pt>
                <c:pt idx="492">
                  <c:v>0.08</c:v>
                </c:pt>
                <c:pt idx="493">
                  <c:v>0.04</c:v>
                </c:pt>
                <c:pt idx="494">
                  <c:v>0.01</c:v>
                </c:pt>
                <c:pt idx="495">
                  <c:v>0.06</c:v>
                </c:pt>
                <c:pt idx="496">
                  <c:v>0.02</c:v>
                </c:pt>
                <c:pt idx="497">
                  <c:v>0.01</c:v>
                </c:pt>
                <c:pt idx="498">
                  <c:v>0.06</c:v>
                </c:pt>
                <c:pt idx="499">
                  <c:v>0.06</c:v>
                </c:pt>
                <c:pt idx="500">
                  <c:v>0.04</c:v>
                </c:pt>
                <c:pt idx="501">
                  <c:v>7.0000000000000007E-2</c:v>
                </c:pt>
                <c:pt idx="502">
                  <c:v>0.02</c:v>
                </c:pt>
                <c:pt idx="503">
                  <c:v>7.0000000000000007E-2</c:v>
                </c:pt>
                <c:pt idx="504">
                  <c:v>0.04</c:v>
                </c:pt>
                <c:pt idx="505">
                  <c:v>7.0000000000000007E-2</c:v>
                </c:pt>
                <c:pt idx="506">
                  <c:v>0.02</c:v>
                </c:pt>
                <c:pt idx="507">
                  <c:v>7.0000000000000007E-2</c:v>
                </c:pt>
                <c:pt idx="508">
                  <c:v>0</c:v>
                </c:pt>
                <c:pt idx="509">
                  <c:v>0.09</c:v>
                </c:pt>
                <c:pt idx="510">
                  <c:v>0.09</c:v>
                </c:pt>
                <c:pt idx="511">
                  <c:v>0</c:v>
                </c:pt>
                <c:pt idx="512">
                  <c:v>0.05</c:v>
                </c:pt>
                <c:pt idx="513">
                  <c:v>0.04</c:v>
                </c:pt>
                <c:pt idx="514">
                  <c:v>0.01</c:v>
                </c:pt>
                <c:pt idx="515">
                  <c:v>0.06</c:v>
                </c:pt>
                <c:pt idx="516">
                  <c:v>0.05</c:v>
                </c:pt>
                <c:pt idx="517">
                  <c:v>0.05</c:v>
                </c:pt>
                <c:pt idx="518">
                  <c:v>0.09</c:v>
                </c:pt>
                <c:pt idx="519">
                  <c:v>0.1</c:v>
                </c:pt>
                <c:pt idx="520">
                  <c:v>0.1</c:v>
                </c:pt>
                <c:pt idx="521">
                  <c:v>0.03</c:v>
                </c:pt>
                <c:pt idx="522">
                  <c:v>0.01</c:v>
                </c:pt>
                <c:pt idx="523">
                  <c:v>0.03</c:v>
                </c:pt>
                <c:pt idx="524">
                  <c:v>0.01</c:v>
                </c:pt>
                <c:pt idx="525">
                  <c:v>0.05</c:v>
                </c:pt>
                <c:pt idx="526">
                  <c:v>0.05</c:v>
                </c:pt>
                <c:pt idx="527">
                  <c:v>0.01</c:v>
                </c:pt>
                <c:pt idx="528">
                  <c:v>0.09</c:v>
                </c:pt>
                <c:pt idx="529">
                  <c:v>0.03</c:v>
                </c:pt>
                <c:pt idx="530">
                  <c:v>0.09</c:v>
                </c:pt>
                <c:pt idx="531">
                  <c:v>0.08</c:v>
                </c:pt>
                <c:pt idx="532">
                  <c:v>0.06</c:v>
                </c:pt>
                <c:pt idx="533">
                  <c:v>0.02</c:v>
                </c:pt>
                <c:pt idx="534">
                  <c:v>0.06</c:v>
                </c:pt>
                <c:pt idx="535">
                  <c:v>0.05</c:v>
                </c:pt>
                <c:pt idx="536">
                  <c:v>0.02</c:v>
                </c:pt>
                <c:pt idx="537">
                  <c:v>0.03</c:v>
                </c:pt>
                <c:pt idx="538">
                  <c:v>0.1</c:v>
                </c:pt>
                <c:pt idx="539">
                  <c:v>0.08</c:v>
                </c:pt>
                <c:pt idx="540">
                  <c:v>0.01</c:v>
                </c:pt>
                <c:pt idx="541">
                  <c:v>0.03</c:v>
                </c:pt>
                <c:pt idx="542">
                  <c:v>0.05</c:v>
                </c:pt>
                <c:pt idx="543">
                  <c:v>0.03</c:v>
                </c:pt>
                <c:pt idx="544">
                  <c:v>0</c:v>
                </c:pt>
                <c:pt idx="545">
                  <c:v>0.03</c:v>
                </c:pt>
                <c:pt idx="546">
                  <c:v>0</c:v>
                </c:pt>
                <c:pt idx="547">
                  <c:v>0.1</c:v>
                </c:pt>
                <c:pt idx="548">
                  <c:v>0</c:v>
                </c:pt>
                <c:pt idx="549">
                  <c:v>0.09</c:v>
                </c:pt>
                <c:pt idx="550">
                  <c:v>0.05</c:v>
                </c:pt>
                <c:pt idx="551">
                  <c:v>0.1</c:v>
                </c:pt>
                <c:pt idx="552">
                  <c:v>0.09</c:v>
                </c:pt>
                <c:pt idx="553">
                  <c:v>0.08</c:v>
                </c:pt>
                <c:pt idx="554">
                  <c:v>0.08</c:v>
                </c:pt>
                <c:pt idx="555">
                  <c:v>0.03</c:v>
                </c:pt>
                <c:pt idx="556">
                  <c:v>0.06</c:v>
                </c:pt>
                <c:pt idx="557">
                  <c:v>0.02</c:v>
                </c:pt>
                <c:pt idx="558">
                  <c:v>0.01</c:v>
                </c:pt>
                <c:pt idx="559">
                  <c:v>0.1</c:v>
                </c:pt>
                <c:pt idx="560">
                  <c:v>0.09</c:v>
                </c:pt>
                <c:pt idx="561">
                  <c:v>0</c:v>
                </c:pt>
                <c:pt idx="562">
                  <c:v>0.06</c:v>
                </c:pt>
                <c:pt idx="563">
                  <c:v>0.08</c:v>
                </c:pt>
                <c:pt idx="564">
                  <c:v>0</c:v>
                </c:pt>
                <c:pt idx="565">
                  <c:v>0.02</c:v>
                </c:pt>
                <c:pt idx="566">
                  <c:v>0.05</c:v>
                </c:pt>
                <c:pt idx="567">
                  <c:v>0</c:v>
                </c:pt>
                <c:pt idx="568">
                  <c:v>0.09</c:v>
                </c:pt>
                <c:pt idx="569">
                  <c:v>7.0000000000000007E-2</c:v>
                </c:pt>
                <c:pt idx="570">
                  <c:v>0</c:v>
                </c:pt>
                <c:pt idx="571">
                  <c:v>0.02</c:v>
                </c:pt>
                <c:pt idx="572">
                  <c:v>0.1</c:v>
                </c:pt>
                <c:pt idx="573">
                  <c:v>0.08</c:v>
                </c:pt>
                <c:pt idx="574">
                  <c:v>0.1</c:v>
                </c:pt>
                <c:pt idx="575">
                  <c:v>7.0000000000000007E-2</c:v>
                </c:pt>
                <c:pt idx="576">
                  <c:v>0.1</c:v>
                </c:pt>
                <c:pt idx="577">
                  <c:v>0.05</c:v>
                </c:pt>
                <c:pt idx="578">
                  <c:v>7.0000000000000007E-2</c:v>
                </c:pt>
                <c:pt idx="579">
                  <c:v>0.05</c:v>
                </c:pt>
                <c:pt idx="580">
                  <c:v>7.0000000000000007E-2</c:v>
                </c:pt>
                <c:pt idx="581">
                  <c:v>0.03</c:v>
                </c:pt>
                <c:pt idx="582">
                  <c:v>0.1</c:v>
                </c:pt>
                <c:pt idx="583">
                  <c:v>0.06</c:v>
                </c:pt>
                <c:pt idx="584">
                  <c:v>7.0000000000000007E-2</c:v>
                </c:pt>
                <c:pt idx="585">
                  <c:v>0</c:v>
                </c:pt>
                <c:pt idx="586">
                  <c:v>0.02</c:v>
                </c:pt>
                <c:pt idx="587">
                  <c:v>0.01</c:v>
                </c:pt>
                <c:pt idx="588">
                  <c:v>0</c:v>
                </c:pt>
                <c:pt idx="589">
                  <c:v>0</c:v>
                </c:pt>
                <c:pt idx="590">
                  <c:v>0.03</c:v>
                </c:pt>
                <c:pt idx="591">
                  <c:v>0.08</c:v>
                </c:pt>
                <c:pt idx="592">
                  <c:v>0.06</c:v>
                </c:pt>
                <c:pt idx="593">
                  <c:v>0.09</c:v>
                </c:pt>
                <c:pt idx="594">
                  <c:v>7.0000000000000007E-2</c:v>
                </c:pt>
                <c:pt idx="595">
                  <c:v>0.09</c:v>
                </c:pt>
                <c:pt idx="596">
                  <c:v>0.04</c:v>
                </c:pt>
                <c:pt idx="597">
                  <c:v>0.06</c:v>
                </c:pt>
                <c:pt idx="598">
                  <c:v>0.01</c:v>
                </c:pt>
                <c:pt idx="599">
                  <c:v>0.04</c:v>
                </c:pt>
                <c:pt idx="600">
                  <c:v>0.02</c:v>
                </c:pt>
                <c:pt idx="601">
                  <c:v>0.01</c:v>
                </c:pt>
                <c:pt idx="602">
                  <c:v>0.04</c:v>
                </c:pt>
                <c:pt idx="603">
                  <c:v>0.08</c:v>
                </c:pt>
                <c:pt idx="604">
                  <c:v>7.0000000000000007E-2</c:v>
                </c:pt>
                <c:pt idx="605">
                  <c:v>0.05</c:v>
                </c:pt>
                <c:pt idx="606">
                  <c:v>0.04</c:v>
                </c:pt>
                <c:pt idx="607">
                  <c:v>0.06</c:v>
                </c:pt>
                <c:pt idx="608">
                  <c:v>0.02</c:v>
                </c:pt>
                <c:pt idx="609">
                  <c:v>0.04</c:v>
                </c:pt>
                <c:pt idx="610">
                  <c:v>0.02</c:v>
                </c:pt>
                <c:pt idx="611">
                  <c:v>0.05</c:v>
                </c:pt>
                <c:pt idx="612">
                  <c:v>0.05</c:v>
                </c:pt>
                <c:pt idx="613">
                  <c:v>0.04</c:v>
                </c:pt>
                <c:pt idx="614">
                  <c:v>0.01</c:v>
                </c:pt>
                <c:pt idx="615">
                  <c:v>0.08</c:v>
                </c:pt>
                <c:pt idx="616">
                  <c:v>0.01</c:v>
                </c:pt>
                <c:pt idx="617">
                  <c:v>0.09</c:v>
                </c:pt>
                <c:pt idx="618">
                  <c:v>0.04</c:v>
                </c:pt>
                <c:pt idx="619">
                  <c:v>0.02</c:v>
                </c:pt>
                <c:pt idx="620">
                  <c:v>0.08</c:v>
                </c:pt>
                <c:pt idx="621">
                  <c:v>0.03</c:v>
                </c:pt>
                <c:pt idx="622">
                  <c:v>0.02</c:v>
                </c:pt>
                <c:pt idx="623">
                  <c:v>0.01</c:v>
                </c:pt>
                <c:pt idx="624">
                  <c:v>0</c:v>
                </c:pt>
                <c:pt idx="625">
                  <c:v>0.06</c:v>
                </c:pt>
                <c:pt idx="626">
                  <c:v>0.04</c:v>
                </c:pt>
                <c:pt idx="627">
                  <c:v>0.08</c:v>
                </c:pt>
                <c:pt idx="628">
                  <c:v>0.03</c:v>
                </c:pt>
                <c:pt idx="629">
                  <c:v>0.09</c:v>
                </c:pt>
                <c:pt idx="630">
                  <c:v>0.09</c:v>
                </c:pt>
                <c:pt idx="631">
                  <c:v>0.02</c:v>
                </c:pt>
                <c:pt idx="632">
                  <c:v>0.04</c:v>
                </c:pt>
                <c:pt idx="633">
                  <c:v>0.06</c:v>
                </c:pt>
                <c:pt idx="634">
                  <c:v>0.04</c:v>
                </c:pt>
                <c:pt idx="635">
                  <c:v>7.0000000000000007E-2</c:v>
                </c:pt>
                <c:pt idx="636">
                  <c:v>0.05</c:v>
                </c:pt>
                <c:pt idx="637">
                  <c:v>0.02</c:v>
                </c:pt>
                <c:pt idx="638">
                  <c:v>0.03</c:v>
                </c:pt>
                <c:pt idx="639">
                  <c:v>0.02</c:v>
                </c:pt>
                <c:pt idx="640">
                  <c:v>0.02</c:v>
                </c:pt>
                <c:pt idx="641">
                  <c:v>0.06</c:v>
                </c:pt>
                <c:pt idx="642">
                  <c:v>0.04</c:v>
                </c:pt>
                <c:pt idx="643">
                  <c:v>7.0000000000000007E-2</c:v>
                </c:pt>
                <c:pt idx="644">
                  <c:v>0.03</c:v>
                </c:pt>
                <c:pt idx="645">
                  <c:v>0.02</c:v>
                </c:pt>
                <c:pt idx="646">
                  <c:v>0.09</c:v>
                </c:pt>
                <c:pt idx="647">
                  <c:v>0.02</c:v>
                </c:pt>
                <c:pt idx="648">
                  <c:v>0.05</c:v>
                </c:pt>
                <c:pt idx="649">
                  <c:v>0.01</c:v>
                </c:pt>
                <c:pt idx="650">
                  <c:v>0.05</c:v>
                </c:pt>
                <c:pt idx="651">
                  <c:v>0.09</c:v>
                </c:pt>
                <c:pt idx="652">
                  <c:v>0.08</c:v>
                </c:pt>
                <c:pt idx="653">
                  <c:v>0.06</c:v>
                </c:pt>
                <c:pt idx="654">
                  <c:v>0.04</c:v>
                </c:pt>
                <c:pt idx="655">
                  <c:v>0.09</c:v>
                </c:pt>
                <c:pt idx="656">
                  <c:v>0</c:v>
                </c:pt>
                <c:pt idx="657">
                  <c:v>0.03</c:v>
                </c:pt>
                <c:pt idx="658">
                  <c:v>0.06</c:v>
                </c:pt>
                <c:pt idx="659">
                  <c:v>0.09</c:v>
                </c:pt>
                <c:pt idx="660">
                  <c:v>0.09</c:v>
                </c:pt>
                <c:pt idx="661">
                  <c:v>7.0000000000000007E-2</c:v>
                </c:pt>
                <c:pt idx="662">
                  <c:v>0.04</c:v>
                </c:pt>
                <c:pt idx="663">
                  <c:v>0</c:v>
                </c:pt>
                <c:pt idx="664">
                  <c:v>0.08</c:v>
                </c:pt>
                <c:pt idx="665">
                  <c:v>7.0000000000000007E-2</c:v>
                </c:pt>
                <c:pt idx="666">
                  <c:v>0.06</c:v>
                </c:pt>
                <c:pt idx="667">
                  <c:v>0.03</c:v>
                </c:pt>
                <c:pt idx="668">
                  <c:v>0.03</c:v>
                </c:pt>
                <c:pt idx="669">
                  <c:v>0.03</c:v>
                </c:pt>
                <c:pt idx="670">
                  <c:v>0.03</c:v>
                </c:pt>
                <c:pt idx="671">
                  <c:v>0.03</c:v>
                </c:pt>
                <c:pt idx="672">
                  <c:v>0.05</c:v>
                </c:pt>
                <c:pt idx="673">
                  <c:v>0.05</c:v>
                </c:pt>
                <c:pt idx="674">
                  <c:v>0.03</c:v>
                </c:pt>
                <c:pt idx="675">
                  <c:v>0.09</c:v>
                </c:pt>
                <c:pt idx="676">
                  <c:v>0.03</c:v>
                </c:pt>
                <c:pt idx="677">
                  <c:v>0.03</c:v>
                </c:pt>
                <c:pt idx="678">
                  <c:v>0.08</c:v>
                </c:pt>
                <c:pt idx="679">
                  <c:v>0.1</c:v>
                </c:pt>
                <c:pt idx="680">
                  <c:v>0.05</c:v>
                </c:pt>
                <c:pt idx="681">
                  <c:v>0.05</c:v>
                </c:pt>
                <c:pt idx="682">
                  <c:v>0.09</c:v>
                </c:pt>
                <c:pt idx="683">
                  <c:v>0.01</c:v>
                </c:pt>
                <c:pt idx="684">
                  <c:v>0.08</c:v>
                </c:pt>
                <c:pt idx="685">
                  <c:v>0.01</c:v>
                </c:pt>
                <c:pt idx="686">
                  <c:v>7.0000000000000007E-2</c:v>
                </c:pt>
                <c:pt idx="687">
                  <c:v>0.03</c:v>
                </c:pt>
                <c:pt idx="688">
                  <c:v>0.03</c:v>
                </c:pt>
                <c:pt idx="689">
                  <c:v>0.09</c:v>
                </c:pt>
                <c:pt idx="690">
                  <c:v>0.02</c:v>
                </c:pt>
                <c:pt idx="691">
                  <c:v>0.09</c:v>
                </c:pt>
                <c:pt idx="692">
                  <c:v>0</c:v>
                </c:pt>
                <c:pt idx="693">
                  <c:v>0.01</c:v>
                </c:pt>
                <c:pt idx="694">
                  <c:v>0.06</c:v>
                </c:pt>
                <c:pt idx="695">
                  <c:v>0.01</c:v>
                </c:pt>
                <c:pt idx="696">
                  <c:v>0.1</c:v>
                </c:pt>
                <c:pt idx="697">
                  <c:v>0.02</c:v>
                </c:pt>
                <c:pt idx="698">
                  <c:v>0.09</c:v>
                </c:pt>
                <c:pt idx="699">
                  <c:v>0.04</c:v>
                </c:pt>
                <c:pt idx="700">
                  <c:v>0.03</c:v>
                </c:pt>
                <c:pt idx="701">
                  <c:v>0.02</c:v>
                </c:pt>
                <c:pt idx="702">
                  <c:v>0.05</c:v>
                </c:pt>
                <c:pt idx="703">
                  <c:v>0.04</c:v>
                </c:pt>
                <c:pt idx="704">
                  <c:v>0.01</c:v>
                </c:pt>
                <c:pt idx="705">
                  <c:v>0</c:v>
                </c:pt>
                <c:pt idx="706">
                  <c:v>0.06</c:v>
                </c:pt>
                <c:pt idx="707">
                  <c:v>0.1</c:v>
                </c:pt>
                <c:pt idx="708">
                  <c:v>0.04</c:v>
                </c:pt>
                <c:pt idx="709">
                  <c:v>0.03</c:v>
                </c:pt>
                <c:pt idx="710">
                  <c:v>0.1</c:v>
                </c:pt>
                <c:pt idx="711">
                  <c:v>0.04</c:v>
                </c:pt>
                <c:pt idx="712">
                  <c:v>0</c:v>
                </c:pt>
                <c:pt idx="713">
                  <c:v>0.09</c:v>
                </c:pt>
                <c:pt idx="714">
                  <c:v>0.1</c:v>
                </c:pt>
                <c:pt idx="715">
                  <c:v>0.02</c:v>
                </c:pt>
                <c:pt idx="716">
                  <c:v>0.05</c:v>
                </c:pt>
                <c:pt idx="717">
                  <c:v>0.1</c:v>
                </c:pt>
                <c:pt idx="718">
                  <c:v>0.04</c:v>
                </c:pt>
                <c:pt idx="719">
                  <c:v>0.06</c:v>
                </c:pt>
                <c:pt idx="720">
                  <c:v>0.06</c:v>
                </c:pt>
                <c:pt idx="721">
                  <c:v>0.01</c:v>
                </c:pt>
                <c:pt idx="722">
                  <c:v>0.04</c:v>
                </c:pt>
                <c:pt idx="723">
                  <c:v>0.03</c:v>
                </c:pt>
                <c:pt idx="724">
                  <c:v>0.02</c:v>
                </c:pt>
                <c:pt idx="725">
                  <c:v>0.05</c:v>
                </c:pt>
                <c:pt idx="726">
                  <c:v>0.01</c:v>
                </c:pt>
                <c:pt idx="727">
                  <c:v>0.08</c:v>
                </c:pt>
                <c:pt idx="728">
                  <c:v>0.04</c:v>
                </c:pt>
                <c:pt idx="729">
                  <c:v>7.0000000000000007E-2</c:v>
                </c:pt>
                <c:pt idx="730">
                  <c:v>0.1</c:v>
                </c:pt>
                <c:pt idx="731">
                  <c:v>7.0000000000000007E-2</c:v>
                </c:pt>
                <c:pt idx="732">
                  <c:v>0</c:v>
                </c:pt>
                <c:pt idx="733">
                  <c:v>7.0000000000000007E-2</c:v>
                </c:pt>
                <c:pt idx="734">
                  <c:v>0.1</c:v>
                </c:pt>
                <c:pt idx="735">
                  <c:v>0.03</c:v>
                </c:pt>
                <c:pt idx="736">
                  <c:v>0.1</c:v>
                </c:pt>
                <c:pt idx="737">
                  <c:v>0.03</c:v>
                </c:pt>
                <c:pt idx="738">
                  <c:v>0.04</c:v>
                </c:pt>
                <c:pt idx="739">
                  <c:v>0.04</c:v>
                </c:pt>
                <c:pt idx="740">
                  <c:v>0.03</c:v>
                </c:pt>
                <c:pt idx="741">
                  <c:v>0.01</c:v>
                </c:pt>
                <c:pt idx="742">
                  <c:v>0.08</c:v>
                </c:pt>
                <c:pt idx="743">
                  <c:v>0.04</c:v>
                </c:pt>
                <c:pt idx="744">
                  <c:v>0.04</c:v>
                </c:pt>
                <c:pt idx="745">
                  <c:v>0.04</c:v>
                </c:pt>
                <c:pt idx="746">
                  <c:v>0.06</c:v>
                </c:pt>
                <c:pt idx="747">
                  <c:v>0.05</c:v>
                </c:pt>
                <c:pt idx="748">
                  <c:v>0.05</c:v>
                </c:pt>
                <c:pt idx="749">
                  <c:v>0</c:v>
                </c:pt>
                <c:pt idx="750">
                  <c:v>0.04</c:v>
                </c:pt>
                <c:pt idx="751">
                  <c:v>0.06</c:v>
                </c:pt>
                <c:pt idx="752">
                  <c:v>0.05</c:v>
                </c:pt>
                <c:pt idx="753">
                  <c:v>0.05</c:v>
                </c:pt>
                <c:pt idx="754">
                  <c:v>0.02</c:v>
                </c:pt>
                <c:pt idx="755">
                  <c:v>0</c:v>
                </c:pt>
                <c:pt idx="756">
                  <c:v>7.0000000000000007E-2</c:v>
                </c:pt>
                <c:pt idx="757">
                  <c:v>0.02</c:v>
                </c:pt>
                <c:pt idx="758">
                  <c:v>7.0000000000000007E-2</c:v>
                </c:pt>
                <c:pt idx="759">
                  <c:v>7.0000000000000007E-2</c:v>
                </c:pt>
                <c:pt idx="760">
                  <c:v>0</c:v>
                </c:pt>
                <c:pt idx="761">
                  <c:v>7.0000000000000007E-2</c:v>
                </c:pt>
                <c:pt idx="762">
                  <c:v>0.1</c:v>
                </c:pt>
                <c:pt idx="763">
                  <c:v>0</c:v>
                </c:pt>
                <c:pt idx="764">
                  <c:v>0.1</c:v>
                </c:pt>
                <c:pt idx="765">
                  <c:v>0.05</c:v>
                </c:pt>
                <c:pt idx="766">
                  <c:v>0.1</c:v>
                </c:pt>
                <c:pt idx="767">
                  <c:v>0.04</c:v>
                </c:pt>
                <c:pt idx="768">
                  <c:v>0.03</c:v>
                </c:pt>
                <c:pt idx="769">
                  <c:v>7.0000000000000007E-2</c:v>
                </c:pt>
                <c:pt idx="770">
                  <c:v>0.03</c:v>
                </c:pt>
                <c:pt idx="771">
                  <c:v>0.01</c:v>
                </c:pt>
                <c:pt idx="772">
                  <c:v>0.01</c:v>
                </c:pt>
                <c:pt idx="773">
                  <c:v>0.03</c:v>
                </c:pt>
                <c:pt idx="774">
                  <c:v>0.05</c:v>
                </c:pt>
                <c:pt idx="775">
                  <c:v>0.06</c:v>
                </c:pt>
                <c:pt idx="776">
                  <c:v>0.1</c:v>
                </c:pt>
                <c:pt idx="777">
                  <c:v>0.03</c:v>
                </c:pt>
                <c:pt idx="778">
                  <c:v>0.09</c:v>
                </c:pt>
                <c:pt idx="779">
                  <c:v>7.0000000000000007E-2</c:v>
                </c:pt>
                <c:pt idx="780">
                  <c:v>0.06</c:v>
                </c:pt>
                <c:pt idx="781">
                  <c:v>0.05</c:v>
                </c:pt>
                <c:pt idx="782">
                  <c:v>0.03</c:v>
                </c:pt>
                <c:pt idx="783">
                  <c:v>7.0000000000000007E-2</c:v>
                </c:pt>
                <c:pt idx="784">
                  <c:v>0.02</c:v>
                </c:pt>
                <c:pt idx="785">
                  <c:v>0.06</c:v>
                </c:pt>
                <c:pt idx="786">
                  <c:v>0.08</c:v>
                </c:pt>
                <c:pt idx="787">
                  <c:v>0.09</c:v>
                </c:pt>
                <c:pt idx="788">
                  <c:v>0.1</c:v>
                </c:pt>
                <c:pt idx="789">
                  <c:v>0.03</c:v>
                </c:pt>
                <c:pt idx="790">
                  <c:v>0</c:v>
                </c:pt>
                <c:pt idx="791">
                  <c:v>7.0000000000000007E-2</c:v>
                </c:pt>
                <c:pt idx="792">
                  <c:v>0</c:v>
                </c:pt>
                <c:pt idx="793">
                  <c:v>0.04</c:v>
                </c:pt>
                <c:pt idx="794">
                  <c:v>0</c:v>
                </c:pt>
                <c:pt idx="795">
                  <c:v>0.04</c:v>
                </c:pt>
                <c:pt idx="796">
                  <c:v>0</c:v>
                </c:pt>
                <c:pt idx="797">
                  <c:v>0.08</c:v>
                </c:pt>
                <c:pt idx="798">
                  <c:v>0</c:v>
                </c:pt>
                <c:pt idx="799">
                  <c:v>0.02</c:v>
                </c:pt>
                <c:pt idx="800">
                  <c:v>0.02</c:v>
                </c:pt>
                <c:pt idx="801">
                  <c:v>0.04</c:v>
                </c:pt>
                <c:pt idx="802">
                  <c:v>7.0000000000000007E-2</c:v>
                </c:pt>
                <c:pt idx="803">
                  <c:v>0.01</c:v>
                </c:pt>
                <c:pt idx="804">
                  <c:v>0.05</c:v>
                </c:pt>
                <c:pt idx="805">
                  <c:v>0</c:v>
                </c:pt>
                <c:pt idx="806">
                  <c:v>0.02</c:v>
                </c:pt>
                <c:pt idx="807">
                  <c:v>0.05</c:v>
                </c:pt>
                <c:pt idx="808">
                  <c:v>0.04</c:v>
                </c:pt>
                <c:pt idx="809">
                  <c:v>0.09</c:v>
                </c:pt>
                <c:pt idx="810">
                  <c:v>0.05</c:v>
                </c:pt>
                <c:pt idx="811">
                  <c:v>7.0000000000000007E-2</c:v>
                </c:pt>
                <c:pt idx="812">
                  <c:v>0.02</c:v>
                </c:pt>
                <c:pt idx="813">
                  <c:v>7.0000000000000007E-2</c:v>
                </c:pt>
                <c:pt idx="814">
                  <c:v>0.01</c:v>
                </c:pt>
                <c:pt idx="815">
                  <c:v>0.01</c:v>
                </c:pt>
                <c:pt idx="816">
                  <c:v>0.05</c:v>
                </c:pt>
                <c:pt idx="817">
                  <c:v>0.04</c:v>
                </c:pt>
                <c:pt idx="818">
                  <c:v>0.02</c:v>
                </c:pt>
                <c:pt idx="819">
                  <c:v>0.09</c:v>
                </c:pt>
                <c:pt idx="820">
                  <c:v>0.1</c:v>
                </c:pt>
                <c:pt idx="821">
                  <c:v>0.05</c:v>
                </c:pt>
                <c:pt idx="822">
                  <c:v>0.05</c:v>
                </c:pt>
                <c:pt idx="823">
                  <c:v>0</c:v>
                </c:pt>
                <c:pt idx="824">
                  <c:v>0.04</c:v>
                </c:pt>
                <c:pt idx="825">
                  <c:v>0.04</c:v>
                </c:pt>
                <c:pt idx="826">
                  <c:v>7.0000000000000007E-2</c:v>
                </c:pt>
                <c:pt idx="827">
                  <c:v>0.03</c:v>
                </c:pt>
                <c:pt idx="828">
                  <c:v>0.02</c:v>
                </c:pt>
                <c:pt idx="829">
                  <c:v>0.05</c:v>
                </c:pt>
                <c:pt idx="830">
                  <c:v>0.04</c:v>
                </c:pt>
                <c:pt idx="831">
                  <c:v>7.0000000000000007E-2</c:v>
                </c:pt>
                <c:pt idx="832">
                  <c:v>7.0000000000000007E-2</c:v>
                </c:pt>
                <c:pt idx="833">
                  <c:v>0.05</c:v>
                </c:pt>
                <c:pt idx="834">
                  <c:v>0.06</c:v>
                </c:pt>
                <c:pt idx="835">
                  <c:v>0</c:v>
                </c:pt>
                <c:pt idx="836">
                  <c:v>0.08</c:v>
                </c:pt>
                <c:pt idx="837">
                  <c:v>0.04</c:v>
                </c:pt>
                <c:pt idx="838">
                  <c:v>0.02</c:v>
                </c:pt>
                <c:pt idx="839">
                  <c:v>0.05</c:v>
                </c:pt>
                <c:pt idx="840">
                  <c:v>0.04</c:v>
                </c:pt>
                <c:pt idx="841">
                  <c:v>0.06</c:v>
                </c:pt>
                <c:pt idx="842">
                  <c:v>0.09</c:v>
                </c:pt>
                <c:pt idx="843">
                  <c:v>0.09</c:v>
                </c:pt>
                <c:pt idx="844">
                  <c:v>0.03</c:v>
                </c:pt>
                <c:pt idx="845">
                  <c:v>0.05</c:v>
                </c:pt>
                <c:pt idx="846">
                  <c:v>0.03</c:v>
                </c:pt>
                <c:pt idx="847">
                  <c:v>0.08</c:v>
                </c:pt>
                <c:pt idx="848">
                  <c:v>0.08</c:v>
                </c:pt>
                <c:pt idx="849">
                  <c:v>0.08</c:v>
                </c:pt>
                <c:pt idx="850">
                  <c:v>0</c:v>
                </c:pt>
                <c:pt idx="851">
                  <c:v>0</c:v>
                </c:pt>
                <c:pt idx="852">
                  <c:v>0.09</c:v>
                </c:pt>
                <c:pt idx="853">
                  <c:v>0.06</c:v>
                </c:pt>
                <c:pt idx="854">
                  <c:v>0.1</c:v>
                </c:pt>
                <c:pt idx="855">
                  <c:v>0.04</c:v>
                </c:pt>
                <c:pt idx="856">
                  <c:v>0.03</c:v>
                </c:pt>
                <c:pt idx="857">
                  <c:v>0.03</c:v>
                </c:pt>
                <c:pt idx="858">
                  <c:v>0.09</c:v>
                </c:pt>
                <c:pt idx="859">
                  <c:v>0.01</c:v>
                </c:pt>
                <c:pt idx="860">
                  <c:v>7.0000000000000007E-2</c:v>
                </c:pt>
                <c:pt idx="861">
                  <c:v>0.02</c:v>
                </c:pt>
                <c:pt idx="862">
                  <c:v>7.0000000000000007E-2</c:v>
                </c:pt>
                <c:pt idx="863">
                  <c:v>0</c:v>
                </c:pt>
                <c:pt idx="864">
                  <c:v>7.0000000000000007E-2</c:v>
                </c:pt>
                <c:pt idx="865">
                  <c:v>0.01</c:v>
                </c:pt>
                <c:pt idx="866">
                  <c:v>0.03</c:v>
                </c:pt>
                <c:pt idx="867">
                  <c:v>0.04</c:v>
                </c:pt>
                <c:pt idx="868">
                  <c:v>0.03</c:v>
                </c:pt>
                <c:pt idx="869">
                  <c:v>0.06</c:v>
                </c:pt>
                <c:pt idx="870">
                  <c:v>0.08</c:v>
                </c:pt>
                <c:pt idx="871">
                  <c:v>0.09</c:v>
                </c:pt>
                <c:pt idx="872">
                  <c:v>0.05</c:v>
                </c:pt>
                <c:pt idx="873">
                  <c:v>0.1</c:v>
                </c:pt>
                <c:pt idx="874">
                  <c:v>0.02</c:v>
                </c:pt>
                <c:pt idx="875">
                  <c:v>0.05</c:v>
                </c:pt>
                <c:pt idx="876">
                  <c:v>7.0000000000000007E-2</c:v>
                </c:pt>
                <c:pt idx="877">
                  <c:v>0.1</c:v>
                </c:pt>
                <c:pt idx="878">
                  <c:v>0.03</c:v>
                </c:pt>
                <c:pt idx="879">
                  <c:v>0.02</c:v>
                </c:pt>
                <c:pt idx="880">
                  <c:v>0.01</c:v>
                </c:pt>
                <c:pt idx="881">
                  <c:v>0.08</c:v>
                </c:pt>
                <c:pt idx="882">
                  <c:v>0.09</c:v>
                </c:pt>
                <c:pt idx="883">
                  <c:v>0.1</c:v>
                </c:pt>
                <c:pt idx="884">
                  <c:v>0.09</c:v>
                </c:pt>
                <c:pt idx="885">
                  <c:v>0.05</c:v>
                </c:pt>
                <c:pt idx="886">
                  <c:v>0.05</c:v>
                </c:pt>
                <c:pt idx="887">
                  <c:v>7.0000000000000007E-2</c:v>
                </c:pt>
                <c:pt idx="888">
                  <c:v>7.0000000000000007E-2</c:v>
                </c:pt>
                <c:pt idx="889">
                  <c:v>0.01</c:v>
                </c:pt>
                <c:pt idx="890">
                  <c:v>0.1</c:v>
                </c:pt>
                <c:pt idx="891">
                  <c:v>0.03</c:v>
                </c:pt>
                <c:pt idx="892">
                  <c:v>0.03</c:v>
                </c:pt>
                <c:pt idx="893">
                  <c:v>0.06</c:v>
                </c:pt>
                <c:pt idx="894">
                  <c:v>0.09</c:v>
                </c:pt>
                <c:pt idx="895">
                  <c:v>0.02</c:v>
                </c:pt>
                <c:pt idx="896">
                  <c:v>0.06</c:v>
                </c:pt>
                <c:pt idx="897">
                  <c:v>0.09</c:v>
                </c:pt>
                <c:pt idx="898">
                  <c:v>0.05</c:v>
                </c:pt>
                <c:pt idx="899">
                  <c:v>0.08</c:v>
                </c:pt>
                <c:pt idx="900">
                  <c:v>0.1</c:v>
                </c:pt>
                <c:pt idx="901">
                  <c:v>0</c:v>
                </c:pt>
                <c:pt idx="902">
                  <c:v>0</c:v>
                </c:pt>
                <c:pt idx="903">
                  <c:v>0.06</c:v>
                </c:pt>
                <c:pt idx="904">
                  <c:v>0.08</c:v>
                </c:pt>
                <c:pt idx="905">
                  <c:v>0.02</c:v>
                </c:pt>
                <c:pt idx="906">
                  <c:v>0.03</c:v>
                </c:pt>
                <c:pt idx="907">
                  <c:v>0.08</c:v>
                </c:pt>
                <c:pt idx="908">
                  <c:v>0.08</c:v>
                </c:pt>
                <c:pt idx="909">
                  <c:v>0.08</c:v>
                </c:pt>
                <c:pt idx="910">
                  <c:v>0.04</c:v>
                </c:pt>
                <c:pt idx="911">
                  <c:v>0.08</c:v>
                </c:pt>
                <c:pt idx="912">
                  <c:v>0.09</c:v>
                </c:pt>
                <c:pt idx="913">
                  <c:v>0.06</c:v>
                </c:pt>
                <c:pt idx="914">
                  <c:v>0.08</c:v>
                </c:pt>
                <c:pt idx="915">
                  <c:v>0.05</c:v>
                </c:pt>
                <c:pt idx="916">
                  <c:v>0.03</c:v>
                </c:pt>
                <c:pt idx="917">
                  <c:v>0.05</c:v>
                </c:pt>
                <c:pt idx="918">
                  <c:v>0.09</c:v>
                </c:pt>
                <c:pt idx="919">
                  <c:v>0.08</c:v>
                </c:pt>
                <c:pt idx="920">
                  <c:v>0</c:v>
                </c:pt>
                <c:pt idx="921">
                  <c:v>0.1</c:v>
                </c:pt>
                <c:pt idx="922">
                  <c:v>0.1</c:v>
                </c:pt>
                <c:pt idx="923">
                  <c:v>0.03</c:v>
                </c:pt>
                <c:pt idx="924">
                  <c:v>0</c:v>
                </c:pt>
                <c:pt idx="925">
                  <c:v>0.1</c:v>
                </c:pt>
                <c:pt idx="926">
                  <c:v>0.03</c:v>
                </c:pt>
                <c:pt idx="927">
                  <c:v>0.02</c:v>
                </c:pt>
                <c:pt idx="928">
                  <c:v>0.08</c:v>
                </c:pt>
                <c:pt idx="929">
                  <c:v>7.0000000000000007E-2</c:v>
                </c:pt>
                <c:pt idx="930">
                  <c:v>0.09</c:v>
                </c:pt>
                <c:pt idx="931">
                  <c:v>0.03</c:v>
                </c:pt>
                <c:pt idx="932">
                  <c:v>0.04</c:v>
                </c:pt>
                <c:pt idx="933">
                  <c:v>0.08</c:v>
                </c:pt>
                <c:pt idx="934">
                  <c:v>0.04</c:v>
                </c:pt>
                <c:pt idx="935">
                  <c:v>0.08</c:v>
                </c:pt>
                <c:pt idx="936">
                  <c:v>0.08</c:v>
                </c:pt>
                <c:pt idx="937">
                  <c:v>0</c:v>
                </c:pt>
                <c:pt idx="938">
                  <c:v>0.05</c:v>
                </c:pt>
                <c:pt idx="939">
                  <c:v>0.09</c:v>
                </c:pt>
                <c:pt idx="940">
                  <c:v>0</c:v>
                </c:pt>
                <c:pt idx="941">
                  <c:v>7.0000000000000007E-2</c:v>
                </c:pt>
                <c:pt idx="942">
                  <c:v>0.01</c:v>
                </c:pt>
                <c:pt idx="943">
                  <c:v>0</c:v>
                </c:pt>
                <c:pt idx="944">
                  <c:v>0.05</c:v>
                </c:pt>
                <c:pt idx="945">
                  <c:v>0.01</c:v>
                </c:pt>
                <c:pt idx="946">
                  <c:v>0.05</c:v>
                </c:pt>
                <c:pt idx="947">
                  <c:v>0.05</c:v>
                </c:pt>
                <c:pt idx="948">
                  <c:v>0.05</c:v>
                </c:pt>
                <c:pt idx="949">
                  <c:v>0.03</c:v>
                </c:pt>
                <c:pt idx="950">
                  <c:v>0.01</c:v>
                </c:pt>
                <c:pt idx="951">
                  <c:v>0.04</c:v>
                </c:pt>
                <c:pt idx="952">
                  <c:v>7.0000000000000007E-2</c:v>
                </c:pt>
                <c:pt idx="953">
                  <c:v>0.03</c:v>
                </c:pt>
                <c:pt idx="954">
                  <c:v>0.01</c:v>
                </c:pt>
                <c:pt idx="955">
                  <c:v>0.01</c:v>
                </c:pt>
                <c:pt idx="956">
                  <c:v>0.06</c:v>
                </c:pt>
                <c:pt idx="957">
                  <c:v>0.04</c:v>
                </c:pt>
                <c:pt idx="958">
                  <c:v>0.1</c:v>
                </c:pt>
                <c:pt idx="959">
                  <c:v>0.05</c:v>
                </c:pt>
                <c:pt idx="960">
                  <c:v>0.03</c:v>
                </c:pt>
                <c:pt idx="961">
                  <c:v>0.04</c:v>
                </c:pt>
                <c:pt idx="962">
                  <c:v>0.05</c:v>
                </c:pt>
                <c:pt idx="963">
                  <c:v>0.1</c:v>
                </c:pt>
                <c:pt idx="964">
                  <c:v>0.04</c:v>
                </c:pt>
                <c:pt idx="965">
                  <c:v>0.1</c:v>
                </c:pt>
                <c:pt idx="966">
                  <c:v>0.02</c:v>
                </c:pt>
                <c:pt idx="967">
                  <c:v>0.02</c:v>
                </c:pt>
                <c:pt idx="968">
                  <c:v>0.02</c:v>
                </c:pt>
                <c:pt idx="969">
                  <c:v>0.02</c:v>
                </c:pt>
                <c:pt idx="970">
                  <c:v>0.02</c:v>
                </c:pt>
                <c:pt idx="971">
                  <c:v>0.05</c:v>
                </c:pt>
                <c:pt idx="972">
                  <c:v>0.02</c:v>
                </c:pt>
                <c:pt idx="973">
                  <c:v>0.09</c:v>
                </c:pt>
                <c:pt idx="974">
                  <c:v>0.03</c:v>
                </c:pt>
                <c:pt idx="975">
                  <c:v>0.08</c:v>
                </c:pt>
                <c:pt idx="976">
                  <c:v>0.04</c:v>
                </c:pt>
                <c:pt idx="977">
                  <c:v>0.09</c:v>
                </c:pt>
                <c:pt idx="978">
                  <c:v>0</c:v>
                </c:pt>
                <c:pt idx="979">
                  <c:v>0.02</c:v>
                </c:pt>
                <c:pt idx="980">
                  <c:v>0.04</c:v>
                </c:pt>
                <c:pt idx="981">
                  <c:v>0.04</c:v>
                </c:pt>
                <c:pt idx="982">
                  <c:v>0.1</c:v>
                </c:pt>
                <c:pt idx="983">
                  <c:v>0.04</c:v>
                </c:pt>
                <c:pt idx="984">
                  <c:v>0.02</c:v>
                </c:pt>
                <c:pt idx="985">
                  <c:v>0.04</c:v>
                </c:pt>
                <c:pt idx="986">
                  <c:v>0.04</c:v>
                </c:pt>
                <c:pt idx="987">
                  <c:v>0.1</c:v>
                </c:pt>
                <c:pt idx="988">
                  <c:v>0.09</c:v>
                </c:pt>
                <c:pt idx="989">
                  <c:v>0</c:v>
                </c:pt>
                <c:pt idx="990">
                  <c:v>0.06</c:v>
                </c:pt>
                <c:pt idx="991">
                  <c:v>0.08</c:v>
                </c:pt>
                <c:pt idx="992">
                  <c:v>0</c:v>
                </c:pt>
                <c:pt idx="993">
                  <c:v>0.01</c:v>
                </c:pt>
                <c:pt idx="994">
                  <c:v>7.0000000000000007E-2</c:v>
                </c:pt>
                <c:pt idx="995">
                  <c:v>0.09</c:v>
                </c:pt>
                <c:pt idx="996">
                  <c:v>0.08</c:v>
                </c:pt>
                <c:pt idx="997">
                  <c:v>7.0000000000000007E-2</c:v>
                </c:pt>
                <c:pt idx="998">
                  <c:v>0.02</c:v>
                </c:pt>
                <c:pt idx="999">
                  <c:v>0.03</c:v>
                </c:pt>
                <c:pt idx="1000">
                  <c:v>0.06</c:v>
                </c:pt>
                <c:pt idx="1001">
                  <c:v>0.06</c:v>
                </c:pt>
                <c:pt idx="1002">
                  <c:v>0</c:v>
                </c:pt>
                <c:pt idx="1003">
                  <c:v>0.03</c:v>
                </c:pt>
                <c:pt idx="1004">
                  <c:v>0.03</c:v>
                </c:pt>
                <c:pt idx="1005">
                  <c:v>0.04</c:v>
                </c:pt>
                <c:pt idx="1006">
                  <c:v>0.04</c:v>
                </c:pt>
                <c:pt idx="1007">
                  <c:v>0.04</c:v>
                </c:pt>
                <c:pt idx="1008">
                  <c:v>0.01</c:v>
                </c:pt>
                <c:pt idx="1009">
                  <c:v>0.09</c:v>
                </c:pt>
                <c:pt idx="1010">
                  <c:v>0</c:v>
                </c:pt>
                <c:pt idx="1011">
                  <c:v>0.06</c:v>
                </c:pt>
                <c:pt idx="1012">
                  <c:v>0.01</c:v>
                </c:pt>
                <c:pt idx="1013">
                  <c:v>0.06</c:v>
                </c:pt>
                <c:pt idx="1014">
                  <c:v>0.1</c:v>
                </c:pt>
                <c:pt idx="1015">
                  <c:v>0.01</c:v>
                </c:pt>
                <c:pt idx="1016">
                  <c:v>7.0000000000000007E-2</c:v>
                </c:pt>
                <c:pt idx="1017">
                  <c:v>0.06</c:v>
                </c:pt>
                <c:pt idx="1018">
                  <c:v>0.1</c:v>
                </c:pt>
                <c:pt idx="1019">
                  <c:v>0.08</c:v>
                </c:pt>
                <c:pt idx="1020">
                  <c:v>0.1</c:v>
                </c:pt>
                <c:pt idx="1021">
                  <c:v>0</c:v>
                </c:pt>
                <c:pt idx="1022">
                  <c:v>0</c:v>
                </c:pt>
                <c:pt idx="1023">
                  <c:v>7.0000000000000007E-2</c:v>
                </c:pt>
                <c:pt idx="1024">
                  <c:v>0.03</c:v>
                </c:pt>
                <c:pt idx="1025">
                  <c:v>0.02</c:v>
                </c:pt>
                <c:pt idx="1026">
                  <c:v>0.05</c:v>
                </c:pt>
                <c:pt idx="1027">
                  <c:v>0.04</c:v>
                </c:pt>
                <c:pt idx="1028">
                  <c:v>0.01</c:v>
                </c:pt>
                <c:pt idx="1029">
                  <c:v>0.05</c:v>
                </c:pt>
                <c:pt idx="1030">
                  <c:v>0.04</c:v>
                </c:pt>
                <c:pt idx="1031">
                  <c:v>0.02</c:v>
                </c:pt>
                <c:pt idx="1032">
                  <c:v>0.01</c:v>
                </c:pt>
                <c:pt idx="1033">
                  <c:v>0.01</c:v>
                </c:pt>
                <c:pt idx="1034">
                  <c:v>7.0000000000000007E-2</c:v>
                </c:pt>
                <c:pt idx="1035">
                  <c:v>0.09</c:v>
                </c:pt>
                <c:pt idx="1036">
                  <c:v>0.01</c:v>
                </c:pt>
                <c:pt idx="1037">
                  <c:v>0.06</c:v>
                </c:pt>
                <c:pt idx="1038">
                  <c:v>0.02</c:v>
                </c:pt>
                <c:pt idx="1039">
                  <c:v>0.09</c:v>
                </c:pt>
                <c:pt idx="1040">
                  <c:v>0.08</c:v>
                </c:pt>
                <c:pt idx="1041">
                  <c:v>0.03</c:v>
                </c:pt>
                <c:pt idx="1042">
                  <c:v>0.06</c:v>
                </c:pt>
                <c:pt idx="1043">
                  <c:v>0.09</c:v>
                </c:pt>
                <c:pt idx="1044">
                  <c:v>0.09</c:v>
                </c:pt>
                <c:pt idx="1045">
                  <c:v>0.05</c:v>
                </c:pt>
                <c:pt idx="1046">
                  <c:v>0.09</c:v>
                </c:pt>
                <c:pt idx="1047">
                  <c:v>0.03</c:v>
                </c:pt>
                <c:pt idx="1048">
                  <c:v>0.03</c:v>
                </c:pt>
                <c:pt idx="1049">
                  <c:v>0</c:v>
                </c:pt>
                <c:pt idx="1050">
                  <c:v>0.09</c:v>
                </c:pt>
                <c:pt idx="1051">
                  <c:v>0.01</c:v>
                </c:pt>
                <c:pt idx="1052">
                  <c:v>7.0000000000000007E-2</c:v>
                </c:pt>
                <c:pt idx="1053">
                  <c:v>0.09</c:v>
                </c:pt>
                <c:pt idx="1054">
                  <c:v>0.02</c:v>
                </c:pt>
                <c:pt idx="1055">
                  <c:v>0.03</c:v>
                </c:pt>
                <c:pt idx="1056">
                  <c:v>0.01</c:v>
                </c:pt>
                <c:pt idx="1057">
                  <c:v>0.08</c:v>
                </c:pt>
                <c:pt idx="1058">
                  <c:v>0.08</c:v>
                </c:pt>
                <c:pt idx="1059">
                  <c:v>0.1</c:v>
                </c:pt>
                <c:pt idx="1060">
                  <c:v>0</c:v>
                </c:pt>
                <c:pt idx="1061">
                  <c:v>0.02</c:v>
                </c:pt>
                <c:pt idx="1062">
                  <c:v>0.1</c:v>
                </c:pt>
                <c:pt idx="1063">
                  <c:v>0.06</c:v>
                </c:pt>
                <c:pt idx="1064">
                  <c:v>0.04</c:v>
                </c:pt>
                <c:pt idx="1065">
                  <c:v>0.01</c:v>
                </c:pt>
                <c:pt idx="1066">
                  <c:v>0.06</c:v>
                </c:pt>
                <c:pt idx="1067">
                  <c:v>0.01</c:v>
                </c:pt>
                <c:pt idx="1068">
                  <c:v>0.05</c:v>
                </c:pt>
                <c:pt idx="1069">
                  <c:v>0.1</c:v>
                </c:pt>
                <c:pt idx="1070">
                  <c:v>0.08</c:v>
                </c:pt>
                <c:pt idx="1071">
                  <c:v>0</c:v>
                </c:pt>
                <c:pt idx="1072">
                  <c:v>0.08</c:v>
                </c:pt>
                <c:pt idx="1073">
                  <c:v>0.08</c:v>
                </c:pt>
                <c:pt idx="1074">
                  <c:v>7.0000000000000007E-2</c:v>
                </c:pt>
                <c:pt idx="1075">
                  <c:v>0.05</c:v>
                </c:pt>
                <c:pt idx="1076">
                  <c:v>0.01</c:v>
                </c:pt>
                <c:pt idx="1077">
                  <c:v>0.09</c:v>
                </c:pt>
                <c:pt idx="1078">
                  <c:v>0.09</c:v>
                </c:pt>
                <c:pt idx="1079">
                  <c:v>0.09</c:v>
                </c:pt>
                <c:pt idx="1080">
                  <c:v>0</c:v>
                </c:pt>
                <c:pt idx="1081">
                  <c:v>0.02</c:v>
                </c:pt>
                <c:pt idx="1082">
                  <c:v>0.02</c:v>
                </c:pt>
                <c:pt idx="1083">
                  <c:v>0.04</c:v>
                </c:pt>
                <c:pt idx="1084">
                  <c:v>0.02</c:v>
                </c:pt>
                <c:pt idx="1085">
                  <c:v>0.04</c:v>
                </c:pt>
                <c:pt idx="1086">
                  <c:v>0.01</c:v>
                </c:pt>
                <c:pt idx="1087">
                  <c:v>0.02</c:v>
                </c:pt>
                <c:pt idx="1088">
                  <c:v>0.05</c:v>
                </c:pt>
                <c:pt idx="1089">
                  <c:v>0.04</c:v>
                </c:pt>
                <c:pt idx="1090">
                  <c:v>0.09</c:v>
                </c:pt>
                <c:pt idx="1091">
                  <c:v>0.06</c:v>
                </c:pt>
                <c:pt idx="1092">
                  <c:v>0.05</c:v>
                </c:pt>
                <c:pt idx="1093">
                  <c:v>0.05</c:v>
                </c:pt>
                <c:pt idx="1094">
                  <c:v>0.06</c:v>
                </c:pt>
                <c:pt idx="1095">
                  <c:v>0.05</c:v>
                </c:pt>
                <c:pt idx="1096">
                  <c:v>0.1</c:v>
                </c:pt>
                <c:pt idx="1097">
                  <c:v>0.01</c:v>
                </c:pt>
                <c:pt idx="1098">
                  <c:v>0.05</c:v>
                </c:pt>
                <c:pt idx="1099">
                  <c:v>0.05</c:v>
                </c:pt>
                <c:pt idx="1100">
                  <c:v>0.04</c:v>
                </c:pt>
                <c:pt idx="1101">
                  <c:v>0.09</c:v>
                </c:pt>
                <c:pt idx="1102">
                  <c:v>0.01</c:v>
                </c:pt>
                <c:pt idx="1103">
                  <c:v>0.01</c:v>
                </c:pt>
                <c:pt idx="1104">
                  <c:v>0.1</c:v>
                </c:pt>
                <c:pt idx="1105">
                  <c:v>0</c:v>
                </c:pt>
                <c:pt idx="1106">
                  <c:v>0.1</c:v>
                </c:pt>
                <c:pt idx="1107">
                  <c:v>0.01</c:v>
                </c:pt>
                <c:pt idx="1108">
                  <c:v>0</c:v>
                </c:pt>
                <c:pt idx="1109">
                  <c:v>0.06</c:v>
                </c:pt>
                <c:pt idx="1110">
                  <c:v>0.06</c:v>
                </c:pt>
                <c:pt idx="1111">
                  <c:v>0.04</c:v>
                </c:pt>
                <c:pt idx="1112">
                  <c:v>0.03</c:v>
                </c:pt>
                <c:pt idx="1113">
                  <c:v>0.1</c:v>
                </c:pt>
                <c:pt idx="1114">
                  <c:v>7.0000000000000007E-2</c:v>
                </c:pt>
                <c:pt idx="1115">
                  <c:v>0</c:v>
                </c:pt>
                <c:pt idx="1116">
                  <c:v>0.06</c:v>
                </c:pt>
                <c:pt idx="1117">
                  <c:v>0.02</c:v>
                </c:pt>
                <c:pt idx="1118">
                  <c:v>0.04</c:v>
                </c:pt>
                <c:pt idx="1119">
                  <c:v>0</c:v>
                </c:pt>
                <c:pt idx="1120">
                  <c:v>0.03</c:v>
                </c:pt>
                <c:pt idx="1121">
                  <c:v>0.1</c:v>
                </c:pt>
                <c:pt idx="1122">
                  <c:v>0</c:v>
                </c:pt>
                <c:pt idx="1123">
                  <c:v>0.06</c:v>
                </c:pt>
                <c:pt idx="1124">
                  <c:v>0.09</c:v>
                </c:pt>
                <c:pt idx="1125">
                  <c:v>0.04</c:v>
                </c:pt>
                <c:pt idx="1126">
                  <c:v>0.06</c:v>
                </c:pt>
                <c:pt idx="1127">
                  <c:v>0.06</c:v>
                </c:pt>
                <c:pt idx="1128">
                  <c:v>0.06</c:v>
                </c:pt>
                <c:pt idx="1129">
                  <c:v>0.03</c:v>
                </c:pt>
                <c:pt idx="1130">
                  <c:v>0.09</c:v>
                </c:pt>
                <c:pt idx="1131">
                  <c:v>7.0000000000000007E-2</c:v>
                </c:pt>
                <c:pt idx="1132">
                  <c:v>0</c:v>
                </c:pt>
                <c:pt idx="1133">
                  <c:v>0.1</c:v>
                </c:pt>
                <c:pt idx="1134">
                  <c:v>7.0000000000000007E-2</c:v>
                </c:pt>
                <c:pt idx="1135">
                  <c:v>0.09</c:v>
                </c:pt>
                <c:pt idx="1136">
                  <c:v>0.1</c:v>
                </c:pt>
                <c:pt idx="1137">
                  <c:v>0.04</c:v>
                </c:pt>
                <c:pt idx="1138">
                  <c:v>0.02</c:v>
                </c:pt>
                <c:pt idx="1139">
                  <c:v>0.02</c:v>
                </c:pt>
                <c:pt idx="1140">
                  <c:v>0.04</c:v>
                </c:pt>
                <c:pt idx="1141">
                  <c:v>0.06</c:v>
                </c:pt>
                <c:pt idx="1142">
                  <c:v>0.09</c:v>
                </c:pt>
                <c:pt idx="1143">
                  <c:v>0.09</c:v>
                </c:pt>
                <c:pt idx="1144">
                  <c:v>0.1</c:v>
                </c:pt>
                <c:pt idx="1145">
                  <c:v>0.1</c:v>
                </c:pt>
                <c:pt idx="1146">
                  <c:v>7.0000000000000007E-2</c:v>
                </c:pt>
                <c:pt idx="1147">
                  <c:v>0.03</c:v>
                </c:pt>
                <c:pt idx="1148">
                  <c:v>0.04</c:v>
                </c:pt>
                <c:pt idx="1149">
                  <c:v>0.08</c:v>
                </c:pt>
                <c:pt idx="1150">
                  <c:v>0</c:v>
                </c:pt>
                <c:pt idx="1151">
                  <c:v>0.09</c:v>
                </c:pt>
                <c:pt idx="1152">
                  <c:v>0.01</c:v>
                </c:pt>
                <c:pt idx="1153">
                  <c:v>0.02</c:v>
                </c:pt>
                <c:pt idx="1154">
                  <c:v>0.05</c:v>
                </c:pt>
                <c:pt idx="1155">
                  <c:v>0.09</c:v>
                </c:pt>
                <c:pt idx="1156">
                  <c:v>0.06</c:v>
                </c:pt>
                <c:pt idx="1157">
                  <c:v>0.08</c:v>
                </c:pt>
                <c:pt idx="1158">
                  <c:v>0.1</c:v>
                </c:pt>
                <c:pt idx="1159">
                  <c:v>0.08</c:v>
                </c:pt>
                <c:pt idx="1160">
                  <c:v>0.1</c:v>
                </c:pt>
                <c:pt idx="1161">
                  <c:v>0.06</c:v>
                </c:pt>
                <c:pt idx="1162">
                  <c:v>7.0000000000000007E-2</c:v>
                </c:pt>
                <c:pt idx="1163">
                  <c:v>0.05</c:v>
                </c:pt>
                <c:pt idx="1164">
                  <c:v>7.0000000000000007E-2</c:v>
                </c:pt>
                <c:pt idx="1165">
                  <c:v>7.0000000000000007E-2</c:v>
                </c:pt>
                <c:pt idx="1166">
                  <c:v>0.08</c:v>
                </c:pt>
                <c:pt idx="1167">
                  <c:v>0.08</c:v>
                </c:pt>
                <c:pt idx="1168">
                  <c:v>7.0000000000000007E-2</c:v>
                </c:pt>
                <c:pt idx="1169">
                  <c:v>0.08</c:v>
                </c:pt>
                <c:pt idx="1170">
                  <c:v>0.02</c:v>
                </c:pt>
                <c:pt idx="1171">
                  <c:v>0.03</c:v>
                </c:pt>
                <c:pt idx="1172">
                  <c:v>0.06</c:v>
                </c:pt>
                <c:pt idx="1173">
                  <c:v>0.06</c:v>
                </c:pt>
                <c:pt idx="1174">
                  <c:v>0.04</c:v>
                </c:pt>
                <c:pt idx="1175">
                  <c:v>0.03</c:v>
                </c:pt>
                <c:pt idx="1176">
                  <c:v>0.1</c:v>
                </c:pt>
                <c:pt idx="1177">
                  <c:v>0.09</c:v>
                </c:pt>
                <c:pt idx="1178">
                  <c:v>0.05</c:v>
                </c:pt>
                <c:pt idx="1179">
                  <c:v>0.01</c:v>
                </c:pt>
                <c:pt idx="1180">
                  <c:v>0</c:v>
                </c:pt>
                <c:pt idx="1181">
                  <c:v>0.05</c:v>
                </c:pt>
                <c:pt idx="1182">
                  <c:v>0.01</c:v>
                </c:pt>
                <c:pt idx="1183">
                  <c:v>0.02</c:v>
                </c:pt>
                <c:pt idx="1184">
                  <c:v>0.03</c:v>
                </c:pt>
                <c:pt idx="1185">
                  <c:v>0.09</c:v>
                </c:pt>
                <c:pt idx="1186">
                  <c:v>0.08</c:v>
                </c:pt>
                <c:pt idx="1187">
                  <c:v>0</c:v>
                </c:pt>
                <c:pt idx="1188">
                  <c:v>0.05</c:v>
                </c:pt>
                <c:pt idx="1189">
                  <c:v>0.08</c:v>
                </c:pt>
                <c:pt idx="1190">
                  <c:v>0.08</c:v>
                </c:pt>
                <c:pt idx="1191">
                  <c:v>0.05</c:v>
                </c:pt>
                <c:pt idx="1192">
                  <c:v>0.05</c:v>
                </c:pt>
                <c:pt idx="1193">
                  <c:v>7.0000000000000007E-2</c:v>
                </c:pt>
                <c:pt idx="1194">
                  <c:v>0.05</c:v>
                </c:pt>
                <c:pt idx="1195">
                  <c:v>7.0000000000000007E-2</c:v>
                </c:pt>
                <c:pt idx="1196">
                  <c:v>0.08</c:v>
                </c:pt>
                <c:pt idx="1197">
                  <c:v>0.09</c:v>
                </c:pt>
                <c:pt idx="1198">
                  <c:v>0.06</c:v>
                </c:pt>
                <c:pt idx="1199">
                  <c:v>0.01</c:v>
                </c:pt>
                <c:pt idx="1200">
                  <c:v>0.05</c:v>
                </c:pt>
                <c:pt idx="1201">
                  <c:v>0.09</c:v>
                </c:pt>
                <c:pt idx="1202">
                  <c:v>0.08</c:v>
                </c:pt>
                <c:pt idx="1203">
                  <c:v>0</c:v>
                </c:pt>
                <c:pt idx="1204">
                  <c:v>0.09</c:v>
                </c:pt>
                <c:pt idx="1205">
                  <c:v>0.09</c:v>
                </c:pt>
                <c:pt idx="1206">
                  <c:v>0.05</c:v>
                </c:pt>
                <c:pt idx="1207">
                  <c:v>0.03</c:v>
                </c:pt>
                <c:pt idx="1208">
                  <c:v>0.05</c:v>
                </c:pt>
                <c:pt idx="1209">
                  <c:v>0.03</c:v>
                </c:pt>
                <c:pt idx="1210">
                  <c:v>0.03</c:v>
                </c:pt>
                <c:pt idx="1211">
                  <c:v>0.1</c:v>
                </c:pt>
                <c:pt idx="1212">
                  <c:v>0.1</c:v>
                </c:pt>
                <c:pt idx="1213">
                  <c:v>0.08</c:v>
                </c:pt>
                <c:pt idx="1214">
                  <c:v>0</c:v>
                </c:pt>
                <c:pt idx="1215">
                  <c:v>0.03</c:v>
                </c:pt>
                <c:pt idx="1216">
                  <c:v>0.1</c:v>
                </c:pt>
                <c:pt idx="1217">
                  <c:v>0.17</c:v>
                </c:pt>
                <c:pt idx="1218">
                  <c:v>0.09</c:v>
                </c:pt>
                <c:pt idx="1219">
                  <c:v>0.09</c:v>
                </c:pt>
                <c:pt idx="1220">
                  <c:v>0</c:v>
                </c:pt>
                <c:pt idx="1221">
                  <c:v>0.08</c:v>
                </c:pt>
                <c:pt idx="1222">
                  <c:v>0.03</c:v>
                </c:pt>
                <c:pt idx="1223">
                  <c:v>7.0000000000000007E-2</c:v>
                </c:pt>
                <c:pt idx="1224">
                  <c:v>0.04</c:v>
                </c:pt>
                <c:pt idx="1225">
                  <c:v>0.03</c:v>
                </c:pt>
                <c:pt idx="1226">
                  <c:v>0.01</c:v>
                </c:pt>
                <c:pt idx="1227">
                  <c:v>0.06</c:v>
                </c:pt>
                <c:pt idx="1228">
                  <c:v>0.08</c:v>
                </c:pt>
                <c:pt idx="1229">
                  <c:v>0.09</c:v>
                </c:pt>
                <c:pt idx="1230">
                  <c:v>7.0000000000000007E-2</c:v>
                </c:pt>
                <c:pt idx="1231">
                  <c:v>0.02</c:v>
                </c:pt>
                <c:pt idx="1232">
                  <c:v>0.01</c:v>
                </c:pt>
                <c:pt idx="1233">
                  <c:v>0.09</c:v>
                </c:pt>
                <c:pt idx="1234">
                  <c:v>0</c:v>
                </c:pt>
                <c:pt idx="1235">
                  <c:v>0.01</c:v>
                </c:pt>
                <c:pt idx="1236">
                  <c:v>0</c:v>
                </c:pt>
                <c:pt idx="1237">
                  <c:v>0.1</c:v>
                </c:pt>
                <c:pt idx="1238">
                  <c:v>0.1</c:v>
                </c:pt>
                <c:pt idx="1239">
                  <c:v>0.08</c:v>
                </c:pt>
                <c:pt idx="1240">
                  <c:v>7.0000000000000007E-2</c:v>
                </c:pt>
                <c:pt idx="1241">
                  <c:v>7.0000000000000007E-2</c:v>
                </c:pt>
                <c:pt idx="1242">
                  <c:v>0.06</c:v>
                </c:pt>
                <c:pt idx="1243">
                  <c:v>0.01</c:v>
                </c:pt>
                <c:pt idx="1244">
                  <c:v>7.0000000000000007E-2</c:v>
                </c:pt>
                <c:pt idx="1245">
                  <c:v>0.02</c:v>
                </c:pt>
                <c:pt idx="1246">
                  <c:v>0.01</c:v>
                </c:pt>
                <c:pt idx="1247">
                  <c:v>0.08</c:v>
                </c:pt>
                <c:pt idx="1248">
                  <c:v>0.09</c:v>
                </c:pt>
                <c:pt idx="1249">
                  <c:v>0.09</c:v>
                </c:pt>
                <c:pt idx="1250">
                  <c:v>0.1</c:v>
                </c:pt>
                <c:pt idx="1251">
                  <c:v>0.01</c:v>
                </c:pt>
                <c:pt idx="1252">
                  <c:v>0.02</c:v>
                </c:pt>
                <c:pt idx="1253">
                  <c:v>0.01</c:v>
                </c:pt>
                <c:pt idx="1254">
                  <c:v>0.08</c:v>
                </c:pt>
                <c:pt idx="1255">
                  <c:v>0.01</c:v>
                </c:pt>
                <c:pt idx="1256">
                  <c:v>0.09</c:v>
                </c:pt>
                <c:pt idx="1257">
                  <c:v>0.08</c:v>
                </c:pt>
                <c:pt idx="1258">
                  <c:v>0.08</c:v>
                </c:pt>
                <c:pt idx="1259">
                  <c:v>0.04</c:v>
                </c:pt>
                <c:pt idx="1260">
                  <c:v>0.02</c:v>
                </c:pt>
                <c:pt idx="1261">
                  <c:v>0.05</c:v>
                </c:pt>
                <c:pt idx="1262">
                  <c:v>0.01</c:v>
                </c:pt>
                <c:pt idx="1263">
                  <c:v>0.04</c:v>
                </c:pt>
                <c:pt idx="1264">
                  <c:v>0.08</c:v>
                </c:pt>
                <c:pt idx="1265">
                  <c:v>0.04</c:v>
                </c:pt>
                <c:pt idx="1266">
                  <c:v>0.01</c:v>
                </c:pt>
                <c:pt idx="1267">
                  <c:v>0.02</c:v>
                </c:pt>
                <c:pt idx="1268">
                  <c:v>0</c:v>
                </c:pt>
                <c:pt idx="1269">
                  <c:v>0.01</c:v>
                </c:pt>
                <c:pt idx="1270">
                  <c:v>0.1</c:v>
                </c:pt>
                <c:pt idx="1271">
                  <c:v>0.01</c:v>
                </c:pt>
                <c:pt idx="1272">
                  <c:v>0.03</c:v>
                </c:pt>
                <c:pt idx="1273">
                  <c:v>0.05</c:v>
                </c:pt>
                <c:pt idx="1274">
                  <c:v>0.1</c:v>
                </c:pt>
                <c:pt idx="1275">
                  <c:v>0.01</c:v>
                </c:pt>
                <c:pt idx="1276">
                  <c:v>0</c:v>
                </c:pt>
                <c:pt idx="1277">
                  <c:v>0.03</c:v>
                </c:pt>
                <c:pt idx="1278">
                  <c:v>7.0000000000000007E-2</c:v>
                </c:pt>
                <c:pt idx="1279">
                  <c:v>7.0000000000000007E-2</c:v>
                </c:pt>
                <c:pt idx="1280">
                  <c:v>0.1</c:v>
                </c:pt>
                <c:pt idx="1281">
                  <c:v>0.1</c:v>
                </c:pt>
                <c:pt idx="1282">
                  <c:v>7.0000000000000007E-2</c:v>
                </c:pt>
                <c:pt idx="1283">
                  <c:v>0.1</c:v>
                </c:pt>
                <c:pt idx="1284">
                  <c:v>0</c:v>
                </c:pt>
                <c:pt idx="1285">
                  <c:v>0.08</c:v>
                </c:pt>
                <c:pt idx="1286">
                  <c:v>0.03</c:v>
                </c:pt>
                <c:pt idx="1287">
                  <c:v>0.08</c:v>
                </c:pt>
                <c:pt idx="1288">
                  <c:v>0.04</c:v>
                </c:pt>
                <c:pt idx="1289">
                  <c:v>0.06</c:v>
                </c:pt>
                <c:pt idx="1290">
                  <c:v>0.06</c:v>
                </c:pt>
                <c:pt idx="1291">
                  <c:v>0.06</c:v>
                </c:pt>
                <c:pt idx="1292">
                  <c:v>0.06</c:v>
                </c:pt>
                <c:pt idx="1293">
                  <c:v>0.05</c:v>
                </c:pt>
                <c:pt idx="1294">
                  <c:v>0.08</c:v>
                </c:pt>
                <c:pt idx="1295">
                  <c:v>0.06</c:v>
                </c:pt>
                <c:pt idx="1296">
                  <c:v>0.06</c:v>
                </c:pt>
                <c:pt idx="1297">
                  <c:v>0.1</c:v>
                </c:pt>
                <c:pt idx="1298">
                  <c:v>0.05</c:v>
                </c:pt>
                <c:pt idx="1299">
                  <c:v>7.0000000000000007E-2</c:v>
                </c:pt>
                <c:pt idx="1300">
                  <c:v>0.02</c:v>
                </c:pt>
                <c:pt idx="1301">
                  <c:v>0.03</c:v>
                </c:pt>
                <c:pt idx="1302">
                  <c:v>0.1</c:v>
                </c:pt>
                <c:pt idx="1303">
                  <c:v>0.08</c:v>
                </c:pt>
                <c:pt idx="1304">
                  <c:v>0.06</c:v>
                </c:pt>
                <c:pt idx="1305">
                  <c:v>7.0000000000000007E-2</c:v>
                </c:pt>
                <c:pt idx="1306">
                  <c:v>0.09</c:v>
                </c:pt>
                <c:pt idx="1307">
                  <c:v>0.04</c:v>
                </c:pt>
                <c:pt idx="1308">
                  <c:v>0.01</c:v>
                </c:pt>
                <c:pt idx="1309">
                  <c:v>0.1</c:v>
                </c:pt>
                <c:pt idx="1310">
                  <c:v>0.06</c:v>
                </c:pt>
                <c:pt idx="1311">
                  <c:v>0</c:v>
                </c:pt>
                <c:pt idx="1312">
                  <c:v>0.1</c:v>
                </c:pt>
                <c:pt idx="1313">
                  <c:v>0.05</c:v>
                </c:pt>
                <c:pt idx="1314">
                  <c:v>0</c:v>
                </c:pt>
                <c:pt idx="1315">
                  <c:v>0.06</c:v>
                </c:pt>
                <c:pt idx="1316">
                  <c:v>0</c:v>
                </c:pt>
                <c:pt idx="1317">
                  <c:v>7.0000000000000007E-2</c:v>
                </c:pt>
                <c:pt idx="1318">
                  <c:v>0.01</c:v>
                </c:pt>
                <c:pt idx="1319">
                  <c:v>0.05</c:v>
                </c:pt>
                <c:pt idx="1320">
                  <c:v>0.03</c:v>
                </c:pt>
                <c:pt idx="1321">
                  <c:v>0.06</c:v>
                </c:pt>
                <c:pt idx="1322">
                  <c:v>7.0000000000000007E-2</c:v>
                </c:pt>
                <c:pt idx="1323">
                  <c:v>0.08</c:v>
                </c:pt>
                <c:pt idx="1324">
                  <c:v>7.0000000000000007E-2</c:v>
                </c:pt>
                <c:pt idx="1325">
                  <c:v>0.06</c:v>
                </c:pt>
                <c:pt idx="1326">
                  <c:v>0.08</c:v>
                </c:pt>
                <c:pt idx="1327">
                  <c:v>0.1</c:v>
                </c:pt>
                <c:pt idx="1328">
                  <c:v>0.06</c:v>
                </c:pt>
                <c:pt idx="1329">
                  <c:v>0.1</c:v>
                </c:pt>
                <c:pt idx="1330">
                  <c:v>0</c:v>
                </c:pt>
                <c:pt idx="1331">
                  <c:v>0.05</c:v>
                </c:pt>
                <c:pt idx="1332">
                  <c:v>0.02</c:v>
                </c:pt>
                <c:pt idx="1333">
                  <c:v>0.06</c:v>
                </c:pt>
                <c:pt idx="1334">
                  <c:v>0.01</c:v>
                </c:pt>
                <c:pt idx="1335">
                  <c:v>0.03</c:v>
                </c:pt>
                <c:pt idx="1336">
                  <c:v>0.04</c:v>
                </c:pt>
                <c:pt idx="1337">
                  <c:v>0.03</c:v>
                </c:pt>
                <c:pt idx="1338">
                  <c:v>0</c:v>
                </c:pt>
                <c:pt idx="1339">
                  <c:v>0.03</c:v>
                </c:pt>
                <c:pt idx="1340">
                  <c:v>0.1</c:v>
                </c:pt>
                <c:pt idx="1341">
                  <c:v>0.06</c:v>
                </c:pt>
                <c:pt idx="1342">
                  <c:v>7.0000000000000007E-2</c:v>
                </c:pt>
                <c:pt idx="1343">
                  <c:v>0.03</c:v>
                </c:pt>
                <c:pt idx="1344">
                  <c:v>0.04</c:v>
                </c:pt>
                <c:pt idx="1345">
                  <c:v>0.05</c:v>
                </c:pt>
                <c:pt idx="1346">
                  <c:v>0.09</c:v>
                </c:pt>
                <c:pt idx="1347">
                  <c:v>0.04</c:v>
                </c:pt>
                <c:pt idx="1348">
                  <c:v>0.08</c:v>
                </c:pt>
                <c:pt idx="1349">
                  <c:v>0.08</c:v>
                </c:pt>
                <c:pt idx="1350">
                  <c:v>0</c:v>
                </c:pt>
                <c:pt idx="1351">
                  <c:v>0.03</c:v>
                </c:pt>
                <c:pt idx="1352">
                  <c:v>0.1</c:v>
                </c:pt>
                <c:pt idx="1353">
                  <c:v>0.04</c:v>
                </c:pt>
                <c:pt idx="1354">
                  <c:v>0.03</c:v>
                </c:pt>
                <c:pt idx="1355">
                  <c:v>0.05</c:v>
                </c:pt>
                <c:pt idx="1356">
                  <c:v>7.0000000000000007E-2</c:v>
                </c:pt>
                <c:pt idx="1357">
                  <c:v>7.0000000000000007E-2</c:v>
                </c:pt>
                <c:pt idx="1358">
                  <c:v>0.09</c:v>
                </c:pt>
                <c:pt idx="1359">
                  <c:v>0.05</c:v>
                </c:pt>
                <c:pt idx="1360">
                  <c:v>0.09</c:v>
                </c:pt>
                <c:pt idx="1361">
                  <c:v>0.02</c:v>
                </c:pt>
                <c:pt idx="1362">
                  <c:v>0.01</c:v>
                </c:pt>
                <c:pt idx="1363">
                  <c:v>0.05</c:v>
                </c:pt>
                <c:pt idx="1364">
                  <c:v>0.06</c:v>
                </c:pt>
                <c:pt idx="1365">
                  <c:v>0.09</c:v>
                </c:pt>
                <c:pt idx="1366">
                  <c:v>0.08</c:v>
                </c:pt>
                <c:pt idx="1367">
                  <c:v>0.06</c:v>
                </c:pt>
                <c:pt idx="1368">
                  <c:v>7.0000000000000007E-2</c:v>
                </c:pt>
                <c:pt idx="1369">
                  <c:v>0.02</c:v>
                </c:pt>
                <c:pt idx="1370">
                  <c:v>0.02</c:v>
                </c:pt>
                <c:pt idx="1371">
                  <c:v>0.03</c:v>
                </c:pt>
                <c:pt idx="1372">
                  <c:v>0.05</c:v>
                </c:pt>
                <c:pt idx="1373">
                  <c:v>0.03</c:v>
                </c:pt>
                <c:pt idx="1374">
                  <c:v>7.0000000000000007E-2</c:v>
                </c:pt>
                <c:pt idx="1375">
                  <c:v>0.09</c:v>
                </c:pt>
                <c:pt idx="1376">
                  <c:v>0.08</c:v>
                </c:pt>
                <c:pt idx="1377">
                  <c:v>0.05</c:v>
                </c:pt>
                <c:pt idx="1378">
                  <c:v>0.04</c:v>
                </c:pt>
                <c:pt idx="1379">
                  <c:v>0.04</c:v>
                </c:pt>
                <c:pt idx="1380">
                  <c:v>0.02</c:v>
                </c:pt>
                <c:pt idx="1381">
                  <c:v>0.05</c:v>
                </c:pt>
                <c:pt idx="1382">
                  <c:v>0.09</c:v>
                </c:pt>
                <c:pt idx="1383">
                  <c:v>0.04</c:v>
                </c:pt>
                <c:pt idx="1384">
                  <c:v>0.1</c:v>
                </c:pt>
                <c:pt idx="1385">
                  <c:v>7.0000000000000007E-2</c:v>
                </c:pt>
                <c:pt idx="1386">
                  <c:v>0.05</c:v>
                </c:pt>
                <c:pt idx="1387">
                  <c:v>0.03</c:v>
                </c:pt>
                <c:pt idx="1388">
                  <c:v>0.02</c:v>
                </c:pt>
                <c:pt idx="1389">
                  <c:v>0.03</c:v>
                </c:pt>
                <c:pt idx="1390">
                  <c:v>0</c:v>
                </c:pt>
                <c:pt idx="1391">
                  <c:v>0.04</c:v>
                </c:pt>
                <c:pt idx="1392">
                  <c:v>0.1</c:v>
                </c:pt>
                <c:pt idx="1393">
                  <c:v>0.02</c:v>
                </c:pt>
                <c:pt idx="1394">
                  <c:v>0.08</c:v>
                </c:pt>
                <c:pt idx="1395">
                  <c:v>0.02</c:v>
                </c:pt>
                <c:pt idx="1396">
                  <c:v>0.01</c:v>
                </c:pt>
                <c:pt idx="1397">
                  <c:v>0.04</c:v>
                </c:pt>
                <c:pt idx="1398">
                  <c:v>7.0000000000000007E-2</c:v>
                </c:pt>
                <c:pt idx="1399">
                  <c:v>0.09</c:v>
                </c:pt>
                <c:pt idx="1400">
                  <c:v>0</c:v>
                </c:pt>
                <c:pt idx="1401">
                  <c:v>0.09</c:v>
                </c:pt>
                <c:pt idx="1402">
                  <c:v>0.06</c:v>
                </c:pt>
                <c:pt idx="1403">
                  <c:v>0.04</c:v>
                </c:pt>
                <c:pt idx="1404">
                  <c:v>7.0000000000000007E-2</c:v>
                </c:pt>
                <c:pt idx="1405">
                  <c:v>0</c:v>
                </c:pt>
                <c:pt idx="1406">
                  <c:v>0.08</c:v>
                </c:pt>
                <c:pt idx="1407">
                  <c:v>0.02</c:v>
                </c:pt>
                <c:pt idx="1408">
                  <c:v>0.06</c:v>
                </c:pt>
                <c:pt idx="1409">
                  <c:v>0.09</c:v>
                </c:pt>
                <c:pt idx="1410">
                  <c:v>0.04</c:v>
                </c:pt>
                <c:pt idx="1411">
                  <c:v>0.09</c:v>
                </c:pt>
                <c:pt idx="1412">
                  <c:v>0.08</c:v>
                </c:pt>
                <c:pt idx="1413">
                  <c:v>0.09</c:v>
                </c:pt>
                <c:pt idx="1414">
                  <c:v>0.09</c:v>
                </c:pt>
                <c:pt idx="1415">
                  <c:v>0.1</c:v>
                </c:pt>
                <c:pt idx="1416">
                  <c:v>0</c:v>
                </c:pt>
                <c:pt idx="1417">
                  <c:v>0.02</c:v>
                </c:pt>
                <c:pt idx="1418">
                  <c:v>0.06</c:v>
                </c:pt>
                <c:pt idx="1419">
                  <c:v>0.02</c:v>
                </c:pt>
                <c:pt idx="1420">
                  <c:v>0.05</c:v>
                </c:pt>
                <c:pt idx="1421">
                  <c:v>0.04</c:v>
                </c:pt>
                <c:pt idx="1422">
                  <c:v>0.02</c:v>
                </c:pt>
                <c:pt idx="1423">
                  <c:v>7.0000000000000007E-2</c:v>
                </c:pt>
                <c:pt idx="1424">
                  <c:v>0</c:v>
                </c:pt>
                <c:pt idx="1425">
                  <c:v>0.04</c:v>
                </c:pt>
                <c:pt idx="1426">
                  <c:v>0.01</c:v>
                </c:pt>
                <c:pt idx="1427">
                  <c:v>7.0000000000000007E-2</c:v>
                </c:pt>
                <c:pt idx="1428">
                  <c:v>0.04</c:v>
                </c:pt>
                <c:pt idx="1429">
                  <c:v>0.08</c:v>
                </c:pt>
                <c:pt idx="1430">
                  <c:v>0.05</c:v>
                </c:pt>
                <c:pt idx="1431">
                  <c:v>0.08</c:v>
                </c:pt>
                <c:pt idx="1432">
                  <c:v>0.02</c:v>
                </c:pt>
                <c:pt idx="1433">
                  <c:v>0.05</c:v>
                </c:pt>
                <c:pt idx="1434">
                  <c:v>0.02</c:v>
                </c:pt>
                <c:pt idx="1435">
                  <c:v>0.01</c:v>
                </c:pt>
                <c:pt idx="1436">
                  <c:v>7.0000000000000007E-2</c:v>
                </c:pt>
                <c:pt idx="1437">
                  <c:v>0</c:v>
                </c:pt>
                <c:pt idx="1438">
                  <c:v>0.05</c:v>
                </c:pt>
                <c:pt idx="1439">
                  <c:v>0.05</c:v>
                </c:pt>
                <c:pt idx="1440">
                  <c:v>0.04</c:v>
                </c:pt>
                <c:pt idx="1441">
                  <c:v>0.09</c:v>
                </c:pt>
                <c:pt idx="1442">
                  <c:v>0.05</c:v>
                </c:pt>
                <c:pt idx="1443">
                  <c:v>0.05</c:v>
                </c:pt>
                <c:pt idx="1444">
                  <c:v>0.04</c:v>
                </c:pt>
                <c:pt idx="1445">
                  <c:v>0.09</c:v>
                </c:pt>
                <c:pt idx="1446">
                  <c:v>0</c:v>
                </c:pt>
                <c:pt idx="1447">
                  <c:v>0.03</c:v>
                </c:pt>
                <c:pt idx="1448">
                  <c:v>0.1</c:v>
                </c:pt>
                <c:pt idx="1449">
                  <c:v>0</c:v>
                </c:pt>
                <c:pt idx="1450">
                  <c:v>0.06</c:v>
                </c:pt>
                <c:pt idx="1451">
                  <c:v>0.03</c:v>
                </c:pt>
                <c:pt idx="1452">
                  <c:v>7.0000000000000007E-2</c:v>
                </c:pt>
                <c:pt idx="1453">
                  <c:v>7.0000000000000007E-2</c:v>
                </c:pt>
                <c:pt idx="1454">
                  <c:v>0.08</c:v>
                </c:pt>
                <c:pt idx="1455">
                  <c:v>0</c:v>
                </c:pt>
                <c:pt idx="1456">
                  <c:v>0.01</c:v>
                </c:pt>
                <c:pt idx="1457">
                  <c:v>0.02</c:v>
                </c:pt>
                <c:pt idx="1458">
                  <c:v>0.1</c:v>
                </c:pt>
                <c:pt idx="1459">
                  <c:v>0.01</c:v>
                </c:pt>
                <c:pt idx="1460">
                  <c:v>0.1</c:v>
                </c:pt>
                <c:pt idx="1461">
                  <c:v>0.04</c:v>
                </c:pt>
                <c:pt idx="1462">
                  <c:v>0.01</c:v>
                </c:pt>
                <c:pt idx="1463">
                  <c:v>0.08</c:v>
                </c:pt>
                <c:pt idx="1464">
                  <c:v>0.09</c:v>
                </c:pt>
                <c:pt idx="1465">
                  <c:v>7.0000000000000007E-2</c:v>
                </c:pt>
                <c:pt idx="1466">
                  <c:v>0.04</c:v>
                </c:pt>
                <c:pt idx="1467">
                  <c:v>0</c:v>
                </c:pt>
                <c:pt idx="1468">
                  <c:v>0.04</c:v>
                </c:pt>
                <c:pt idx="1469">
                  <c:v>0.01</c:v>
                </c:pt>
                <c:pt idx="1470">
                  <c:v>0.02</c:v>
                </c:pt>
                <c:pt idx="1471">
                  <c:v>0.02</c:v>
                </c:pt>
                <c:pt idx="1472">
                  <c:v>0.01</c:v>
                </c:pt>
                <c:pt idx="1473">
                  <c:v>0.05</c:v>
                </c:pt>
                <c:pt idx="1474">
                  <c:v>7.0000000000000007E-2</c:v>
                </c:pt>
                <c:pt idx="1475">
                  <c:v>0.01</c:v>
                </c:pt>
                <c:pt idx="1476">
                  <c:v>0.09</c:v>
                </c:pt>
                <c:pt idx="1477">
                  <c:v>0.02</c:v>
                </c:pt>
                <c:pt idx="1478">
                  <c:v>0</c:v>
                </c:pt>
                <c:pt idx="1479">
                  <c:v>0.1</c:v>
                </c:pt>
                <c:pt idx="1480">
                  <c:v>0.1</c:v>
                </c:pt>
                <c:pt idx="1481">
                  <c:v>0</c:v>
                </c:pt>
                <c:pt idx="1482">
                  <c:v>0.1</c:v>
                </c:pt>
                <c:pt idx="1483">
                  <c:v>0.05</c:v>
                </c:pt>
                <c:pt idx="1484">
                  <c:v>0.01</c:v>
                </c:pt>
                <c:pt idx="1485">
                  <c:v>0.1</c:v>
                </c:pt>
                <c:pt idx="1486">
                  <c:v>0.05</c:v>
                </c:pt>
                <c:pt idx="1487">
                  <c:v>0.1</c:v>
                </c:pt>
                <c:pt idx="1488">
                  <c:v>0.1</c:v>
                </c:pt>
                <c:pt idx="1489">
                  <c:v>0.03</c:v>
                </c:pt>
                <c:pt idx="1490">
                  <c:v>0.1</c:v>
                </c:pt>
                <c:pt idx="1491">
                  <c:v>0.02</c:v>
                </c:pt>
                <c:pt idx="1492">
                  <c:v>0.01</c:v>
                </c:pt>
                <c:pt idx="1493">
                  <c:v>0.02</c:v>
                </c:pt>
                <c:pt idx="1494">
                  <c:v>0</c:v>
                </c:pt>
                <c:pt idx="1495">
                  <c:v>7.0000000000000007E-2</c:v>
                </c:pt>
                <c:pt idx="1496">
                  <c:v>0.05</c:v>
                </c:pt>
                <c:pt idx="1497">
                  <c:v>0.05</c:v>
                </c:pt>
                <c:pt idx="1498">
                  <c:v>0.1</c:v>
                </c:pt>
                <c:pt idx="1499">
                  <c:v>0.01</c:v>
                </c:pt>
                <c:pt idx="1500">
                  <c:v>0.01</c:v>
                </c:pt>
                <c:pt idx="1501">
                  <c:v>0.05</c:v>
                </c:pt>
                <c:pt idx="1502">
                  <c:v>0.06</c:v>
                </c:pt>
                <c:pt idx="1503">
                  <c:v>0.05</c:v>
                </c:pt>
                <c:pt idx="1504">
                  <c:v>0.02</c:v>
                </c:pt>
                <c:pt idx="1505">
                  <c:v>0.09</c:v>
                </c:pt>
                <c:pt idx="1506">
                  <c:v>7.0000000000000007E-2</c:v>
                </c:pt>
                <c:pt idx="1507">
                  <c:v>0.01</c:v>
                </c:pt>
                <c:pt idx="1508">
                  <c:v>0.04</c:v>
                </c:pt>
                <c:pt idx="1509">
                  <c:v>0.09</c:v>
                </c:pt>
                <c:pt idx="1510">
                  <c:v>0.04</c:v>
                </c:pt>
                <c:pt idx="1511">
                  <c:v>0.08</c:v>
                </c:pt>
                <c:pt idx="1512">
                  <c:v>0.06</c:v>
                </c:pt>
                <c:pt idx="1513">
                  <c:v>0.05</c:v>
                </c:pt>
                <c:pt idx="1514">
                  <c:v>0.09</c:v>
                </c:pt>
                <c:pt idx="1515">
                  <c:v>0.05</c:v>
                </c:pt>
                <c:pt idx="1516">
                  <c:v>0.03</c:v>
                </c:pt>
                <c:pt idx="1517">
                  <c:v>0</c:v>
                </c:pt>
                <c:pt idx="1518">
                  <c:v>0.09</c:v>
                </c:pt>
                <c:pt idx="1519">
                  <c:v>0.09</c:v>
                </c:pt>
                <c:pt idx="1520">
                  <c:v>7.0000000000000007E-2</c:v>
                </c:pt>
                <c:pt idx="1521">
                  <c:v>0.09</c:v>
                </c:pt>
                <c:pt idx="1522">
                  <c:v>0.03</c:v>
                </c:pt>
                <c:pt idx="1523">
                  <c:v>0</c:v>
                </c:pt>
                <c:pt idx="1524">
                  <c:v>0.09</c:v>
                </c:pt>
                <c:pt idx="1525">
                  <c:v>0.01</c:v>
                </c:pt>
                <c:pt idx="1526">
                  <c:v>0.05</c:v>
                </c:pt>
                <c:pt idx="1527">
                  <c:v>0.04</c:v>
                </c:pt>
                <c:pt idx="1528">
                  <c:v>0.01</c:v>
                </c:pt>
                <c:pt idx="1529">
                  <c:v>0.06</c:v>
                </c:pt>
                <c:pt idx="1530">
                  <c:v>0.04</c:v>
                </c:pt>
                <c:pt idx="1531">
                  <c:v>0.06</c:v>
                </c:pt>
                <c:pt idx="1532">
                  <c:v>0.03</c:v>
                </c:pt>
                <c:pt idx="1533">
                  <c:v>7.0000000000000007E-2</c:v>
                </c:pt>
                <c:pt idx="1534">
                  <c:v>0</c:v>
                </c:pt>
                <c:pt idx="1535">
                  <c:v>7.0000000000000007E-2</c:v>
                </c:pt>
                <c:pt idx="1536">
                  <c:v>0.03</c:v>
                </c:pt>
                <c:pt idx="1537">
                  <c:v>0.01</c:v>
                </c:pt>
                <c:pt idx="1538">
                  <c:v>0.1</c:v>
                </c:pt>
                <c:pt idx="1539">
                  <c:v>0</c:v>
                </c:pt>
                <c:pt idx="1540">
                  <c:v>0.06</c:v>
                </c:pt>
                <c:pt idx="1541">
                  <c:v>0.01</c:v>
                </c:pt>
                <c:pt idx="1542">
                  <c:v>0.05</c:v>
                </c:pt>
                <c:pt idx="1543">
                  <c:v>0.08</c:v>
                </c:pt>
                <c:pt idx="1544">
                  <c:v>0.05</c:v>
                </c:pt>
                <c:pt idx="1545">
                  <c:v>0.03</c:v>
                </c:pt>
                <c:pt idx="1546">
                  <c:v>0.02</c:v>
                </c:pt>
                <c:pt idx="1547">
                  <c:v>0.01</c:v>
                </c:pt>
                <c:pt idx="1548">
                  <c:v>0.01</c:v>
                </c:pt>
                <c:pt idx="1549">
                  <c:v>0.08</c:v>
                </c:pt>
                <c:pt idx="1550">
                  <c:v>0.01</c:v>
                </c:pt>
                <c:pt idx="1551">
                  <c:v>0.02</c:v>
                </c:pt>
                <c:pt idx="1552">
                  <c:v>0.08</c:v>
                </c:pt>
                <c:pt idx="1553">
                  <c:v>0.02</c:v>
                </c:pt>
                <c:pt idx="1554">
                  <c:v>0.03</c:v>
                </c:pt>
                <c:pt idx="1555">
                  <c:v>0.02</c:v>
                </c:pt>
                <c:pt idx="1556">
                  <c:v>7.0000000000000007E-2</c:v>
                </c:pt>
                <c:pt idx="1557">
                  <c:v>0.1</c:v>
                </c:pt>
                <c:pt idx="1558">
                  <c:v>7.0000000000000007E-2</c:v>
                </c:pt>
                <c:pt idx="1559">
                  <c:v>0.03</c:v>
                </c:pt>
                <c:pt idx="1560">
                  <c:v>0.04</c:v>
                </c:pt>
                <c:pt idx="1561">
                  <c:v>0.05</c:v>
                </c:pt>
                <c:pt idx="1562">
                  <c:v>0.08</c:v>
                </c:pt>
                <c:pt idx="1563">
                  <c:v>0.01</c:v>
                </c:pt>
                <c:pt idx="1564">
                  <c:v>0.09</c:v>
                </c:pt>
                <c:pt idx="1565">
                  <c:v>0.03</c:v>
                </c:pt>
                <c:pt idx="1566">
                  <c:v>0</c:v>
                </c:pt>
                <c:pt idx="1567">
                  <c:v>0.01</c:v>
                </c:pt>
                <c:pt idx="1568">
                  <c:v>0.09</c:v>
                </c:pt>
                <c:pt idx="1569">
                  <c:v>0.06</c:v>
                </c:pt>
                <c:pt idx="1570">
                  <c:v>7.0000000000000007E-2</c:v>
                </c:pt>
                <c:pt idx="1571">
                  <c:v>0.04</c:v>
                </c:pt>
                <c:pt idx="1572">
                  <c:v>0.05</c:v>
                </c:pt>
                <c:pt idx="1573">
                  <c:v>7.0000000000000007E-2</c:v>
                </c:pt>
                <c:pt idx="1574">
                  <c:v>0.02</c:v>
                </c:pt>
                <c:pt idx="1575">
                  <c:v>0</c:v>
                </c:pt>
                <c:pt idx="1576">
                  <c:v>0.02</c:v>
                </c:pt>
                <c:pt idx="1577">
                  <c:v>0</c:v>
                </c:pt>
                <c:pt idx="1578">
                  <c:v>7.0000000000000007E-2</c:v>
                </c:pt>
                <c:pt idx="1579">
                  <c:v>0.1</c:v>
                </c:pt>
                <c:pt idx="1580">
                  <c:v>7.0000000000000007E-2</c:v>
                </c:pt>
                <c:pt idx="1581">
                  <c:v>0.05</c:v>
                </c:pt>
                <c:pt idx="1582">
                  <c:v>0.04</c:v>
                </c:pt>
                <c:pt idx="1583">
                  <c:v>0.08</c:v>
                </c:pt>
                <c:pt idx="1584">
                  <c:v>0.1</c:v>
                </c:pt>
                <c:pt idx="1585">
                  <c:v>0.02</c:v>
                </c:pt>
                <c:pt idx="1586">
                  <c:v>0.02</c:v>
                </c:pt>
                <c:pt idx="1587">
                  <c:v>0.08</c:v>
                </c:pt>
                <c:pt idx="1588">
                  <c:v>0.05</c:v>
                </c:pt>
                <c:pt idx="1589">
                  <c:v>7.0000000000000007E-2</c:v>
                </c:pt>
                <c:pt idx="1590">
                  <c:v>0.03</c:v>
                </c:pt>
                <c:pt idx="1591">
                  <c:v>0.08</c:v>
                </c:pt>
                <c:pt idx="1592">
                  <c:v>7.0000000000000007E-2</c:v>
                </c:pt>
                <c:pt idx="1593">
                  <c:v>0.1</c:v>
                </c:pt>
                <c:pt idx="1594">
                  <c:v>0</c:v>
                </c:pt>
                <c:pt idx="1595">
                  <c:v>0.05</c:v>
                </c:pt>
                <c:pt idx="1596">
                  <c:v>0</c:v>
                </c:pt>
                <c:pt idx="1597">
                  <c:v>0.02</c:v>
                </c:pt>
                <c:pt idx="1598">
                  <c:v>0.04</c:v>
                </c:pt>
                <c:pt idx="1599">
                  <c:v>0.02</c:v>
                </c:pt>
                <c:pt idx="1600">
                  <c:v>0.09</c:v>
                </c:pt>
                <c:pt idx="1601">
                  <c:v>0</c:v>
                </c:pt>
                <c:pt idx="1602">
                  <c:v>0.05</c:v>
                </c:pt>
                <c:pt idx="1603">
                  <c:v>0.08</c:v>
                </c:pt>
                <c:pt idx="1604">
                  <c:v>0.03</c:v>
                </c:pt>
                <c:pt idx="1605">
                  <c:v>0.09</c:v>
                </c:pt>
                <c:pt idx="1606">
                  <c:v>0.06</c:v>
                </c:pt>
                <c:pt idx="1607">
                  <c:v>0.04</c:v>
                </c:pt>
                <c:pt idx="1608">
                  <c:v>0.1</c:v>
                </c:pt>
                <c:pt idx="1609">
                  <c:v>0.04</c:v>
                </c:pt>
                <c:pt idx="1610">
                  <c:v>0.03</c:v>
                </c:pt>
                <c:pt idx="1611">
                  <c:v>0.05</c:v>
                </c:pt>
                <c:pt idx="1612">
                  <c:v>0</c:v>
                </c:pt>
                <c:pt idx="1613">
                  <c:v>0.01</c:v>
                </c:pt>
                <c:pt idx="1614">
                  <c:v>0.04</c:v>
                </c:pt>
                <c:pt idx="1615">
                  <c:v>0.01</c:v>
                </c:pt>
                <c:pt idx="1616">
                  <c:v>0.03</c:v>
                </c:pt>
                <c:pt idx="1617">
                  <c:v>0.01</c:v>
                </c:pt>
                <c:pt idx="1618">
                  <c:v>0.08</c:v>
                </c:pt>
                <c:pt idx="1619">
                  <c:v>7.0000000000000007E-2</c:v>
                </c:pt>
                <c:pt idx="1620">
                  <c:v>0</c:v>
                </c:pt>
                <c:pt idx="1621">
                  <c:v>0.05</c:v>
                </c:pt>
                <c:pt idx="1622">
                  <c:v>0.03</c:v>
                </c:pt>
                <c:pt idx="1623">
                  <c:v>0.09</c:v>
                </c:pt>
                <c:pt idx="1624">
                  <c:v>0</c:v>
                </c:pt>
                <c:pt idx="1625">
                  <c:v>0</c:v>
                </c:pt>
                <c:pt idx="1626">
                  <c:v>0.05</c:v>
                </c:pt>
                <c:pt idx="1627">
                  <c:v>0.09</c:v>
                </c:pt>
                <c:pt idx="1628">
                  <c:v>0.03</c:v>
                </c:pt>
                <c:pt idx="1629">
                  <c:v>0.01</c:v>
                </c:pt>
                <c:pt idx="1630">
                  <c:v>0.02</c:v>
                </c:pt>
                <c:pt idx="1631">
                  <c:v>7.0000000000000007E-2</c:v>
                </c:pt>
                <c:pt idx="1632">
                  <c:v>0.05</c:v>
                </c:pt>
                <c:pt idx="1633">
                  <c:v>0.09</c:v>
                </c:pt>
                <c:pt idx="1634">
                  <c:v>0.05</c:v>
                </c:pt>
                <c:pt idx="1635">
                  <c:v>0.02</c:v>
                </c:pt>
                <c:pt idx="1636">
                  <c:v>0.05</c:v>
                </c:pt>
                <c:pt idx="1637">
                  <c:v>7.0000000000000007E-2</c:v>
                </c:pt>
                <c:pt idx="1638">
                  <c:v>0.09</c:v>
                </c:pt>
                <c:pt idx="1639">
                  <c:v>0.05</c:v>
                </c:pt>
                <c:pt idx="1640">
                  <c:v>0.03</c:v>
                </c:pt>
                <c:pt idx="1641">
                  <c:v>0.01</c:v>
                </c:pt>
                <c:pt idx="1642">
                  <c:v>0.02</c:v>
                </c:pt>
                <c:pt idx="1643">
                  <c:v>0.1</c:v>
                </c:pt>
                <c:pt idx="1644">
                  <c:v>7.0000000000000007E-2</c:v>
                </c:pt>
                <c:pt idx="1645">
                  <c:v>0.02</c:v>
                </c:pt>
                <c:pt idx="1646">
                  <c:v>0</c:v>
                </c:pt>
                <c:pt idx="1647">
                  <c:v>0.05</c:v>
                </c:pt>
                <c:pt idx="1648">
                  <c:v>0</c:v>
                </c:pt>
                <c:pt idx="1649">
                  <c:v>0.06</c:v>
                </c:pt>
                <c:pt idx="1650">
                  <c:v>7.0000000000000007E-2</c:v>
                </c:pt>
                <c:pt idx="1651">
                  <c:v>0.03</c:v>
                </c:pt>
                <c:pt idx="1652">
                  <c:v>0.05</c:v>
                </c:pt>
                <c:pt idx="1653">
                  <c:v>0</c:v>
                </c:pt>
                <c:pt idx="1654">
                  <c:v>0.04</c:v>
                </c:pt>
                <c:pt idx="1655">
                  <c:v>0.06</c:v>
                </c:pt>
                <c:pt idx="1656">
                  <c:v>0.05</c:v>
                </c:pt>
                <c:pt idx="1657">
                  <c:v>0</c:v>
                </c:pt>
                <c:pt idx="1658">
                  <c:v>0.02</c:v>
                </c:pt>
                <c:pt idx="1659">
                  <c:v>0.01</c:v>
                </c:pt>
                <c:pt idx="1660">
                  <c:v>0.02</c:v>
                </c:pt>
                <c:pt idx="1661">
                  <c:v>0.02</c:v>
                </c:pt>
                <c:pt idx="1662">
                  <c:v>0.1</c:v>
                </c:pt>
                <c:pt idx="1663">
                  <c:v>0.01</c:v>
                </c:pt>
                <c:pt idx="1664">
                  <c:v>0.02</c:v>
                </c:pt>
                <c:pt idx="1665">
                  <c:v>0.03</c:v>
                </c:pt>
                <c:pt idx="1666">
                  <c:v>0.05</c:v>
                </c:pt>
                <c:pt idx="1667">
                  <c:v>0.04</c:v>
                </c:pt>
                <c:pt idx="1668">
                  <c:v>0.01</c:v>
                </c:pt>
                <c:pt idx="1669">
                  <c:v>7.0000000000000007E-2</c:v>
                </c:pt>
                <c:pt idx="1670">
                  <c:v>0.03</c:v>
                </c:pt>
                <c:pt idx="1671">
                  <c:v>0.08</c:v>
                </c:pt>
                <c:pt idx="1672">
                  <c:v>0.09</c:v>
                </c:pt>
                <c:pt idx="1673">
                  <c:v>0.1</c:v>
                </c:pt>
                <c:pt idx="1674">
                  <c:v>0.06</c:v>
                </c:pt>
                <c:pt idx="1675">
                  <c:v>0.1</c:v>
                </c:pt>
                <c:pt idx="1676">
                  <c:v>7.0000000000000007E-2</c:v>
                </c:pt>
                <c:pt idx="1677">
                  <c:v>0.01</c:v>
                </c:pt>
                <c:pt idx="1678">
                  <c:v>0.06</c:v>
                </c:pt>
                <c:pt idx="1679">
                  <c:v>0.08</c:v>
                </c:pt>
                <c:pt idx="1680">
                  <c:v>0.04</c:v>
                </c:pt>
                <c:pt idx="1681">
                  <c:v>0.06</c:v>
                </c:pt>
                <c:pt idx="1682">
                  <c:v>0.01</c:v>
                </c:pt>
                <c:pt idx="1683">
                  <c:v>0.08</c:v>
                </c:pt>
                <c:pt idx="1684">
                  <c:v>0.1</c:v>
                </c:pt>
                <c:pt idx="1685">
                  <c:v>0.01</c:v>
                </c:pt>
                <c:pt idx="1686">
                  <c:v>0.09</c:v>
                </c:pt>
                <c:pt idx="1687">
                  <c:v>0.02</c:v>
                </c:pt>
                <c:pt idx="1688">
                  <c:v>0.03</c:v>
                </c:pt>
                <c:pt idx="1689">
                  <c:v>0.01</c:v>
                </c:pt>
                <c:pt idx="1690">
                  <c:v>0.03</c:v>
                </c:pt>
                <c:pt idx="1691">
                  <c:v>0.06</c:v>
                </c:pt>
                <c:pt idx="1692">
                  <c:v>7.0000000000000007E-2</c:v>
                </c:pt>
                <c:pt idx="1693">
                  <c:v>0.04</c:v>
                </c:pt>
                <c:pt idx="1694">
                  <c:v>0.09</c:v>
                </c:pt>
                <c:pt idx="1695">
                  <c:v>0.1</c:v>
                </c:pt>
                <c:pt idx="1696">
                  <c:v>0.05</c:v>
                </c:pt>
                <c:pt idx="1697">
                  <c:v>0</c:v>
                </c:pt>
                <c:pt idx="1698">
                  <c:v>0.03</c:v>
                </c:pt>
                <c:pt idx="1699">
                  <c:v>0.01</c:v>
                </c:pt>
                <c:pt idx="1700">
                  <c:v>0.03</c:v>
                </c:pt>
                <c:pt idx="1701">
                  <c:v>0.03</c:v>
                </c:pt>
                <c:pt idx="1702">
                  <c:v>0.08</c:v>
                </c:pt>
                <c:pt idx="1703">
                  <c:v>0.09</c:v>
                </c:pt>
                <c:pt idx="1704">
                  <c:v>0.05</c:v>
                </c:pt>
                <c:pt idx="1705">
                  <c:v>0.08</c:v>
                </c:pt>
                <c:pt idx="1706">
                  <c:v>0.09</c:v>
                </c:pt>
                <c:pt idx="1707">
                  <c:v>0.05</c:v>
                </c:pt>
                <c:pt idx="1708">
                  <c:v>0.01</c:v>
                </c:pt>
                <c:pt idx="1709">
                  <c:v>0.03</c:v>
                </c:pt>
                <c:pt idx="1710">
                  <c:v>0.03</c:v>
                </c:pt>
                <c:pt idx="1711">
                  <c:v>0.06</c:v>
                </c:pt>
                <c:pt idx="1712">
                  <c:v>0.1</c:v>
                </c:pt>
                <c:pt idx="1713">
                  <c:v>0.03</c:v>
                </c:pt>
                <c:pt idx="1714">
                  <c:v>0.06</c:v>
                </c:pt>
                <c:pt idx="1715">
                  <c:v>0.1</c:v>
                </c:pt>
                <c:pt idx="1716">
                  <c:v>0.01</c:v>
                </c:pt>
                <c:pt idx="1717">
                  <c:v>0.03</c:v>
                </c:pt>
                <c:pt idx="1718">
                  <c:v>0.01</c:v>
                </c:pt>
                <c:pt idx="1719">
                  <c:v>0.04</c:v>
                </c:pt>
                <c:pt idx="1720">
                  <c:v>0.02</c:v>
                </c:pt>
                <c:pt idx="1721">
                  <c:v>0.05</c:v>
                </c:pt>
                <c:pt idx="1722">
                  <c:v>0.02</c:v>
                </c:pt>
                <c:pt idx="1723">
                  <c:v>0.08</c:v>
                </c:pt>
                <c:pt idx="1724">
                  <c:v>0.08</c:v>
                </c:pt>
                <c:pt idx="1725">
                  <c:v>0.02</c:v>
                </c:pt>
                <c:pt idx="1726">
                  <c:v>7.0000000000000007E-2</c:v>
                </c:pt>
                <c:pt idx="1727">
                  <c:v>0</c:v>
                </c:pt>
                <c:pt idx="1728">
                  <c:v>0.05</c:v>
                </c:pt>
                <c:pt idx="1729">
                  <c:v>0.06</c:v>
                </c:pt>
                <c:pt idx="1730">
                  <c:v>0.06</c:v>
                </c:pt>
                <c:pt idx="1731">
                  <c:v>7.0000000000000007E-2</c:v>
                </c:pt>
                <c:pt idx="1732">
                  <c:v>0.03</c:v>
                </c:pt>
                <c:pt idx="1733">
                  <c:v>0.03</c:v>
                </c:pt>
                <c:pt idx="1734">
                  <c:v>0.03</c:v>
                </c:pt>
                <c:pt idx="1735">
                  <c:v>0.06</c:v>
                </c:pt>
                <c:pt idx="1736">
                  <c:v>0.03</c:v>
                </c:pt>
                <c:pt idx="1737">
                  <c:v>0.01</c:v>
                </c:pt>
                <c:pt idx="1738">
                  <c:v>0.09</c:v>
                </c:pt>
                <c:pt idx="1739">
                  <c:v>0.06</c:v>
                </c:pt>
                <c:pt idx="1740">
                  <c:v>0</c:v>
                </c:pt>
                <c:pt idx="1741">
                  <c:v>7.0000000000000007E-2</c:v>
                </c:pt>
                <c:pt idx="1742">
                  <c:v>0.04</c:v>
                </c:pt>
                <c:pt idx="1743">
                  <c:v>0.08</c:v>
                </c:pt>
                <c:pt idx="1744">
                  <c:v>7.0000000000000007E-2</c:v>
                </c:pt>
                <c:pt idx="1745">
                  <c:v>0.04</c:v>
                </c:pt>
                <c:pt idx="1746">
                  <c:v>0.08</c:v>
                </c:pt>
                <c:pt idx="1747">
                  <c:v>0.01</c:v>
                </c:pt>
                <c:pt idx="1748">
                  <c:v>0.01</c:v>
                </c:pt>
                <c:pt idx="1749">
                  <c:v>0</c:v>
                </c:pt>
                <c:pt idx="1750">
                  <c:v>0</c:v>
                </c:pt>
                <c:pt idx="1751">
                  <c:v>0</c:v>
                </c:pt>
                <c:pt idx="1752">
                  <c:v>0.01</c:v>
                </c:pt>
                <c:pt idx="1753">
                  <c:v>0.05</c:v>
                </c:pt>
                <c:pt idx="1754">
                  <c:v>0.05</c:v>
                </c:pt>
                <c:pt idx="1755">
                  <c:v>7.0000000000000007E-2</c:v>
                </c:pt>
                <c:pt idx="1756">
                  <c:v>0.09</c:v>
                </c:pt>
                <c:pt idx="1757">
                  <c:v>0.08</c:v>
                </c:pt>
                <c:pt idx="1758">
                  <c:v>0.08</c:v>
                </c:pt>
                <c:pt idx="1759">
                  <c:v>0.02</c:v>
                </c:pt>
                <c:pt idx="1760">
                  <c:v>0.04</c:v>
                </c:pt>
                <c:pt idx="1761">
                  <c:v>0.05</c:v>
                </c:pt>
                <c:pt idx="1762">
                  <c:v>0</c:v>
                </c:pt>
                <c:pt idx="1763">
                  <c:v>0.06</c:v>
                </c:pt>
                <c:pt idx="1764">
                  <c:v>7.0000000000000007E-2</c:v>
                </c:pt>
                <c:pt idx="1765">
                  <c:v>0.04</c:v>
                </c:pt>
                <c:pt idx="1766">
                  <c:v>0.02</c:v>
                </c:pt>
                <c:pt idx="1767">
                  <c:v>0.04</c:v>
                </c:pt>
                <c:pt idx="1768">
                  <c:v>0.04</c:v>
                </c:pt>
                <c:pt idx="1769">
                  <c:v>0.02</c:v>
                </c:pt>
                <c:pt idx="1770">
                  <c:v>0.04</c:v>
                </c:pt>
                <c:pt idx="1771">
                  <c:v>7.0000000000000007E-2</c:v>
                </c:pt>
                <c:pt idx="1772">
                  <c:v>0.02</c:v>
                </c:pt>
                <c:pt idx="1773">
                  <c:v>0.06</c:v>
                </c:pt>
                <c:pt idx="1774">
                  <c:v>0.08</c:v>
                </c:pt>
                <c:pt idx="1775">
                  <c:v>0.08</c:v>
                </c:pt>
                <c:pt idx="1776">
                  <c:v>0.02</c:v>
                </c:pt>
                <c:pt idx="1777">
                  <c:v>0.05</c:v>
                </c:pt>
                <c:pt idx="1778">
                  <c:v>0.08</c:v>
                </c:pt>
                <c:pt idx="1779">
                  <c:v>0.08</c:v>
                </c:pt>
                <c:pt idx="1780">
                  <c:v>0.1</c:v>
                </c:pt>
                <c:pt idx="1781">
                  <c:v>0.04</c:v>
                </c:pt>
                <c:pt idx="1782">
                  <c:v>0.1</c:v>
                </c:pt>
                <c:pt idx="1783">
                  <c:v>0.03</c:v>
                </c:pt>
                <c:pt idx="1784">
                  <c:v>0.08</c:v>
                </c:pt>
                <c:pt idx="1785">
                  <c:v>0.09</c:v>
                </c:pt>
                <c:pt idx="1786">
                  <c:v>0.21</c:v>
                </c:pt>
                <c:pt idx="1787">
                  <c:v>0.04</c:v>
                </c:pt>
                <c:pt idx="1788">
                  <c:v>0.03</c:v>
                </c:pt>
                <c:pt idx="1789">
                  <c:v>0.09</c:v>
                </c:pt>
                <c:pt idx="1790">
                  <c:v>0.05</c:v>
                </c:pt>
                <c:pt idx="1791">
                  <c:v>0.09</c:v>
                </c:pt>
                <c:pt idx="1792">
                  <c:v>0.09</c:v>
                </c:pt>
                <c:pt idx="1793">
                  <c:v>7.0000000000000007E-2</c:v>
                </c:pt>
                <c:pt idx="1794">
                  <c:v>0.02</c:v>
                </c:pt>
                <c:pt idx="1795">
                  <c:v>0.03</c:v>
                </c:pt>
                <c:pt idx="1796">
                  <c:v>7.0000000000000007E-2</c:v>
                </c:pt>
                <c:pt idx="1797">
                  <c:v>0.06</c:v>
                </c:pt>
                <c:pt idx="1798">
                  <c:v>0.06</c:v>
                </c:pt>
                <c:pt idx="1799">
                  <c:v>0.01</c:v>
                </c:pt>
                <c:pt idx="1800">
                  <c:v>0.01</c:v>
                </c:pt>
                <c:pt idx="1801">
                  <c:v>0.06</c:v>
                </c:pt>
                <c:pt idx="1802">
                  <c:v>0.05</c:v>
                </c:pt>
                <c:pt idx="1803">
                  <c:v>0.04</c:v>
                </c:pt>
                <c:pt idx="1804">
                  <c:v>0.02</c:v>
                </c:pt>
                <c:pt idx="1805">
                  <c:v>0.01</c:v>
                </c:pt>
                <c:pt idx="1806">
                  <c:v>0.08</c:v>
                </c:pt>
                <c:pt idx="1807">
                  <c:v>0.03</c:v>
                </c:pt>
                <c:pt idx="1808">
                  <c:v>0.04</c:v>
                </c:pt>
                <c:pt idx="1809">
                  <c:v>0.02</c:v>
                </c:pt>
                <c:pt idx="1810">
                  <c:v>0.03</c:v>
                </c:pt>
                <c:pt idx="1811">
                  <c:v>0.1</c:v>
                </c:pt>
                <c:pt idx="1812">
                  <c:v>0.05</c:v>
                </c:pt>
                <c:pt idx="1813">
                  <c:v>7.0000000000000007E-2</c:v>
                </c:pt>
                <c:pt idx="1814">
                  <c:v>0</c:v>
                </c:pt>
                <c:pt idx="1815">
                  <c:v>0.1</c:v>
                </c:pt>
                <c:pt idx="1816">
                  <c:v>0.08</c:v>
                </c:pt>
                <c:pt idx="1817">
                  <c:v>0.1</c:v>
                </c:pt>
                <c:pt idx="1818">
                  <c:v>0.06</c:v>
                </c:pt>
                <c:pt idx="1819">
                  <c:v>0.02</c:v>
                </c:pt>
                <c:pt idx="1820">
                  <c:v>0.03</c:v>
                </c:pt>
                <c:pt idx="1821">
                  <c:v>0.1</c:v>
                </c:pt>
                <c:pt idx="1822">
                  <c:v>0.06</c:v>
                </c:pt>
                <c:pt idx="1823">
                  <c:v>7.0000000000000007E-2</c:v>
                </c:pt>
                <c:pt idx="1824">
                  <c:v>0.08</c:v>
                </c:pt>
                <c:pt idx="1825">
                  <c:v>0.01</c:v>
                </c:pt>
                <c:pt idx="1826">
                  <c:v>0.09</c:v>
                </c:pt>
                <c:pt idx="1827">
                  <c:v>0.1</c:v>
                </c:pt>
                <c:pt idx="1828">
                  <c:v>0</c:v>
                </c:pt>
                <c:pt idx="1829">
                  <c:v>0.03</c:v>
                </c:pt>
                <c:pt idx="1830">
                  <c:v>0.03</c:v>
                </c:pt>
                <c:pt idx="1831">
                  <c:v>7.0000000000000007E-2</c:v>
                </c:pt>
                <c:pt idx="1832">
                  <c:v>0.01</c:v>
                </c:pt>
                <c:pt idx="1833">
                  <c:v>0.06</c:v>
                </c:pt>
                <c:pt idx="1834">
                  <c:v>0.05</c:v>
                </c:pt>
                <c:pt idx="1835">
                  <c:v>0.03</c:v>
                </c:pt>
                <c:pt idx="1836">
                  <c:v>0.1</c:v>
                </c:pt>
                <c:pt idx="1837">
                  <c:v>0.1</c:v>
                </c:pt>
                <c:pt idx="1838">
                  <c:v>0.03</c:v>
                </c:pt>
                <c:pt idx="1839">
                  <c:v>0.04</c:v>
                </c:pt>
                <c:pt idx="1840">
                  <c:v>0</c:v>
                </c:pt>
                <c:pt idx="1841">
                  <c:v>0.06</c:v>
                </c:pt>
                <c:pt idx="1842">
                  <c:v>0.1</c:v>
                </c:pt>
                <c:pt idx="1843">
                  <c:v>7.0000000000000007E-2</c:v>
                </c:pt>
                <c:pt idx="1844">
                  <c:v>0.01</c:v>
                </c:pt>
                <c:pt idx="1845">
                  <c:v>0.02</c:v>
                </c:pt>
                <c:pt idx="1846">
                  <c:v>0.06</c:v>
                </c:pt>
                <c:pt idx="1847">
                  <c:v>0.01</c:v>
                </c:pt>
                <c:pt idx="1848">
                  <c:v>0</c:v>
                </c:pt>
                <c:pt idx="1849">
                  <c:v>0.06</c:v>
                </c:pt>
                <c:pt idx="1850">
                  <c:v>7.0000000000000007E-2</c:v>
                </c:pt>
                <c:pt idx="1851">
                  <c:v>0.06</c:v>
                </c:pt>
                <c:pt idx="1852">
                  <c:v>0</c:v>
                </c:pt>
                <c:pt idx="1853">
                  <c:v>0.06</c:v>
                </c:pt>
                <c:pt idx="1854">
                  <c:v>7.0000000000000007E-2</c:v>
                </c:pt>
                <c:pt idx="1855">
                  <c:v>0.03</c:v>
                </c:pt>
                <c:pt idx="1856">
                  <c:v>0.02</c:v>
                </c:pt>
                <c:pt idx="1857">
                  <c:v>0.01</c:v>
                </c:pt>
                <c:pt idx="1858">
                  <c:v>0.02</c:v>
                </c:pt>
                <c:pt idx="1859">
                  <c:v>0.06</c:v>
                </c:pt>
                <c:pt idx="1860">
                  <c:v>0.01</c:v>
                </c:pt>
                <c:pt idx="1861">
                  <c:v>0</c:v>
                </c:pt>
                <c:pt idx="1862">
                  <c:v>0.02</c:v>
                </c:pt>
                <c:pt idx="1863">
                  <c:v>7.0000000000000007E-2</c:v>
                </c:pt>
                <c:pt idx="1864">
                  <c:v>0.04</c:v>
                </c:pt>
                <c:pt idx="1865">
                  <c:v>0</c:v>
                </c:pt>
                <c:pt idx="1866">
                  <c:v>0.01</c:v>
                </c:pt>
                <c:pt idx="1867">
                  <c:v>0.02</c:v>
                </c:pt>
                <c:pt idx="1868">
                  <c:v>0.04</c:v>
                </c:pt>
                <c:pt idx="1869">
                  <c:v>0.01</c:v>
                </c:pt>
                <c:pt idx="1870">
                  <c:v>0.06</c:v>
                </c:pt>
                <c:pt idx="1871">
                  <c:v>0.1</c:v>
                </c:pt>
                <c:pt idx="1872">
                  <c:v>0.01</c:v>
                </c:pt>
                <c:pt idx="1873">
                  <c:v>0.01</c:v>
                </c:pt>
                <c:pt idx="1874">
                  <c:v>0.05</c:v>
                </c:pt>
                <c:pt idx="1875">
                  <c:v>0.03</c:v>
                </c:pt>
                <c:pt idx="1876">
                  <c:v>0.05</c:v>
                </c:pt>
                <c:pt idx="1877">
                  <c:v>0.06</c:v>
                </c:pt>
                <c:pt idx="1878">
                  <c:v>0.01</c:v>
                </c:pt>
                <c:pt idx="1879">
                  <c:v>0.08</c:v>
                </c:pt>
                <c:pt idx="1880">
                  <c:v>0.04</c:v>
                </c:pt>
                <c:pt idx="1881">
                  <c:v>0.06</c:v>
                </c:pt>
                <c:pt idx="1882">
                  <c:v>7.0000000000000007E-2</c:v>
                </c:pt>
                <c:pt idx="1883">
                  <c:v>0.1</c:v>
                </c:pt>
                <c:pt idx="1884">
                  <c:v>0.05</c:v>
                </c:pt>
                <c:pt idx="1885">
                  <c:v>0.06</c:v>
                </c:pt>
                <c:pt idx="1886">
                  <c:v>0.05</c:v>
                </c:pt>
                <c:pt idx="1887">
                  <c:v>0.03</c:v>
                </c:pt>
                <c:pt idx="1888">
                  <c:v>0.08</c:v>
                </c:pt>
                <c:pt idx="1889">
                  <c:v>0.09</c:v>
                </c:pt>
                <c:pt idx="1890">
                  <c:v>0.05</c:v>
                </c:pt>
                <c:pt idx="1891">
                  <c:v>0</c:v>
                </c:pt>
                <c:pt idx="1892">
                  <c:v>7.0000000000000007E-2</c:v>
                </c:pt>
                <c:pt idx="1893">
                  <c:v>0.06</c:v>
                </c:pt>
                <c:pt idx="1894">
                  <c:v>0.05</c:v>
                </c:pt>
                <c:pt idx="1895">
                  <c:v>0.09</c:v>
                </c:pt>
                <c:pt idx="1896">
                  <c:v>0.02</c:v>
                </c:pt>
                <c:pt idx="1897">
                  <c:v>0.08</c:v>
                </c:pt>
                <c:pt idx="1898">
                  <c:v>0.03</c:v>
                </c:pt>
                <c:pt idx="1899">
                  <c:v>0.01</c:v>
                </c:pt>
                <c:pt idx="1900">
                  <c:v>0.08</c:v>
                </c:pt>
                <c:pt idx="1901">
                  <c:v>0.03</c:v>
                </c:pt>
                <c:pt idx="1902">
                  <c:v>0.03</c:v>
                </c:pt>
                <c:pt idx="1903">
                  <c:v>7.0000000000000007E-2</c:v>
                </c:pt>
                <c:pt idx="1904">
                  <c:v>0.05</c:v>
                </c:pt>
                <c:pt idx="1905">
                  <c:v>0.02</c:v>
                </c:pt>
                <c:pt idx="1906">
                  <c:v>0.01</c:v>
                </c:pt>
                <c:pt idx="1907">
                  <c:v>0.1</c:v>
                </c:pt>
                <c:pt idx="1908">
                  <c:v>0.06</c:v>
                </c:pt>
                <c:pt idx="1909">
                  <c:v>0.03</c:v>
                </c:pt>
                <c:pt idx="1910">
                  <c:v>7.0000000000000007E-2</c:v>
                </c:pt>
                <c:pt idx="1911">
                  <c:v>0.04</c:v>
                </c:pt>
                <c:pt idx="1912">
                  <c:v>0.1</c:v>
                </c:pt>
                <c:pt idx="1913">
                  <c:v>0.08</c:v>
                </c:pt>
                <c:pt idx="1914">
                  <c:v>0.1</c:v>
                </c:pt>
                <c:pt idx="1915">
                  <c:v>7.0000000000000007E-2</c:v>
                </c:pt>
                <c:pt idx="1916">
                  <c:v>0.03</c:v>
                </c:pt>
                <c:pt idx="1917">
                  <c:v>0.04</c:v>
                </c:pt>
                <c:pt idx="1918">
                  <c:v>0.09</c:v>
                </c:pt>
                <c:pt idx="1919">
                  <c:v>0.02</c:v>
                </c:pt>
                <c:pt idx="1920">
                  <c:v>0.06</c:v>
                </c:pt>
                <c:pt idx="1921">
                  <c:v>0.04</c:v>
                </c:pt>
                <c:pt idx="1922">
                  <c:v>0.03</c:v>
                </c:pt>
                <c:pt idx="1923">
                  <c:v>0.1</c:v>
                </c:pt>
                <c:pt idx="1924">
                  <c:v>0.02</c:v>
                </c:pt>
                <c:pt idx="1925">
                  <c:v>0.08</c:v>
                </c:pt>
                <c:pt idx="1926">
                  <c:v>0.1</c:v>
                </c:pt>
                <c:pt idx="1927">
                  <c:v>0.06</c:v>
                </c:pt>
                <c:pt idx="1928">
                  <c:v>0.01</c:v>
                </c:pt>
                <c:pt idx="1929">
                  <c:v>0.05</c:v>
                </c:pt>
                <c:pt idx="1930">
                  <c:v>0</c:v>
                </c:pt>
                <c:pt idx="1931">
                  <c:v>0.09</c:v>
                </c:pt>
                <c:pt idx="1932">
                  <c:v>0</c:v>
                </c:pt>
                <c:pt idx="1933">
                  <c:v>0.05</c:v>
                </c:pt>
                <c:pt idx="1934">
                  <c:v>0.03</c:v>
                </c:pt>
                <c:pt idx="1935">
                  <c:v>0.09</c:v>
                </c:pt>
                <c:pt idx="1936">
                  <c:v>0.03</c:v>
                </c:pt>
                <c:pt idx="1937">
                  <c:v>0.05</c:v>
                </c:pt>
                <c:pt idx="1938">
                  <c:v>0.02</c:v>
                </c:pt>
                <c:pt idx="1939">
                  <c:v>0.04</c:v>
                </c:pt>
                <c:pt idx="1940">
                  <c:v>0.01</c:v>
                </c:pt>
                <c:pt idx="1941">
                  <c:v>0</c:v>
                </c:pt>
                <c:pt idx="1942">
                  <c:v>0.04</c:v>
                </c:pt>
                <c:pt idx="1943">
                  <c:v>0.03</c:v>
                </c:pt>
                <c:pt idx="1944">
                  <c:v>0.08</c:v>
                </c:pt>
                <c:pt idx="1945">
                  <c:v>0.08</c:v>
                </c:pt>
                <c:pt idx="1946">
                  <c:v>0</c:v>
                </c:pt>
                <c:pt idx="1947">
                  <c:v>0.01</c:v>
                </c:pt>
                <c:pt idx="1948">
                  <c:v>0.1</c:v>
                </c:pt>
                <c:pt idx="1949">
                  <c:v>0.08</c:v>
                </c:pt>
                <c:pt idx="1950">
                  <c:v>0.1</c:v>
                </c:pt>
                <c:pt idx="1951">
                  <c:v>0.1</c:v>
                </c:pt>
              </c:numCache>
            </c:numRef>
          </c:xVal>
          <c:yVal>
            <c:numRef>
              <c:f>Orders!$C$2:$C$1953</c:f>
              <c:numCache>
                <c:formatCode>0.00</c:formatCode>
                <c:ptCount val="1952"/>
                <c:pt idx="0">
                  <c:v>4.5599999999999996</c:v>
                </c:pt>
                <c:pt idx="1">
                  <c:v>4390.37</c:v>
                </c:pt>
                <c:pt idx="2">
                  <c:v>-53.81</c:v>
                </c:pt>
                <c:pt idx="3">
                  <c:v>803.47</c:v>
                </c:pt>
                <c:pt idx="4">
                  <c:v>-24.03</c:v>
                </c:pt>
                <c:pt idx="5">
                  <c:v>-37.03</c:v>
                </c:pt>
                <c:pt idx="6">
                  <c:v>-0.71</c:v>
                </c:pt>
                <c:pt idx="7">
                  <c:v>-59.82</c:v>
                </c:pt>
                <c:pt idx="8">
                  <c:v>261.88</c:v>
                </c:pt>
                <c:pt idx="9">
                  <c:v>2.63</c:v>
                </c:pt>
                <c:pt idx="10">
                  <c:v>652.73</c:v>
                </c:pt>
                <c:pt idx="11">
                  <c:v>314.48</c:v>
                </c:pt>
                <c:pt idx="12">
                  <c:v>-114.64</c:v>
                </c:pt>
                <c:pt idx="13">
                  <c:v>384.38</c:v>
                </c:pt>
                <c:pt idx="14">
                  <c:v>-17.489999999999998</c:v>
                </c:pt>
                <c:pt idx="15">
                  <c:v>-114.64</c:v>
                </c:pt>
                <c:pt idx="16">
                  <c:v>-28.3</c:v>
                </c:pt>
                <c:pt idx="17">
                  <c:v>-5.31</c:v>
                </c:pt>
                <c:pt idx="18">
                  <c:v>8.89</c:v>
                </c:pt>
                <c:pt idx="19">
                  <c:v>144.69</c:v>
                </c:pt>
                <c:pt idx="20">
                  <c:v>-35.880000000000003</c:v>
                </c:pt>
                <c:pt idx="21">
                  <c:v>210</c:v>
                </c:pt>
                <c:pt idx="22">
                  <c:v>3568.1</c:v>
                </c:pt>
                <c:pt idx="23">
                  <c:v>-84.44</c:v>
                </c:pt>
                <c:pt idx="24">
                  <c:v>24.31</c:v>
                </c:pt>
                <c:pt idx="25">
                  <c:v>25.91</c:v>
                </c:pt>
                <c:pt idx="26">
                  <c:v>162.66999999999999</c:v>
                </c:pt>
                <c:pt idx="27">
                  <c:v>-6923.6</c:v>
                </c:pt>
                <c:pt idx="28">
                  <c:v>-67.489999999999995</c:v>
                </c:pt>
                <c:pt idx="29">
                  <c:v>19.63</c:v>
                </c:pt>
                <c:pt idx="30">
                  <c:v>-1.65</c:v>
                </c:pt>
                <c:pt idx="31">
                  <c:v>2.14</c:v>
                </c:pt>
                <c:pt idx="32">
                  <c:v>349.41</c:v>
                </c:pt>
                <c:pt idx="33">
                  <c:v>-37.53</c:v>
                </c:pt>
                <c:pt idx="34">
                  <c:v>101.49</c:v>
                </c:pt>
                <c:pt idx="35">
                  <c:v>845.66</c:v>
                </c:pt>
                <c:pt idx="36">
                  <c:v>-308.93</c:v>
                </c:pt>
                <c:pt idx="37">
                  <c:v>-1679.76</c:v>
                </c:pt>
                <c:pt idx="38">
                  <c:v>575.4</c:v>
                </c:pt>
                <c:pt idx="39">
                  <c:v>-2426.5500000000002</c:v>
                </c:pt>
                <c:pt idx="40">
                  <c:v>-2426.5500000000002</c:v>
                </c:pt>
                <c:pt idx="41">
                  <c:v>-715.78</c:v>
                </c:pt>
                <c:pt idx="42">
                  <c:v>-144.56</c:v>
                </c:pt>
                <c:pt idx="43">
                  <c:v>7402.32</c:v>
                </c:pt>
                <c:pt idx="44">
                  <c:v>1892.42</c:v>
                </c:pt>
                <c:pt idx="45">
                  <c:v>28.86</c:v>
                </c:pt>
                <c:pt idx="46">
                  <c:v>173.48</c:v>
                </c:pt>
                <c:pt idx="47">
                  <c:v>117.85</c:v>
                </c:pt>
                <c:pt idx="48">
                  <c:v>34.01</c:v>
                </c:pt>
                <c:pt idx="49">
                  <c:v>2031.51</c:v>
                </c:pt>
                <c:pt idx="50">
                  <c:v>-190.68</c:v>
                </c:pt>
                <c:pt idx="51">
                  <c:v>325.39999999999998</c:v>
                </c:pt>
                <c:pt idx="52">
                  <c:v>22.82</c:v>
                </c:pt>
                <c:pt idx="53">
                  <c:v>116.1</c:v>
                </c:pt>
                <c:pt idx="54">
                  <c:v>-87.96</c:v>
                </c:pt>
                <c:pt idx="55">
                  <c:v>255.42</c:v>
                </c:pt>
                <c:pt idx="56">
                  <c:v>685.61</c:v>
                </c:pt>
                <c:pt idx="57">
                  <c:v>-16.2</c:v>
                </c:pt>
                <c:pt idx="58">
                  <c:v>2023.75</c:v>
                </c:pt>
                <c:pt idx="59">
                  <c:v>-20.25</c:v>
                </c:pt>
                <c:pt idx="60">
                  <c:v>-3.38</c:v>
                </c:pt>
                <c:pt idx="61">
                  <c:v>1684.48</c:v>
                </c:pt>
                <c:pt idx="62">
                  <c:v>-2.7</c:v>
                </c:pt>
                <c:pt idx="63">
                  <c:v>18.66</c:v>
                </c:pt>
                <c:pt idx="64">
                  <c:v>40.25</c:v>
                </c:pt>
                <c:pt idx="65">
                  <c:v>14.09</c:v>
                </c:pt>
                <c:pt idx="66">
                  <c:v>-55.84</c:v>
                </c:pt>
                <c:pt idx="67">
                  <c:v>9.82</c:v>
                </c:pt>
                <c:pt idx="68">
                  <c:v>112.06</c:v>
                </c:pt>
                <c:pt idx="69">
                  <c:v>16.79</c:v>
                </c:pt>
                <c:pt idx="70">
                  <c:v>-55.84</c:v>
                </c:pt>
                <c:pt idx="71">
                  <c:v>41.3</c:v>
                </c:pt>
                <c:pt idx="72">
                  <c:v>1179.02</c:v>
                </c:pt>
                <c:pt idx="73">
                  <c:v>105.68</c:v>
                </c:pt>
                <c:pt idx="74">
                  <c:v>-37.39</c:v>
                </c:pt>
                <c:pt idx="75">
                  <c:v>149.88999999999999</c:v>
                </c:pt>
                <c:pt idx="76">
                  <c:v>3.04</c:v>
                </c:pt>
                <c:pt idx="77">
                  <c:v>2.71</c:v>
                </c:pt>
                <c:pt idx="78">
                  <c:v>91.96</c:v>
                </c:pt>
                <c:pt idx="79">
                  <c:v>-2.54</c:v>
                </c:pt>
                <c:pt idx="80">
                  <c:v>2.4900000000000002</c:v>
                </c:pt>
                <c:pt idx="81">
                  <c:v>-634.73</c:v>
                </c:pt>
                <c:pt idx="82">
                  <c:v>133.58000000000001</c:v>
                </c:pt>
                <c:pt idx="83">
                  <c:v>251.41</c:v>
                </c:pt>
                <c:pt idx="84">
                  <c:v>-20.260000000000002</c:v>
                </c:pt>
                <c:pt idx="85">
                  <c:v>13.9</c:v>
                </c:pt>
                <c:pt idx="86">
                  <c:v>-172.72</c:v>
                </c:pt>
                <c:pt idx="87">
                  <c:v>-40.68</c:v>
                </c:pt>
                <c:pt idx="88">
                  <c:v>97.86</c:v>
                </c:pt>
                <c:pt idx="89">
                  <c:v>360.24</c:v>
                </c:pt>
                <c:pt idx="90">
                  <c:v>713.88</c:v>
                </c:pt>
                <c:pt idx="91">
                  <c:v>-18.64</c:v>
                </c:pt>
                <c:pt idx="92">
                  <c:v>-111.4</c:v>
                </c:pt>
                <c:pt idx="93">
                  <c:v>-77.03</c:v>
                </c:pt>
                <c:pt idx="94">
                  <c:v>28.51</c:v>
                </c:pt>
                <c:pt idx="95">
                  <c:v>280.27</c:v>
                </c:pt>
                <c:pt idx="96">
                  <c:v>-112.43</c:v>
                </c:pt>
                <c:pt idx="97">
                  <c:v>24.92</c:v>
                </c:pt>
                <c:pt idx="98">
                  <c:v>-2.91</c:v>
                </c:pt>
                <c:pt idx="99">
                  <c:v>-76.89</c:v>
                </c:pt>
                <c:pt idx="100">
                  <c:v>-35.75</c:v>
                </c:pt>
                <c:pt idx="101">
                  <c:v>-76.89</c:v>
                </c:pt>
                <c:pt idx="102">
                  <c:v>152.66</c:v>
                </c:pt>
                <c:pt idx="103">
                  <c:v>7.15</c:v>
                </c:pt>
                <c:pt idx="104">
                  <c:v>113.65</c:v>
                </c:pt>
                <c:pt idx="105">
                  <c:v>-35.47</c:v>
                </c:pt>
                <c:pt idx="106">
                  <c:v>14.47</c:v>
                </c:pt>
                <c:pt idx="107">
                  <c:v>-99.99</c:v>
                </c:pt>
                <c:pt idx="108">
                  <c:v>1348.6</c:v>
                </c:pt>
                <c:pt idx="109">
                  <c:v>-560.80999999999995</c:v>
                </c:pt>
                <c:pt idx="110">
                  <c:v>-66.040000000000006</c:v>
                </c:pt>
                <c:pt idx="111">
                  <c:v>-105.69</c:v>
                </c:pt>
                <c:pt idx="112">
                  <c:v>15.66</c:v>
                </c:pt>
                <c:pt idx="113">
                  <c:v>1167.1600000000001</c:v>
                </c:pt>
                <c:pt idx="114">
                  <c:v>1014.92</c:v>
                </c:pt>
                <c:pt idx="115">
                  <c:v>1.73</c:v>
                </c:pt>
                <c:pt idx="116">
                  <c:v>-133.69999999999999</c:v>
                </c:pt>
                <c:pt idx="117">
                  <c:v>-66.62</c:v>
                </c:pt>
                <c:pt idx="118">
                  <c:v>-21.49</c:v>
                </c:pt>
                <c:pt idx="119">
                  <c:v>44.68</c:v>
                </c:pt>
                <c:pt idx="120">
                  <c:v>23.59</c:v>
                </c:pt>
                <c:pt idx="121">
                  <c:v>7.59</c:v>
                </c:pt>
                <c:pt idx="122">
                  <c:v>-107.99</c:v>
                </c:pt>
                <c:pt idx="123">
                  <c:v>-36.25</c:v>
                </c:pt>
                <c:pt idx="124">
                  <c:v>-102.51</c:v>
                </c:pt>
                <c:pt idx="125">
                  <c:v>36.35</c:v>
                </c:pt>
                <c:pt idx="126">
                  <c:v>-243.24</c:v>
                </c:pt>
                <c:pt idx="127">
                  <c:v>-53.62</c:v>
                </c:pt>
                <c:pt idx="128">
                  <c:v>1103.97</c:v>
                </c:pt>
                <c:pt idx="129">
                  <c:v>136.34</c:v>
                </c:pt>
                <c:pt idx="130">
                  <c:v>-12.46</c:v>
                </c:pt>
                <c:pt idx="131">
                  <c:v>-175.86</c:v>
                </c:pt>
                <c:pt idx="132">
                  <c:v>3294.83</c:v>
                </c:pt>
                <c:pt idx="133">
                  <c:v>35.090000000000003</c:v>
                </c:pt>
                <c:pt idx="134">
                  <c:v>785.63</c:v>
                </c:pt>
                <c:pt idx="135">
                  <c:v>-256.52</c:v>
                </c:pt>
                <c:pt idx="136">
                  <c:v>398.36</c:v>
                </c:pt>
                <c:pt idx="137">
                  <c:v>-101.19</c:v>
                </c:pt>
                <c:pt idx="138">
                  <c:v>-3.33</c:v>
                </c:pt>
                <c:pt idx="139">
                  <c:v>-145.08000000000001</c:v>
                </c:pt>
                <c:pt idx="140">
                  <c:v>1.1100000000000001</c:v>
                </c:pt>
                <c:pt idx="141">
                  <c:v>1061.3800000000001</c:v>
                </c:pt>
                <c:pt idx="142">
                  <c:v>-53.74</c:v>
                </c:pt>
                <c:pt idx="143">
                  <c:v>0.68</c:v>
                </c:pt>
                <c:pt idx="144">
                  <c:v>-127.01</c:v>
                </c:pt>
                <c:pt idx="145">
                  <c:v>5.75</c:v>
                </c:pt>
                <c:pt idx="146">
                  <c:v>-2177.9899999999998</c:v>
                </c:pt>
                <c:pt idx="147">
                  <c:v>326.25</c:v>
                </c:pt>
                <c:pt idx="148">
                  <c:v>8.93</c:v>
                </c:pt>
                <c:pt idx="149">
                  <c:v>229.64</c:v>
                </c:pt>
                <c:pt idx="150">
                  <c:v>-22.48</c:v>
                </c:pt>
                <c:pt idx="151">
                  <c:v>78.98</c:v>
                </c:pt>
                <c:pt idx="152">
                  <c:v>144.29</c:v>
                </c:pt>
                <c:pt idx="153">
                  <c:v>888.15</c:v>
                </c:pt>
                <c:pt idx="154">
                  <c:v>-46.01</c:v>
                </c:pt>
                <c:pt idx="155">
                  <c:v>128.03</c:v>
                </c:pt>
                <c:pt idx="156">
                  <c:v>-29.9</c:v>
                </c:pt>
                <c:pt idx="157">
                  <c:v>52.92</c:v>
                </c:pt>
                <c:pt idx="158">
                  <c:v>72.19</c:v>
                </c:pt>
                <c:pt idx="159">
                  <c:v>-122.37</c:v>
                </c:pt>
                <c:pt idx="160">
                  <c:v>-51.75</c:v>
                </c:pt>
                <c:pt idx="161">
                  <c:v>-1</c:v>
                </c:pt>
                <c:pt idx="162">
                  <c:v>-221.25</c:v>
                </c:pt>
                <c:pt idx="163">
                  <c:v>-11.57</c:v>
                </c:pt>
                <c:pt idx="164">
                  <c:v>-61.87</c:v>
                </c:pt>
                <c:pt idx="165">
                  <c:v>-530.24</c:v>
                </c:pt>
                <c:pt idx="166">
                  <c:v>132.69</c:v>
                </c:pt>
                <c:pt idx="167">
                  <c:v>496.89</c:v>
                </c:pt>
                <c:pt idx="168">
                  <c:v>-135.16</c:v>
                </c:pt>
                <c:pt idx="169">
                  <c:v>15.9</c:v>
                </c:pt>
                <c:pt idx="170">
                  <c:v>855.99</c:v>
                </c:pt>
                <c:pt idx="171">
                  <c:v>10.74</c:v>
                </c:pt>
                <c:pt idx="172">
                  <c:v>-1759.58</c:v>
                </c:pt>
                <c:pt idx="173">
                  <c:v>-72.23</c:v>
                </c:pt>
                <c:pt idx="174">
                  <c:v>-27.16</c:v>
                </c:pt>
                <c:pt idx="175">
                  <c:v>-52.34</c:v>
                </c:pt>
                <c:pt idx="176">
                  <c:v>-119.94</c:v>
                </c:pt>
                <c:pt idx="177">
                  <c:v>9.93</c:v>
                </c:pt>
                <c:pt idx="178">
                  <c:v>-29.17</c:v>
                </c:pt>
                <c:pt idx="179">
                  <c:v>-715.78</c:v>
                </c:pt>
                <c:pt idx="180">
                  <c:v>-22.82</c:v>
                </c:pt>
                <c:pt idx="181">
                  <c:v>2639.47</c:v>
                </c:pt>
                <c:pt idx="182">
                  <c:v>-5.2</c:v>
                </c:pt>
                <c:pt idx="183">
                  <c:v>-83.65</c:v>
                </c:pt>
                <c:pt idx="184">
                  <c:v>24.39</c:v>
                </c:pt>
                <c:pt idx="185">
                  <c:v>-4.67</c:v>
                </c:pt>
                <c:pt idx="186">
                  <c:v>11.65</c:v>
                </c:pt>
                <c:pt idx="187">
                  <c:v>0.7</c:v>
                </c:pt>
                <c:pt idx="188">
                  <c:v>5.86</c:v>
                </c:pt>
                <c:pt idx="189">
                  <c:v>1916.68</c:v>
                </c:pt>
                <c:pt idx="190">
                  <c:v>10.5</c:v>
                </c:pt>
                <c:pt idx="191">
                  <c:v>993.83</c:v>
                </c:pt>
                <c:pt idx="192">
                  <c:v>-165.45</c:v>
                </c:pt>
                <c:pt idx="193">
                  <c:v>-141.12</c:v>
                </c:pt>
                <c:pt idx="194">
                  <c:v>1074.44</c:v>
                </c:pt>
                <c:pt idx="195">
                  <c:v>-627.82000000000005</c:v>
                </c:pt>
                <c:pt idx="196">
                  <c:v>411.52</c:v>
                </c:pt>
                <c:pt idx="197">
                  <c:v>211.23</c:v>
                </c:pt>
                <c:pt idx="198">
                  <c:v>49.79</c:v>
                </c:pt>
                <c:pt idx="199">
                  <c:v>-132.63</c:v>
                </c:pt>
                <c:pt idx="200">
                  <c:v>-163.63</c:v>
                </c:pt>
                <c:pt idx="201">
                  <c:v>-63.87</c:v>
                </c:pt>
                <c:pt idx="202">
                  <c:v>-175.18</c:v>
                </c:pt>
                <c:pt idx="203">
                  <c:v>-224.95</c:v>
                </c:pt>
                <c:pt idx="204">
                  <c:v>196.8</c:v>
                </c:pt>
                <c:pt idx="205">
                  <c:v>250.04</c:v>
                </c:pt>
                <c:pt idx="206">
                  <c:v>-539.59</c:v>
                </c:pt>
                <c:pt idx="207">
                  <c:v>-82.82</c:v>
                </c:pt>
                <c:pt idx="208">
                  <c:v>107.08</c:v>
                </c:pt>
                <c:pt idx="209">
                  <c:v>-27.28</c:v>
                </c:pt>
                <c:pt idx="210">
                  <c:v>-51.56</c:v>
                </c:pt>
                <c:pt idx="211">
                  <c:v>-263.57</c:v>
                </c:pt>
                <c:pt idx="212">
                  <c:v>1273.21</c:v>
                </c:pt>
                <c:pt idx="213">
                  <c:v>-159.68</c:v>
                </c:pt>
                <c:pt idx="214">
                  <c:v>27.91</c:v>
                </c:pt>
                <c:pt idx="215">
                  <c:v>-81.77</c:v>
                </c:pt>
                <c:pt idx="216">
                  <c:v>-19.21</c:v>
                </c:pt>
                <c:pt idx="217">
                  <c:v>7.44</c:v>
                </c:pt>
                <c:pt idx="218">
                  <c:v>-372.49</c:v>
                </c:pt>
                <c:pt idx="219">
                  <c:v>1372.63</c:v>
                </c:pt>
                <c:pt idx="220">
                  <c:v>50.2</c:v>
                </c:pt>
                <c:pt idx="221">
                  <c:v>236.24</c:v>
                </c:pt>
                <c:pt idx="222">
                  <c:v>943</c:v>
                </c:pt>
                <c:pt idx="223">
                  <c:v>-2531.48</c:v>
                </c:pt>
                <c:pt idx="224">
                  <c:v>163.16</c:v>
                </c:pt>
                <c:pt idx="225">
                  <c:v>-302.23</c:v>
                </c:pt>
                <c:pt idx="226">
                  <c:v>90.62</c:v>
                </c:pt>
                <c:pt idx="227">
                  <c:v>427.12</c:v>
                </c:pt>
                <c:pt idx="228">
                  <c:v>86.44</c:v>
                </c:pt>
                <c:pt idx="229">
                  <c:v>-4.46</c:v>
                </c:pt>
                <c:pt idx="230">
                  <c:v>-512.87</c:v>
                </c:pt>
                <c:pt idx="231">
                  <c:v>-3.78</c:v>
                </c:pt>
                <c:pt idx="232">
                  <c:v>-82.9</c:v>
                </c:pt>
                <c:pt idx="233">
                  <c:v>1268.81</c:v>
                </c:pt>
                <c:pt idx="234">
                  <c:v>-53.3</c:v>
                </c:pt>
                <c:pt idx="235">
                  <c:v>299.67</c:v>
                </c:pt>
                <c:pt idx="236">
                  <c:v>-15.46</c:v>
                </c:pt>
                <c:pt idx="237">
                  <c:v>16.05</c:v>
                </c:pt>
                <c:pt idx="238">
                  <c:v>-235.9</c:v>
                </c:pt>
                <c:pt idx="239">
                  <c:v>-41.32</c:v>
                </c:pt>
                <c:pt idx="240">
                  <c:v>7.9</c:v>
                </c:pt>
                <c:pt idx="241">
                  <c:v>521.69000000000005</c:v>
                </c:pt>
                <c:pt idx="242">
                  <c:v>496.8</c:v>
                </c:pt>
                <c:pt idx="243">
                  <c:v>-556.80999999999995</c:v>
                </c:pt>
                <c:pt idx="244">
                  <c:v>-27.74</c:v>
                </c:pt>
                <c:pt idx="245">
                  <c:v>-128.69</c:v>
                </c:pt>
                <c:pt idx="246">
                  <c:v>23.2</c:v>
                </c:pt>
                <c:pt idx="247">
                  <c:v>-568.54</c:v>
                </c:pt>
                <c:pt idx="248">
                  <c:v>-427.47</c:v>
                </c:pt>
                <c:pt idx="249">
                  <c:v>-18.190000000000001</c:v>
                </c:pt>
                <c:pt idx="250">
                  <c:v>-24.06</c:v>
                </c:pt>
                <c:pt idx="251">
                  <c:v>2583.56</c:v>
                </c:pt>
                <c:pt idx="252">
                  <c:v>6.05</c:v>
                </c:pt>
                <c:pt idx="253">
                  <c:v>-67.06</c:v>
                </c:pt>
                <c:pt idx="254">
                  <c:v>-7.94</c:v>
                </c:pt>
                <c:pt idx="255">
                  <c:v>122.29</c:v>
                </c:pt>
                <c:pt idx="256">
                  <c:v>-2.12</c:v>
                </c:pt>
                <c:pt idx="257">
                  <c:v>-69.069999999999993</c:v>
                </c:pt>
                <c:pt idx="258">
                  <c:v>2028.12</c:v>
                </c:pt>
                <c:pt idx="259">
                  <c:v>-63.51</c:v>
                </c:pt>
                <c:pt idx="260">
                  <c:v>-92.05</c:v>
                </c:pt>
                <c:pt idx="261">
                  <c:v>6.11</c:v>
                </c:pt>
                <c:pt idx="262">
                  <c:v>-36.630000000000003</c:v>
                </c:pt>
                <c:pt idx="263">
                  <c:v>-2.12</c:v>
                </c:pt>
                <c:pt idx="264">
                  <c:v>-35.92</c:v>
                </c:pt>
                <c:pt idx="265">
                  <c:v>3042.18</c:v>
                </c:pt>
                <c:pt idx="266">
                  <c:v>-31.75</c:v>
                </c:pt>
                <c:pt idx="267">
                  <c:v>171.84</c:v>
                </c:pt>
                <c:pt idx="268">
                  <c:v>32.94</c:v>
                </c:pt>
                <c:pt idx="269">
                  <c:v>131.33000000000001</c:v>
                </c:pt>
                <c:pt idx="270">
                  <c:v>-282.08</c:v>
                </c:pt>
                <c:pt idx="271">
                  <c:v>140.13999999999999</c:v>
                </c:pt>
                <c:pt idx="272">
                  <c:v>105.25</c:v>
                </c:pt>
                <c:pt idx="273">
                  <c:v>-29.09</c:v>
                </c:pt>
                <c:pt idx="274">
                  <c:v>113.41</c:v>
                </c:pt>
                <c:pt idx="275">
                  <c:v>26.1</c:v>
                </c:pt>
                <c:pt idx="276">
                  <c:v>-2.58</c:v>
                </c:pt>
                <c:pt idx="277">
                  <c:v>2800.12</c:v>
                </c:pt>
                <c:pt idx="278">
                  <c:v>363.55</c:v>
                </c:pt>
                <c:pt idx="279">
                  <c:v>-11.54</c:v>
                </c:pt>
                <c:pt idx="280">
                  <c:v>-6.61</c:v>
                </c:pt>
                <c:pt idx="281">
                  <c:v>-15.56</c:v>
                </c:pt>
                <c:pt idx="282">
                  <c:v>-108.19</c:v>
                </c:pt>
                <c:pt idx="283">
                  <c:v>46.49</c:v>
                </c:pt>
                <c:pt idx="284">
                  <c:v>159.53</c:v>
                </c:pt>
                <c:pt idx="285">
                  <c:v>15.37</c:v>
                </c:pt>
                <c:pt idx="286">
                  <c:v>5924.11</c:v>
                </c:pt>
                <c:pt idx="287">
                  <c:v>39.590000000000003</c:v>
                </c:pt>
                <c:pt idx="288">
                  <c:v>-66.38</c:v>
                </c:pt>
                <c:pt idx="289">
                  <c:v>-33.340000000000003</c:v>
                </c:pt>
                <c:pt idx="290">
                  <c:v>-201.28</c:v>
                </c:pt>
                <c:pt idx="291">
                  <c:v>4637.41</c:v>
                </c:pt>
                <c:pt idx="292">
                  <c:v>-239.54</c:v>
                </c:pt>
                <c:pt idx="293">
                  <c:v>21.51</c:v>
                </c:pt>
                <c:pt idx="294">
                  <c:v>34.07</c:v>
                </c:pt>
                <c:pt idx="295">
                  <c:v>4073.25</c:v>
                </c:pt>
                <c:pt idx="296">
                  <c:v>-179.59</c:v>
                </c:pt>
                <c:pt idx="297">
                  <c:v>-500.38</c:v>
                </c:pt>
                <c:pt idx="298">
                  <c:v>6028.41</c:v>
                </c:pt>
                <c:pt idx="299">
                  <c:v>-161.63</c:v>
                </c:pt>
                <c:pt idx="300">
                  <c:v>-250.19</c:v>
                </c:pt>
                <c:pt idx="301">
                  <c:v>46.15</c:v>
                </c:pt>
                <c:pt idx="302">
                  <c:v>-1116.33</c:v>
                </c:pt>
                <c:pt idx="303">
                  <c:v>1141.79</c:v>
                </c:pt>
                <c:pt idx="304">
                  <c:v>-99.57</c:v>
                </c:pt>
                <c:pt idx="305">
                  <c:v>224.85</c:v>
                </c:pt>
                <c:pt idx="306">
                  <c:v>-122.13</c:v>
                </c:pt>
                <c:pt idx="307">
                  <c:v>-12.16</c:v>
                </c:pt>
                <c:pt idx="308">
                  <c:v>-269.08</c:v>
                </c:pt>
                <c:pt idx="309">
                  <c:v>-566</c:v>
                </c:pt>
                <c:pt idx="310">
                  <c:v>293.14</c:v>
                </c:pt>
                <c:pt idx="311">
                  <c:v>-6.61</c:v>
                </c:pt>
                <c:pt idx="312">
                  <c:v>-57.54</c:v>
                </c:pt>
                <c:pt idx="313">
                  <c:v>-266.22000000000003</c:v>
                </c:pt>
                <c:pt idx="314">
                  <c:v>-67.59</c:v>
                </c:pt>
                <c:pt idx="315">
                  <c:v>-239.87</c:v>
                </c:pt>
                <c:pt idx="316">
                  <c:v>-53.44</c:v>
                </c:pt>
                <c:pt idx="317">
                  <c:v>-22.12</c:v>
                </c:pt>
                <c:pt idx="318">
                  <c:v>484.85</c:v>
                </c:pt>
                <c:pt idx="319">
                  <c:v>18</c:v>
                </c:pt>
                <c:pt idx="320">
                  <c:v>15.27</c:v>
                </c:pt>
                <c:pt idx="321">
                  <c:v>26.59</c:v>
                </c:pt>
                <c:pt idx="322">
                  <c:v>-575.35</c:v>
                </c:pt>
                <c:pt idx="323">
                  <c:v>-51.63</c:v>
                </c:pt>
                <c:pt idx="324">
                  <c:v>-75.44</c:v>
                </c:pt>
                <c:pt idx="325">
                  <c:v>-120.93</c:v>
                </c:pt>
                <c:pt idx="326">
                  <c:v>-1763.75</c:v>
                </c:pt>
                <c:pt idx="327">
                  <c:v>-15.1</c:v>
                </c:pt>
                <c:pt idx="328">
                  <c:v>-1763.75</c:v>
                </c:pt>
                <c:pt idx="329">
                  <c:v>23.54</c:v>
                </c:pt>
                <c:pt idx="330">
                  <c:v>-276.11</c:v>
                </c:pt>
                <c:pt idx="331">
                  <c:v>-78.13</c:v>
                </c:pt>
                <c:pt idx="332">
                  <c:v>-64.67</c:v>
                </c:pt>
                <c:pt idx="333">
                  <c:v>-11.11</c:v>
                </c:pt>
                <c:pt idx="334">
                  <c:v>107.02</c:v>
                </c:pt>
                <c:pt idx="335">
                  <c:v>18.420000000000002</c:v>
                </c:pt>
                <c:pt idx="336">
                  <c:v>349.47</c:v>
                </c:pt>
                <c:pt idx="337">
                  <c:v>-226.35</c:v>
                </c:pt>
                <c:pt idx="338">
                  <c:v>-281.18</c:v>
                </c:pt>
                <c:pt idx="339">
                  <c:v>6610.2</c:v>
                </c:pt>
                <c:pt idx="340">
                  <c:v>-103.71</c:v>
                </c:pt>
                <c:pt idx="341">
                  <c:v>-124.29</c:v>
                </c:pt>
                <c:pt idx="342">
                  <c:v>-229.68</c:v>
                </c:pt>
                <c:pt idx="343">
                  <c:v>288.08999999999997</c:v>
                </c:pt>
                <c:pt idx="344">
                  <c:v>719.48</c:v>
                </c:pt>
                <c:pt idx="345">
                  <c:v>1192.04</c:v>
                </c:pt>
                <c:pt idx="346">
                  <c:v>1192.04</c:v>
                </c:pt>
                <c:pt idx="347">
                  <c:v>-229.68</c:v>
                </c:pt>
                <c:pt idx="348">
                  <c:v>288.08999999999997</c:v>
                </c:pt>
                <c:pt idx="349">
                  <c:v>1030.51</c:v>
                </c:pt>
                <c:pt idx="350">
                  <c:v>261.44</c:v>
                </c:pt>
                <c:pt idx="351">
                  <c:v>-10.36</c:v>
                </c:pt>
                <c:pt idx="352">
                  <c:v>106.75</c:v>
                </c:pt>
                <c:pt idx="353">
                  <c:v>-246.93</c:v>
                </c:pt>
                <c:pt idx="354">
                  <c:v>4233.26</c:v>
                </c:pt>
                <c:pt idx="355">
                  <c:v>102.77</c:v>
                </c:pt>
                <c:pt idx="356">
                  <c:v>-36.67</c:v>
                </c:pt>
                <c:pt idx="357">
                  <c:v>20.64</c:v>
                </c:pt>
                <c:pt idx="358">
                  <c:v>-24.2</c:v>
                </c:pt>
                <c:pt idx="359">
                  <c:v>-126.06</c:v>
                </c:pt>
                <c:pt idx="360">
                  <c:v>10.8</c:v>
                </c:pt>
                <c:pt idx="361">
                  <c:v>-678.5</c:v>
                </c:pt>
                <c:pt idx="362">
                  <c:v>90.76</c:v>
                </c:pt>
                <c:pt idx="363">
                  <c:v>-352.81</c:v>
                </c:pt>
                <c:pt idx="364">
                  <c:v>70.03</c:v>
                </c:pt>
                <c:pt idx="365">
                  <c:v>-124.28</c:v>
                </c:pt>
                <c:pt idx="366">
                  <c:v>40.479999999999997</c:v>
                </c:pt>
                <c:pt idx="367">
                  <c:v>32.86</c:v>
                </c:pt>
                <c:pt idx="368">
                  <c:v>-187.22</c:v>
                </c:pt>
                <c:pt idx="369">
                  <c:v>9.59</c:v>
                </c:pt>
                <c:pt idx="370">
                  <c:v>-655.42</c:v>
                </c:pt>
                <c:pt idx="371">
                  <c:v>-7.58</c:v>
                </c:pt>
                <c:pt idx="372">
                  <c:v>-109.7</c:v>
                </c:pt>
                <c:pt idx="373">
                  <c:v>-19.93</c:v>
                </c:pt>
                <c:pt idx="374">
                  <c:v>4568.6099999999997</c:v>
                </c:pt>
                <c:pt idx="375">
                  <c:v>-258.23</c:v>
                </c:pt>
                <c:pt idx="376">
                  <c:v>38.06</c:v>
                </c:pt>
                <c:pt idx="377">
                  <c:v>-207.28</c:v>
                </c:pt>
                <c:pt idx="378">
                  <c:v>-12.72</c:v>
                </c:pt>
                <c:pt idx="379">
                  <c:v>-51.42</c:v>
                </c:pt>
                <c:pt idx="380">
                  <c:v>-88.6</c:v>
                </c:pt>
                <c:pt idx="381">
                  <c:v>2568.46</c:v>
                </c:pt>
                <c:pt idx="382">
                  <c:v>9.49</c:v>
                </c:pt>
                <c:pt idx="383">
                  <c:v>-263.64999999999998</c:v>
                </c:pt>
                <c:pt idx="384">
                  <c:v>890.18</c:v>
                </c:pt>
                <c:pt idx="385">
                  <c:v>6095.86</c:v>
                </c:pt>
                <c:pt idx="386">
                  <c:v>-82.83</c:v>
                </c:pt>
                <c:pt idx="387">
                  <c:v>25.04</c:v>
                </c:pt>
                <c:pt idx="388">
                  <c:v>-580.32000000000005</c:v>
                </c:pt>
                <c:pt idx="389">
                  <c:v>928.96</c:v>
                </c:pt>
                <c:pt idx="390">
                  <c:v>-131.62</c:v>
                </c:pt>
                <c:pt idx="391">
                  <c:v>-82.83</c:v>
                </c:pt>
                <c:pt idx="392">
                  <c:v>25.04</c:v>
                </c:pt>
                <c:pt idx="393">
                  <c:v>930.99</c:v>
                </c:pt>
                <c:pt idx="394">
                  <c:v>-580.32000000000005</c:v>
                </c:pt>
                <c:pt idx="395">
                  <c:v>-253.11</c:v>
                </c:pt>
                <c:pt idx="396">
                  <c:v>-16.670000000000002</c:v>
                </c:pt>
                <c:pt idx="397">
                  <c:v>40.200000000000003</c:v>
                </c:pt>
                <c:pt idx="398">
                  <c:v>3.21</c:v>
                </c:pt>
                <c:pt idx="399">
                  <c:v>38.700000000000003</c:v>
                </c:pt>
                <c:pt idx="400">
                  <c:v>-21.91</c:v>
                </c:pt>
                <c:pt idx="401">
                  <c:v>-119.77</c:v>
                </c:pt>
                <c:pt idx="402">
                  <c:v>-168.72</c:v>
                </c:pt>
                <c:pt idx="403">
                  <c:v>-439.62</c:v>
                </c:pt>
                <c:pt idx="404">
                  <c:v>15.42</c:v>
                </c:pt>
                <c:pt idx="405">
                  <c:v>33.92</c:v>
                </c:pt>
                <c:pt idx="406">
                  <c:v>-16.670000000000002</c:v>
                </c:pt>
                <c:pt idx="407">
                  <c:v>46.44</c:v>
                </c:pt>
                <c:pt idx="408">
                  <c:v>-17.53</c:v>
                </c:pt>
                <c:pt idx="409">
                  <c:v>-95.82</c:v>
                </c:pt>
                <c:pt idx="410">
                  <c:v>3.85</c:v>
                </c:pt>
                <c:pt idx="411">
                  <c:v>71.739999999999995</c:v>
                </c:pt>
                <c:pt idx="412">
                  <c:v>-79.319999999999993</c:v>
                </c:pt>
                <c:pt idx="413">
                  <c:v>24.1</c:v>
                </c:pt>
                <c:pt idx="414">
                  <c:v>6.97</c:v>
                </c:pt>
                <c:pt idx="415">
                  <c:v>-24.25</c:v>
                </c:pt>
                <c:pt idx="416">
                  <c:v>-605.37</c:v>
                </c:pt>
                <c:pt idx="417">
                  <c:v>-99.55</c:v>
                </c:pt>
                <c:pt idx="418">
                  <c:v>-801.15</c:v>
                </c:pt>
                <c:pt idx="419">
                  <c:v>797.86</c:v>
                </c:pt>
                <c:pt idx="420">
                  <c:v>422.45</c:v>
                </c:pt>
                <c:pt idx="421">
                  <c:v>-178.22</c:v>
                </c:pt>
                <c:pt idx="422">
                  <c:v>-26.66</c:v>
                </c:pt>
                <c:pt idx="423">
                  <c:v>-54.62</c:v>
                </c:pt>
                <c:pt idx="424">
                  <c:v>-126.81</c:v>
                </c:pt>
                <c:pt idx="425">
                  <c:v>1400.1</c:v>
                </c:pt>
                <c:pt idx="426">
                  <c:v>916.68</c:v>
                </c:pt>
                <c:pt idx="427">
                  <c:v>67.599999999999994</c:v>
                </c:pt>
                <c:pt idx="428">
                  <c:v>-224.64</c:v>
                </c:pt>
                <c:pt idx="429">
                  <c:v>14.76</c:v>
                </c:pt>
                <c:pt idx="430">
                  <c:v>10.85</c:v>
                </c:pt>
                <c:pt idx="431">
                  <c:v>97.66</c:v>
                </c:pt>
                <c:pt idx="432">
                  <c:v>-453.2</c:v>
                </c:pt>
                <c:pt idx="433">
                  <c:v>-207.68</c:v>
                </c:pt>
                <c:pt idx="434">
                  <c:v>-7.52</c:v>
                </c:pt>
                <c:pt idx="435">
                  <c:v>-92.96</c:v>
                </c:pt>
                <c:pt idx="436">
                  <c:v>613.9</c:v>
                </c:pt>
                <c:pt idx="437">
                  <c:v>232.28</c:v>
                </c:pt>
                <c:pt idx="438">
                  <c:v>-45.07</c:v>
                </c:pt>
                <c:pt idx="439">
                  <c:v>-8.5299999999999994</c:v>
                </c:pt>
                <c:pt idx="440">
                  <c:v>285.95</c:v>
                </c:pt>
                <c:pt idx="441">
                  <c:v>-209.25</c:v>
                </c:pt>
                <c:pt idx="442">
                  <c:v>-9.16</c:v>
                </c:pt>
                <c:pt idx="443">
                  <c:v>12.71</c:v>
                </c:pt>
                <c:pt idx="444">
                  <c:v>7.72</c:v>
                </c:pt>
                <c:pt idx="445">
                  <c:v>192.52</c:v>
                </c:pt>
                <c:pt idx="446">
                  <c:v>-134.91</c:v>
                </c:pt>
                <c:pt idx="447">
                  <c:v>-5.05</c:v>
                </c:pt>
                <c:pt idx="448">
                  <c:v>-204.16</c:v>
                </c:pt>
                <c:pt idx="449">
                  <c:v>-46.12</c:v>
                </c:pt>
                <c:pt idx="450">
                  <c:v>-20.100000000000001</c:v>
                </c:pt>
                <c:pt idx="451">
                  <c:v>-3.5</c:v>
                </c:pt>
                <c:pt idx="452">
                  <c:v>-717.07</c:v>
                </c:pt>
                <c:pt idx="453">
                  <c:v>-62.23</c:v>
                </c:pt>
                <c:pt idx="454">
                  <c:v>131.38</c:v>
                </c:pt>
                <c:pt idx="455">
                  <c:v>-89.29</c:v>
                </c:pt>
                <c:pt idx="456">
                  <c:v>-211.04</c:v>
                </c:pt>
                <c:pt idx="457">
                  <c:v>-13.28</c:v>
                </c:pt>
                <c:pt idx="458">
                  <c:v>-48.68</c:v>
                </c:pt>
                <c:pt idx="459">
                  <c:v>-184.55</c:v>
                </c:pt>
                <c:pt idx="460">
                  <c:v>1220.04</c:v>
                </c:pt>
                <c:pt idx="461">
                  <c:v>-2.87</c:v>
                </c:pt>
                <c:pt idx="462">
                  <c:v>4.38</c:v>
                </c:pt>
                <c:pt idx="463">
                  <c:v>-100.74</c:v>
                </c:pt>
                <c:pt idx="464">
                  <c:v>3.38</c:v>
                </c:pt>
                <c:pt idx="465">
                  <c:v>0.35</c:v>
                </c:pt>
                <c:pt idx="466">
                  <c:v>-17.649999999999999</c:v>
                </c:pt>
                <c:pt idx="467">
                  <c:v>-13.83</c:v>
                </c:pt>
                <c:pt idx="468">
                  <c:v>-203.67</c:v>
                </c:pt>
                <c:pt idx="469">
                  <c:v>19.57</c:v>
                </c:pt>
                <c:pt idx="470">
                  <c:v>98.12</c:v>
                </c:pt>
                <c:pt idx="471">
                  <c:v>107.11</c:v>
                </c:pt>
                <c:pt idx="472">
                  <c:v>-216.15</c:v>
                </c:pt>
                <c:pt idx="473">
                  <c:v>-6.61</c:v>
                </c:pt>
                <c:pt idx="474">
                  <c:v>-89.22</c:v>
                </c:pt>
                <c:pt idx="475">
                  <c:v>1.22</c:v>
                </c:pt>
                <c:pt idx="476">
                  <c:v>4.3099999999999996</c:v>
                </c:pt>
                <c:pt idx="477">
                  <c:v>-125.83</c:v>
                </c:pt>
                <c:pt idx="478">
                  <c:v>122.21</c:v>
                </c:pt>
                <c:pt idx="479">
                  <c:v>-11.13</c:v>
                </c:pt>
                <c:pt idx="480">
                  <c:v>201.74</c:v>
                </c:pt>
                <c:pt idx="481">
                  <c:v>-684.78</c:v>
                </c:pt>
                <c:pt idx="482">
                  <c:v>-237.47</c:v>
                </c:pt>
                <c:pt idx="483">
                  <c:v>-2946.05</c:v>
                </c:pt>
                <c:pt idx="484">
                  <c:v>21.56</c:v>
                </c:pt>
                <c:pt idx="485">
                  <c:v>-239.32</c:v>
                </c:pt>
                <c:pt idx="486">
                  <c:v>-33.31</c:v>
                </c:pt>
                <c:pt idx="487">
                  <c:v>-74.48</c:v>
                </c:pt>
                <c:pt idx="488">
                  <c:v>-232.22</c:v>
                </c:pt>
                <c:pt idx="489">
                  <c:v>18.64</c:v>
                </c:pt>
                <c:pt idx="490">
                  <c:v>-31.24</c:v>
                </c:pt>
                <c:pt idx="491">
                  <c:v>55.89</c:v>
                </c:pt>
                <c:pt idx="492">
                  <c:v>1.32</c:v>
                </c:pt>
                <c:pt idx="493">
                  <c:v>455.42</c:v>
                </c:pt>
                <c:pt idx="494">
                  <c:v>29.33</c:v>
                </c:pt>
                <c:pt idx="495">
                  <c:v>-86</c:v>
                </c:pt>
                <c:pt idx="496">
                  <c:v>-0.49</c:v>
                </c:pt>
                <c:pt idx="497">
                  <c:v>34.35</c:v>
                </c:pt>
                <c:pt idx="498">
                  <c:v>-66.650000000000006</c:v>
                </c:pt>
                <c:pt idx="499">
                  <c:v>35.950000000000003</c:v>
                </c:pt>
                <c:pt idx="500">
                  <c:v>-173.1</c:v>
                </c:pt>
                <c:pt idx="501">
                  <c:v>-96.16</c:v>
                </c:pt>
                <c:pt idx="502">
                  <c:v>263.39999999999998</c:v>
                </c:pt>
                <c:pt idx="503">
                  <c:v>37.31</c:v>
                </c:pt>
                <c:pt idx="504">
                  <c:v>-173.1</c:v>
                </c:pt>
                <c:pt idx="505">
                  <c:v>-96.16</c:v>
                </c:pt>
                <c:pt idx="506">
                  <c:v>104.72</c:v>
                </c:pt>
                <c:pt idx="507">
                  <c:v>37.31</c:v>
                </c:pt>
                <c:pt idx="508">
                  <c:v>80.67</c:v>
                </c:pt>
                <c:pt idx="509">
                  <c:v>114.32</c:v>
                </c:pt>
                <c:pt idx="510">
                  <c:v>1107.4100000000001</c:v>
                </c:pt>
                <c:pt idx="511">
                  <c:v>-149.21</c:v>
                </c:pt>
                <c:pt idx="512">
                  <c:v>-21.02</c:v>
                </c:pt>
                <c:pt idx="513">
                  <c:v>-655.53</c:v>
                </c:pt>
                <c:pt idx="514">
                  <c:v>354.33</c:v>
                </c:pt>
                <c:pt idx="515">
                  <c:v>-489.42</c:v>
                </c:pt>
                <c:pt idx="516">
                  <c:v>35.31</c:v>
                </c:pt>
                <c:pt idx="517">
                  <c:v>6.11</c:v>
                </c:pt>
                <c:pt idx="518">
                  <c:v>187.41</c:v>
                </c:pt>
                <c:pt idx="519">
                  <c:v>-6.34</c:v>
                </c:pt>
                <c:pt idx="520">
                  <c:v>92.72</c:v>
                </c:pt>
                <c:pt idx="521">
                  <c:v>-160.28</c:v>
                </c:pt>
                <c:pt idx="522">
                  <c:v>396.97</c:v>
                </c:pt>
                <c:pt idx="523">
                  <c:v>-7.04</c:v>
                </c:pt>
                <c:pt idx="524">
                  <c:v>538.52</c:v>
                </c:pt>
                <c:pt idx="525">
                  <c:v>-4.1399999999999997</c:v>
                </c:pt>
                <c:pt idx="526">
                  <c:v>-31.89</c:v>
                </c:pt>
                <c:pt idx="527">
                  <c:v>-95.21</c:v>
                </c:pt>
                <c:pt idx="528">
                  <c:v>-193.58</c:v>
                </c:pt>
                <c:pt idx="529">
                  <c:v>-4.3</c:v>
                </c:pt>
                <c:pt idx="530">
                  <c:v>-1570.32</c:v>
                </c:pt>
                <c:pt idx="531">
                  <c:v>27.23</c:v>
                </c:pt>
                <c:pt idx="532">
                  <c:v>-19.100000000000001</c:v>
                </c:pt>
                <c:pt idx="533">
                  <c:v>373.67</c:v>
                </c:pt>
                <c:pt idx="534">
                  <c:v>-14.8</c:v>
                </c:pt>
                <c:pt idx="535">
                  <c:v>-2561.3200000000002</c:v>
                </c:pt>
                <c:pt idx="536">
                  <c:v>168.92</c:v>
                </c:pt>
                <c:pt idx="537">
                  <c:v>-6.2</c:v>
                </c:pt>
                <c:pt idx="538">
                  <c:v>19.059999999999999</c:v>
                </c:pt>
                <c:pt idx="539">
                  <c:v>10.56</c:v>
                </c:pt>
                <c:pt idx="540">
                  <c:v>837.68</c:v>
                </c:pt>
                <c:pt idx="541">
                  <c:v>-4.2</c:v>
                </c:pt>
                <c:pt idx="542">
                  <c:v>-44.16</c:v>
                </c:pt>
                <c:pt idx="543">
                  <c:v>-4.2</c:v>
                </c:pt>
                <c:pt idx="544">
                  <c:v>-102.66</c:v>
                </c:pt>
                <c:pt idx="545">
                  <c:v>-116.58</c:v>
                </c:pt>
                <c:pt idx="546">
                  <c:v>12.9</c:v>
                </c:pt>
                <c:pt idx="547">
                  <c:v>-21.32</c:v>
                </c:pt>
                <c:pt idx="548">
                  <c:v>93.85</c:v>
                </c:pt>
                <c:pt idx="549">
                  <c:v>17.77</c:v>
                </c:pt>
                <c:pt idx="550">
                  <c:v>-104.57</c:v>
                </c:pt>
                <c:pt idx="551">
                  <c:v>-969.05</c:v>
                </c:pt>
                <c:pt idx="552">
                  <c:v>4.03</c:v>
                </c:pt>
                <c:pt idx="553">
                  <c:v>-23.63</c:v>
                </c:pt>
                <c:pt idx="554">
                  <c:v>-71.83</c:v>
                </c:pt>
                <c:pt idx="555">
                  <c:v>-0.74</c:v>
                </c:pt>
                <c:pt idx="556">
                  <c:v>-3.88</c:v>
                </c:pt>
                <c:pt idx="557">
                  <c:v>551.09</c:v>
                </c:pt>
                <c:pt idx="558">
                  <c:v>17.510000000000002</c:v>
                </c:pt>
                <c:pt idx="559">
                  <c:v>818.55</c:v>
                </c:pt>
                <c:pt idx="560">
                  <c:v>-17.149999999999999</c:v>
                </c:pt>
                <c:pt idx="561">
                  <c:v>-29.54</c:v>
                </c:pt>
                <c:pt idx="562">
                  <c:v>-329.78</c:v>
                </c:pt>
                <c:pt idx="563">
                  <c:v>-2.1</c:v>
                </c:pt>
                <c:pt idx="564">
                  <c:v>829.47</c:v>
                </c:pt>
                <c:pt idx="565">
                  <c:v>111.22</c:v>
                </c:pt>
                <c:pt idx="566">
                  <c:v>22.87</c:v>
                </c:pt>
                <c:pt idx="567">
                  <c:v>115.73</c:v>
                </c:pt>
                <c:pt idx="568">
                  <c:v>909.36</c:v>
                </c:pt>
                <c:pt idx="569">
                  <c:v>-76.42</c:v>
                </c:pt>
                <c:pt idx="570">
                  <c:v>8.73</c:v>
                </c:pt>
                <c:pt idx="571">
                  <c:v>442.09</c:v>
                </c:pt>
                <c:pt idx="572">
                  <c:v>455.12</c:v>
                </c:pt>
                <c:pt idx="573">
                  <c:v>624.4</c:v>
                </c:pt>
                <c:pt idx="574">
                  <c:v>18.920000000000002</c:v>
                </c:pt>
                <c:pt idx="575">
                  <c:v>39.35</c:v>
                </c:pt>
                <c:pt idx="576">
                  <c:v>-229.87</c:v>
                </c:pt>
                <c:pt idx="577">
                  <c:v>329.98</c:v>
                </c:pt>
                <c:pt idx="578">
                  <c:v>30.49</c:v>
                </c:pt>
                <c:pt idx="579">
                  <c:v>1152.53</c:v>
                </c:pt>
                <c:pt idx="580">
                  <c:v>-604.41</c:v>
                </c:pt>
                <c:pt idx="581">
                  <c:v>293.66000000000003</c:v>
                </c:pt>
                <c:pt idx="582">
                  <c:v>-403.19</c:v>
                </c:pt>
                <c:pt idx="583">
                  <c:v>-13.77</c:v>
                </c:pt>
                <c:pt idx="584">
                  <c:v>44.91</c:v>
                </c:pt>
                <c:pt idx="585">
                  <c:v>9.33</c:v>
                </c:pt>
                <c:pt idx="586">
                  <c:v>2593.14</c:v>
                </c:pt>
                <c:pt idx="587">
                  <c:v>1162.76</c:v>
                </c:pt>
                <c:pt idx="588">
                  <c:v>-76.94</c:v>
                </c:pt>
                <c:pt idx="589">
                  <c:v>-40.01</c:v>
                </c:pt>
                <c:pt idx="590">
                  <c:v>-51.7</c:v>
                </c:pt>
                <c:pt idx="591">
                  <c:v>144.75</c:v>
                </c:pt>
                <c:pt idx="592">
                  <c:v>-112.19</c:v>
                </c:pt>
                <c:pt idx="593">
                  <c:v>-445.97</c:v>
                </c:pt>
                <c:pt idx="594">
                  <c:v>4.17</c:v>
                </c:pt>
                <c:pt idx="595">
                  <c:v>-335.32</c:v>
                </c:pt>
                <c:pt idx="596">
                  <c:v>16.02</c:v>
                </c:pt>
                <c:pt idx="597">
                  <c:v>38.07</c:v>
                </c:pt>
                <c:pt idx="598">
                  <c:v>-99.44</c:v>
                </c:pt>
                <c:pt idx="599">
                  <c:v>-97.28</c:v>
                </c:pt>
                <c:pt idx="600">
                  <c:v>139.61000000000001</c:v>
                </c:pt>
                <c:pt idx="601">
                  <c:v>-505.76</c:v>
                </c:pt>
                <c:pt idx="602">
                  <c:v>152.43</c:v>
                </c:pt>
                <c:pt idx="603">
                  <c:v>9.86</c:v>
                </c:pt>
                <c:pt idx="604">
                  <c:v>-232.99</c:v>
                </c:pt>
                <c:pt idx="605">
                  <c:v>-40.28</c:v>
                </c:pt>
                <c:pt idx="606">
                  <c:v>-53.25</c:v>
                </c:pt>
                <c:pt idx="607">
                  <c:v>-159.25</c:v>
                </c:pt>
                <c:pt idx="608">
                  <c:v>206.52</c:v>
                </c:pt>
                <c:pt idx="609">
                  <c:v>2.12</c:v>
                </c:pt>
                <c:pt idx="610">
                  <c:v>5.88</c:v>
                </c:pt>
                <c:pt idx="611">
                  <c:v>772.04</c:v>
                </c:pt>
                <c:pt idx="612">
                  <c:v>772.04</c:v>
                </c:pt>
                <c:pt idx="613">
                  <c:v>81.91</c:v>
                </c:pt>
                <c:pt idx="614">
                  <c:v>-10.9</c:v>
                </c:pt>
                <c:pt idx="615">
                  <c:v>1232.79</c:v>
                </c:pt>
                <c:pt idx="616">
                  <c:v>2.1800000000000002</c:v>
                </c:pt>
                <c:pt idx="617">
                  <c:v>67.11</c:v>
                </c:pt>
                <c:pt idx="618">
                  <c:v>54.94</c:v>
                </c:pt>
                <c:pt idx="619">
                  <c:v>168.24</c:v>
                </c:pt>
                <c:pt idx="620">
                  <c:v>-169.23</c:v>
                </c:pt>
                <c:pt idx="621">
                  <c:v>1272.58</c:v>
                </c:pt>
                <c:pt idx="622">
                  <c:v>-5390.74</c:v>
                </c:pt>
                <c:pt idx="623">
                  <c:v>29.73</c:v>
                </c:pt>
                <c:pt idx="624">
                  <c:v>-187.11</c:v>
                </c:pt>
                <c:pt idx="625">
                  <c:v>-139.29</c:v>
                </c:pt>
                <c:pt idx="626">
                  <c:v>108</c:v>
                </c:pt>
                <c:pt idx="627">
                  <c:v>377.15</c:v>
                </c:pt>
                <c:pt idx="628">
                  <c:v>-127.05</c:v>
                </c:pt>
                <c:pt idx="629">
                  <c:v>2169.75</c:v>
                </c:pt>
                <c:pt idx="630">
                  <c:v>-229.93</c:v>
                </c:pt>
                <c:pt idx="631">
                  <c:v>-93.74</c:v>
                </c:pt>
                <c:pt idx="632">
                  <c:v>4.53</c:v>
                </c:pt>
                <c:pt idx="633">
                  <c:v>9.7799999999999994</c:v>
                </c:pt>
                <c:pt idx="634">
                  <c:v>-63.81</c:v>
                </c:pt>
                <c:pt idx="635">
                  <c:v>325.29000000000002</c:v>
                </c:pt>
                <c:pt idx="636">
                  <c:v>-116.05</c:v>
                </c:pt>
                <c:pt idx="637">
                  <c:v>117.38</c:v>
                </c:pt>
                <c:pt idx="638">
                  <c:v>-144.19999999999999</c:v>
                </c:pt>
                <c:pt idx="639">
                  <c:v>-46.92</c:v>
                </c:pt>
                <c:pt idx="640">
                  <c:v>70.19</c:v>
                </c:pt>
                <c:pt idx="641">
                  <c:v>-48.22</c:v>
                </c:pt>
                <c:pt idx="642">
                  <c:v>-63.81</c:v>
                </c:pt>
                <c:pt idx="643">
                  <c:v>325.29000000000002</c:v>
                </c:pt>
                <c:pt idx="644">
                  <c:v>-115.36</c:v>
                </c:pt>
                <c:pt idx="645">
                  <c:v>-46.92</c:v>
                </c:pt>
                <c:pt idx="646">
                  <c:v>2660.14</c:v>
                </c:pt>
                <c:pt idx="647">
                  <c:v>-51.12</c:v>
                </c:pt>
                <c:pt idx="648">
                  <c:v>1766.78</c:v>
                </c:pt>
                <c:pt idx="649">
                  <c:v>85.88</c:v>
                </c:pt>
                <c:pt idx="650">
                  <c:v>6.09</c:v>
                </c:pt>
                <c:pt idx="651">
                  <c:v>20.3</c:v>
                </c:pt>
                <c:pt idx="652">
                  <c:v>108.52</c:v>
                </c:pt>
                <c:pt idx="653">
                  <c:v>48.47</c:v>
                </c:pt>
                <c:pt idx="654">
                  <c:v>-152.76</c:v>
                </c:pt>
                <c:pt idx="655">
                  <c:v>125.21</c:v>
                </c:pt>
                <c:pt idx="656">
                  <c:v>281.52999999999997</c:v>
                </c:pt>
                <c:pt idx="657">
                  <c:v>64.27</c:v>
                </c:pt>
                <c:pt idx="658">
                  <c:v>-302.62</c:v>
                </c:pt>
                <c:pt idx="659">
                  <c:v>5.69</c:v>
                </c:pt>
                <c:pt idx="660">
                  <c:v>-369.11</c:v>
                </c:pt>
                <c:pt idx="661">
                  <c:v>27.01</c:v>
                </c:pt>
                <c:pt idx="662">
                  <c:v>184.2</c:v>
                </c:pt>
                <c:pt idx="663">
                  <c:v>4.1100000000000003</c:v>
                </c:pt>
                <c:pt idx="664">
                  <c:v>28.57</c:v>
                </c:pt>
                <c:pt idx="665">
                  <c:v>2581.56</c:v>
                </c:pt>
                <c:pt idx="666">
                  <c:v>-25.11</c:v>
                </c:pt>
                <c:pt idx="667">
                  <c:v>17.38</c:v>
                </c:pt>
                <c:pt idx="668">
                  <c:v>24.26</c:v>
                </c:pt>
                <c:pt idx="669">
                  <c:v>59.44</c:v>
                </c:pt>
                <c:pt idx="670">
                  <c:v>14.48</c:v>
                </c:pt>
                <c:pt idx="671">
                  <c:v>22.25</c:v>
                </c:pt>
                <c:pt idx="672">
                  <c:v>592.53</c:v>
                </c:pt>
                <c:pt idx="673">
                  <c:v>232.8</c:v>
                </c:pt>
                <c:pt idx="674">
                  <c:v>38.08</c:v>
                </c:pt>
                <c:pt idx="675">
                  <c:v>-17.03</c:v>
                </c:pt>
                <c:pt idx="676">
                  <c:v>39.630000000000003</c:v>
                </c:pt>
                <c:pt idx="677">
                  <c:v>20.5</c:v>
                </c:pt>
                <c:pt idx="678">
                  <c:v>103.83</c:v>
                </c:pt>
                <c:pt idx="679">
                  <c:v>-24.9</c:v>
                </c:pt>
                <c:pt idx="680">
                  <c:v>776.77</c:v>
                </c:pt>
                <c:pt idx="681">
                  <c:v>344.54</c:v>
                </c:pt>
                <c:pt idx="682">
                  <c:v>-8.52</c:v>
                </c:pt>
                <c:pt idx="683">
                  <c:v>9</c:v>
                </c:pt>
                <c:pt idx="684">
                  <c:v>-99.76</c:v>
                </c:pt>
                <c:pt idx="685">
                  <c:v>-3061.82</c:v>
                </c:pt>
                <c:pt idx="686">
                  <c:v>258.62</c:v>
                </c:pt>
                <c:pt idx="687">
                  <c:v>-6.71</c:v>
                </c:pt>
                <c:pt idx="688">
                  <c:v>-0.01</c:v>
                </c:pt>
                <c:pt idx="689">
                  <c:v>-421.76</c:v>
                </c:pt>
                <c:pt idx="690">
                  <c:v>6.79</c:v>
                </c:pt>
                <c:pt idx="691">
                  <c:v>-421.76</c:v>
                </c:pt>
                <c:pt idx="692">
                  <c:v>-60.15</c:v>
                </c:pt>
                <c:pt idx="693">
                  <c:v>-111.72</c:v>
                </c:pt>
                <c:pt idx="694">
                  <c:v>33.01</c:v>
                </c:pt>
                <c:pt idx="695">
                  <c:v>-111.72</c:v>
                </c:pt>
                <c:pt idx="696">
                  <c:v>297.45999999999998</c:v>
                </c:pt>
                <c:pt idx="697">
                  <c:v>-564.6</c:v>
                </c:pt>
                <c:pt idx="698">
                  <c:v>-161.47</c:v>
                </c:pt>
                <c:pt idx="699">
                  <c:v>-0.81</c:v>
                </c:pt>
                <c:pt idx="700">
                  <c:v>790.46</c:v>
                </c:pt>
                <c:pt idx="701">
                  <c:v>7.74</c:v>
                </c:pt>
                <c:pt idx="702">
                  <c:v>3985.31</c:v>
                </c:pt>
                <c:pt idx="703">
                  <c:v>13.96</c:v>
                </c:pt>
                <c:pt idx="704">
                  <c:v>788.79</c:v>
                </c:pt>
                <c:pt idx="705">
                  <c:v>-70.14</c:v>
                </c:pt>
                <c:pt idx="706">
                  <c:v>531.62</c:v>
                </c:pt>
                <c:pt idx="707">
                  <c:v>-107.51</c:v>
                </c:pt>
                <c:pt idx="708">
                  <c:v>46.01</c:v>
                </c:pt>
                <c:pt idx="709">
                  <c:v>1489.8</c:v>
                </c:pt>
                <c:pt idx="710">
                  <c:v>-107.51</c:v>
                </c:pt>
                <c:pt idx="711">
                  <c:v>24.82</c:v>
                </c:pt>
                <c:pt idx="712">
                  <c:v>-255.17</c:v>
                </c:pt>
                <c:pt idx="713">
                  <c:v>74</c:v>
                </c:pt>
                <c:pt idx="714">
                  <c:v>109.42</c:v>
                </c:pt>
                <c:pt idx="715">
                  <c:v>421.35</c:v>
                </c:pt>
                <c:pt idx="716">
                  <c:v>-373.09</c:v>
                </c:pt>
                <c:pt idx="717">
                  <c:v>-3465.07</c:v>
                </c:pt>
                <c:pt idx="718">
                  <c:v>-11.28</c:v>
                </c:pt>
                <c:pt idx="719">
                  <c:v>-218.77</c:v>
                </c:pt>
                <c:pt idx="720">
                  <c:v>-9.68</c:v>
                </c:pt>
                <c:pt idx="721">
                  <c:v>-164.4</c:v>
                </c:pt>
                <c:pt idx="722">
                  <c:v>-8.2100000000000009</c:v>
                </c:pt>
                <c:pt idx="723">
                  <c:v>-2196.6799999999998</c:v>
                </c:pt>
                <c:pt idx="724">
                  <c:v>43.54</c:v>
                </c:pt>
                <c:pt idx="725">
                  <c:v>-11.38</c:v>
                </c:pt>
                <c:pt idx="726">
                  <c:v>533.74</c:v>
                </c:pt>
                <c:pt idx="727">
                  <c:v>-379.34</c:v>
                </c:pt>
                <c:pt idx="728">
                  <c:v>-1522.3</c:v>
                </c:pt>
                <c:pt idx="729">
                  <c:v>588.25</c:v>
                </c:pt>
                <c:pt idx="730">
                  <c:v>151.57</c:v>
                </c:pt>
                <c:pt idx="731">
                  <c:v>54.9</c:v>
                </c:pt>
                <c:pt idx="732">
                  <c:v>501.51</c:v>
                </c:pt>
                <c:pt idx="733">
                  <c:v>54.9</c:v>
                </c:pt>
                <c:pt idx="734">
                  <c:v>875.28</c:v>
                </c:pt>
                <c:pt idx="735">
                  <c:v>727.74</c:v>
                </c:pt>
                <c:pt idx="736">
                  <c:v>460.68</c:v>
                </c:pt>
                <c:pt idx="737">
                  <c:v>393.42</c:v>
                </c:pt>
                <c:pt idx="738">
                  <c:v>606.04999999999995</c:v>
                </c:pt>
                <c:pt idx="739">
                  <c:v>320.10000000000002</c:v>
                </c:pt>
                <c:pt idx="740">
                  <c:v>317.08999999999997</c:v>
                </c:pt>
                <c:pt idx="741">
                  <c:v>250.36</c:v>
                </c:pt>
                <c:pt idx="742">
                  <c:v>6.03</c:v>
                </c:pt>
                <c:pt idx="743">
                  <c:v>125.81</c:v>
                </c:pt>
                <c:pt idx="744">
                  <c:v>44.89</c:v>
                </c:pt>
                <c:pt idx="745">
                  <c:v>3.45</c:v>
                </c:pt>
                <c:pt idx="746">
                  <c:v>-275.25</c:v>
                </c:pt>
                <c:pt idx="747">
                  <c:v>-746.44</c:v>
                </c:pt>
                <c:pt idx="748">
                  <c:v>-274.95</c:v>
                </c:pt>
                <c:pt idx="749">
                  <c:v>-95.05</c:v>
                </c:pt>
                <c:pt idx="750">
                  <c:v>3.45</c:v>
                </c:pt>
                <c:pt idx="751">
                  <c:v>-275.25</c:v>
                </c:pt>
                <c:pt idx="752">
                  <c:v>-746.44</c:v>
                </c:pt>
                <c:pt idx="753">
                  <c:v>-274.95</c:v>
                </c:pt>
                <c:pt idx="754">
                  <c:v>525.20000000000005</c:v>
                </c:pt>
                <c:pt idx="755">
                  <c:v>-52.65</c:v>
                </c:pt>
                <c:pt idx="756">
                  <c:v>-24.44</c:v>
                </c:pt>
                <c:pt idx="757">
                  <c:v>366.51</c:v>
                </c:pt>
                <c:pt idx="758">
                  <c:v>27.38</c:v>
                </c:pt>
                <c:pt idx="759">
                  <c:v>-12.71</c:v>
                </c:pt>
                <c:pt idx="760">
                  <c:v>-5.29</c:v>
                </c:pt>
                <c:pt idx="761">
                  <c:v>41.07</c:v>
                </c:pt>
                <c:pt idx="762">
                  <c:v>-94.49</c:v>
                </c:pt>
                <c:pt idx="763">
                  <c:v>-172.3</c:v>
                </c:pt>
                <c:pt idx="764">
                  <c:v>3285.48</c:v>
                </c:pt>
                <c:pt idx="765">
                  <c:v>46.04</c:v>
                </c:pt>
                <c:pt idx="766">
                  <c:v>-1.07</c:v>
                </c:pt>
                <c:pt idx="767">
                  <c:v>4.41</c:v>
                </c:pt>
                <c:pt idx="768">
                  <c:v>500.96</c:v>
                </c:pt>
                <c:pt idx="769">
                  <c:v>1206.5999999999999</c:v>
                </c:pt>
                <c:pt idx="770">
                  <c:v>82.31</c:v>
                </c:pt>
                <c:pt idx="771">
                  <c:v>1.22</c:v>
                </c:pt>
                <c:pt idx="772">
                  <c:v>-15.63</c:v>
                </c:pt>
                <c:pt idx="773">
                  <c:v>790.55</c:v>
                </c:pt>
                <c:pt idx="774">
                  <c:v>5.47</c:v>
                </c:pt>
                <c:pt idx="775">
                  <c:v>-149.12</c:v>
                </c:pt>
                <c:pt idx="776">
                  <c:v>-90.26</c:v>
                </c:pt>
                <c:pt idx="777">
                  <c:v>-326.23</c:v>
                </c:pt>
                <c:pt idx="778">
                  <c:v>16.899999999999999</c:v>
                </c:pt>
                <c:pt idx="779">
                  <c:v>20.14</c:v>
                </c:pt>
                <c:pt idx="780">
                  <c:v>-21.23</c:v>
                </c:pt>
                <c:pt idx="781">
                  <c:v>18.059999999999999</c:v>
                </c:pt>
                <c:pt idx="782">
                  <c:v>-93.25</c:v>
                </c:pt>
                <c:pt idx="783">
                  <c:v>-163.03</c:v>
                </c:pt>
                <c:pt idx="784">
                  <c:v>23.62</c:v>
                </c:pt>
                <c:pt idx="785">
                  <c:v>-11.07</c:v>
                </c:pt>
                <c:pt idx="786">
                  <c:v>21.77</c:v>
                </c:pt>
                <c:pt idx="787">
                  <c:v>29.38</c:v>
                </c:pt>
                <c:pt idx="788">
                  <c:v>100.3</c:v>
                </c:pt>
                <c:pt idx="789">
                  <c:v>2495.4</c:v>
                </c:pt>
                <c:pt idx="790">
                  <c:v>-0.11</c:v>
                </c:pt>
                <c:pt idx="791">
                  <c:v>15.24</c:v>
                </c:pt>
                <c:pt idx="792">
                  <c:v>-42.85</c:v>
                </c:pt>
                <c:pt idx="793">
                  <c:v>-20.79</c:v>
                </c:pt>
                <c:pt idx="794">
                  <c:v>-33.21</c:v>
                </c:pt>
                <c:pt idx="795">
                  <c:v>-20.79</c:v>
                </c:pt>
                <c:pt idx="796">
                  <c:v>370</c:v>
                </c:pt>
                <c:pt idx="797">
                  <c:v>20.45</c:v>
                </c:pt>
                <c:pt idx="798">
                  <c:v>542.25</c:v>
                </c:pt>
                <c:pt idx="799">
                  <c:v>69.61</c:v>
                </c:pt>
                <c:pt idx="800">
                  <c:v>-634.87</c:v>
                </c:pt>
                <c:pt idx="801">
                  <c:v>87.12</c:v>
                </c:pt>
                <c:pt idx="802">
                  <c:v>25.24</c:v>
                </c:pt>
                <c:pt idx="803">
                  <c:v>-94.67</c:v>
                </c:pt>
                <c:pt idx="804">
                  <c:v>451.28</c:v>
                </c:pt>
                <c:pt idx="805">
                  <c:v>44.99</c:v>
                </c:pt>
                <c:pt idx="806">
                  <c:v>-20.73</c:v>
                </c:pt>
                <c:pt idx="807">
                  <c:v>-164.39</c:v>
                </c:pt>
                <c:pt idx="808">
                  <c:v>-4793</c:v>
                </c:pt>
                <c:pt idx="809">
                  <c:v>1258.79</c:v>
                </c:pt>
                <c:pt idx="810">
                  <c:v>74.28</c:v>
                </c:pt>
                <c:pt idx="811">
                  <c:v>52.92</c:v>
                </c:pt>
                <c:pt idx="812">
                  <c:v>-66.349999999999994</c:v>
                </c:pt>
                <c:pt idx="813">
                  <c:v>1399.64</c:v>
                </c:pt>
                <c:pt idx="814">
                  <c:v>232.64</c:v>
                </c:pt>
                <c:pt idx="815">
                  <c:v>-409.37</c:v>
                </c:pt>
                <c:pt idx="816">
                  <c:v>-29.07</c:v>
                </c:pt>
                <c:pt idx="817">
                  <c:v>1909.89</c:v>
                </c:pt>
                <c:pt idx="818">
                  <c:v>-76.989999999999995</c:v>
                </c:pt>
                <c:pt idx="819">
                  <c:v>297.97000000000003</c:v>
                </c:pt>
                <c:pt idx="820">
                  <c:v>1318.83</c:v>
                </c:pt>
                <c:pt idx="821">
                  <c:v>36.22</c:v>
                </c:pt>
                <c:pt idx="822">
                  <c:v>134.16999999999999</c:v>
                </c:pt>
                <c:pt idx="823">
                  <c:v>253.3</c:v>
                </c:pt>
                <c:pt idx="824">
                  <c:v>-723.78</c:v>
                </c:pt>
                <c:pt idx="825">
                  <c:v>589.19000000000005</c:v>
                </c:pt>
                <c:pt idx="826">
                  <c:v>-1314.99</c:v>
                </c:pt>
                <c:pt idx="827">
                  <c:v>3043.03</c:v>
                </c:pt>
                <c:pt idx="828">
                  <c:v>-44.62</c:v>
                </c:pt>
                <c:pt idx="829">
                  <c:v>309.25</c:v>
                </c:pt>
                <c:pt idx="830">
                  <c:v>61.29</c:v>
                </c:pt>
                <c:pt idx="831">
                  <c:v>91.73</c:v>
                </c:pt>
                <c:pt idx="832">
                  <c:v>53.07</c:v>
                </c:pt>
                <c:pt idx="833">
                  <c:v>-14.64</c:v>
                </c:pt>
                <c:pt idx="834">
                  <c:v>-127.56</c:v>
                </c:pt>
                <c:pt idx="835">
                  <c:v>282.18</c:v>
                </c:pt>
                <c:pt idx="836">
                  <c:v>-96.34</c:v>
                </c:pt>
                <c:pt idx="837">
                  <c:v>-23.36</c:v>
                </c:pt>
                <c:pt idx="838">
                  <c:v>-18.239999999999998</c:v>
                </c:pt>
                <c:pt idx="839">
                  <c:v>1428.91</c:v>
                </c:pt>
                <c:pt idx="840">
                  <c:v>509.96</c:v>
                </c:pt>
                <c:pt idx="841">
                  <c:v>-255.65</c:v>
                </c:pt>
                <c:pt idx="842">
                  <c:v>-76.540000000000006</c:v>
                </c:pt>
                <c:pt idx="843">
                  <c:v>-10.09</c:v>
                </c:pt>
                <c:pt idx="844">
                  <c:v>-92.87</c:v>
                </c:pt>
                <c:pt idx="845">
                  <c:v>-298.89</c:v>
                </c:pt>
                <c:pt idx="846">
                  <c:v>-145.85</c:v>
                </c:pt>
                <c:pt idx="847">
                  <c:v>-27.95</c:v>
                </c:pt>
                <c:pt idx="848">
                  <c:v>-3.65</c:v>
                </c:pt>
                <c:pt idx="849">
                  <c:v>731.92</c:v>
                </c:pt>
                <c:pt idx="850">
                  <c:v>186.56</c:v>
                </c:pt>
                <c:pt idx="851">
                  <c:v>-138.04</c:v>
                </c:pt>
                <c:pt idx="852">
                  <c:v>199.18</c:v>
                </c:pt>
                <c:pt idx="853">
                  <c:v>711.05</c:v>
                </c:pt>
                <c:pt idx="854">
                  <c:v>-899.67</c:v>
                </c:pt>
                <c:pt idx="855">
                  <c:v>-189.22</c:v>
                </c:pt>
                <c:pt idx="856">
                  <c:v>0.51</c:v>
                </c:pt>
                <c:pt idx="857">
                  <c:v>-52.25</c:v>
                </c:pt>
                <c:pt idx="858">
                  <c:v>70.180000000000007</c:v>
                </c:pt>
                <c:pt idx="859">
                  <c:v>-161.91999999999999</c:v>
                </c:pt>
                <c:pt idx="860">
                  <c:v>-157.69999999999999</c:v>
                </c:pt>
                <c:pt idx="861">
                  <c:v>-56.45</c:v>
                </c:pt>
                <c:pt idx="862">
                  <c:v>33.19</c:v>
                </c:pt>
                <c:pt idx="863">
                  <c:v>-367.17</c:v>
                </c:pt>
                <c:pt idx="864">
                  <c:v>-243.54</c:v>
                </c:pt>
                <c:pt idx="865">
                  <c:v>-337.09</c:v>
                </c:pt>
                <c:pt idx="866">
                  <c:v>68.680000000000007</c:v>
                </c:pt>
                <c:pt idx="867">
                  <c:v>481.03</c:v>
                </c:pt>
                <c:pt idx="868">
                  <c:v>-4.0199999999999996</c:v>
                </c:pt>
                <c:pt idx="869">
                  <c:v>-2.0099999999999998</c:v>
                </c:pt>
                <c:pt idx="870">
                  <c:v>-477.37</c:v>
                </c:pt>
                <c:pt idx="871">
                  <c:v>-954.76</c:v>
                </c:pt>
                <c:pt idx="872">
                  <c:v>219.47</c:v>
                </c:pt>
                <c:pt idx="873">
                  <c:v>-390.77</c:v>
                </c:pt>
                <c:pt idx="874">
                  <c:v>-155.21</c:v>
                </c:pt>
                <c:pt idx="875">
                  <c:v>-6.64</c:v>
                </c:pt>
                <c:pt idx="876">
                  <c:v>27.23</c:v>
                </c:pt>
                <c:pt idx="877">
                  <c:v>-8.4</c:v>
                </c:pt>
                <c:pt idx="878">
                  <c:v>83.79</c:v>
                </c:pt>
                <c:pt idx="879">
                  <c:v>-77.819999999999993</c:v>
                </c:pt>
                <c:pt idx="880">
                  <c:v>5078.54</c:v>
                </c:pt>
                <c:pt idx="881">
                  <c:v>23.28</c:v>
                </c:pt>
                <c:pt idx="882">
                  <c:v>17.75</c:v>
                </c:pt>
                <c:pt idx="883">
                  <c:v>-3.93</c:v>
                </c:pt>
                <c:pt idx="884">
                  <c:v>2.4500000000000002</c:v>
                </c:pt>
                <c:pt idx="885">
                  <c:v>-537.28</c:v>
                </c:pt>
                <c:pt idx="886">
                  <c:v>-14.36</c:v>
                </c:pt>
                <c:pt idx="887">
                  <c:v>-2870.28</c:v>
                </c:pt>
                <c:pt idx="888">
                  <c:v>77.98</c:v>
                </c:pt>
                <c:pt idx="889">
                  <c:v>-200.86</c:v>
                </c:pt>
                <c:pt idx="890">
                  <c:v>-33.299999999999997</c:v>
                </c:pt>
                <c:pt idx="891">
                  <c:v>-90.59</c:v>
                </c:pt>
                <c:pt idx="892">
                  <c:v>-36.9</c:v>
                </c:pt>
                <c:pt idx="893">
                  <c:v>341.2</c:v>
                </c:pt>
                <c:pt idx="894">
                  <c:v>-175.13</c:v>
                </c:pt>
                <c:pt idx="895">
                  <c:v>3.96</c:v>
                </c:pt>
                <c:pt idx="896">
                  <c:v>1.62</c:v>
                </c:pt>
                <c:pt idx="897">
                  <c:v>65.39</c:v>
                </c:pt>
                <c:pt idx="898">
                  <c:v>1.34</c:v>
                </c:pt>
                <c:pt idx="899">
                  <c:v>1674.75</c:v>
                </c:pt>
                <c:pt idx="900">
                  <c:v>300.05</c:v>
                </c:pt>
                <c:pt idx="901">
                  <c:v>-28.09</c:v>
                </c:pt>
                <c:pt idx="902">
                  <c:v>-263.11</c:v>
                </c:pt>
                <c:pt idx="903">
                  <c:v>-38.81</c:v>
                </c:pt>
                <c:pt idx="904">
                  <c:v>15.98</c:v>
                </c:pt>
                <c:pt idx="905">
                  <c:v>-88.16</c:v>
                </c:pt>
                <c:pt idx="906">
                  <c:v>-76.11</c:v>
                </c:pt>
                <c:pt idx="907">
                  <c:v>-73.489999999999995</c:v>
                </c:pt>
                <c:pt idx="908">
                  <c:v>-272.86</c:v>
                </c:pt>
                <c:pt idx="909">
                  <c:v>10.58</c:v>
                </c:pt>
                <c:pt idx="910">
                  <c:v>1127.55</c:v>
                </c:pt>
                <c:pt idx="911">
                  <c:v>147.76</c:v>
                </c:pt>
                <c:pt idx="912">
                  <c:v>69.55</c:v>
                </c:pt>
                <c:pt idx="913">
                  <c:v>8.5299999999999994</c:v>
                </c:pt>
                <c:pt idx="914">
                  <c:v>507.63</c:v>
                </c:pt>
                <c:pt idx="915">
                  <c:v>38.229999999999997</c:v>
                </c:pt>
                <c:pt idx="916">
                  <c:v>100.13</c:v>
                </c:pt>
                <c:pt idx="917">
                  <c:v>15.1</c:v>
                </c:pt>
                <c:pt idx="918">
                  <c:v>14.91</c:v>
                </c:pt>
                <c:pt idx="919">
                  <c:v>-135.22999999999999</c:v>
                </c:pt>
                <c:pt idx="920">
                  <c:v>-457.73</c:v>
                </c:pt>
                <c:pt idx="921">
                  <c:v>-268.66000000000003</c:v>
                </c:pt>
                <c:pt idx="922">
                  <c:v>-8.2799999999999994</c:v>
                </c:pt>
                <c:pt idx="923">
                  <c:v>1912.42</c:v>
                </c:pt>
                <c:pt idx="924">
                  <c:v>-739.33</c:v>
                </c:pt>
                <c:pt idx="925">
                  <c:v>-40.53</c:v>
                </c:pt>
                <c:pt idx="926">
                  <c:v>0.7</c:v>
                </c:pt>
                <c:pt idx="927">
                  <c:v>15.53</c:v>
                </c:pt>
                <c:pt idx="928">
                  <c:v>-225.56</c:v>
                </c:pt>
                <c:pt idx="929">
                  <c:v>-22.72</c:v>
                </c:pt>
                <c:pt idx="930">
                  <c:v>-163.53</c:v>
                </c:pt>
                <c:pt idx="931">
                  <c:v>554.77</c:v>
                </c:pt>
                <c:pt idx="932">
                  <c:v>-38.380000000000003</c:v>
                </c:pt>
                <c:pt idx="933">
                  <c:v>-56.35</c:v>
                </c:pt>
                <c:pt idx="934">
                  <c:v>-19.96</c:v>
                </c:pt>
                <c:pt idx="935">
                  <c:v>-56.35</c:v>
                </c:pt>
                <c:pt idx="936">
                  <c:v>-129.01</c:v>
                </c:pt>
                <c:pt idx="937">
                  <c:v>-628.38</c:v>
                </c:pt>
                <c:pt idx="938">
                  <c:v>616.54</c:v>
                </c:pt>
                <c:pt idx="939">
                  <c:v>-143.24</c:v>
                </c:pt>
                <c:pt idx="940">
                  <c:v>-123.18</c:v>
                </c:pt>
                <c:pt idx="941">
                  <c:v>-28.8</c:v>
                </c:pt>
                <c:pt idx="942">
                  <c:v>-273.98</c:v>
                </c:pt>
                <c:pt idx="943">
                  <c:v>-253.78</c:v>
                </c:pt>
                <c:pt idx="944">
                  <c:v>-152.52000000000001</c:v>
                </c:pt>
                <c:pt idx="945">
                  <c:v>-18.850000000000001</c:v>
                </c:pt>
                <c:pt idx="946">
                  <c:v>-220.05</c:v>
                </c:pt>
                <c:pt idx="947">
                  <c:v>20.39</c:v>
                </c:pt>
                <c:pt idx="948">
                  <c:v>38.28</c:v>
                </c:pt>
                <c:pt idx="949">
                  <c:v>3670.35</c:v>
                </c:pt>
                <c:pt idx="950">
                  <c:v>21</c:v>
                </c:pt>
                <c:pt idx="951">
                  <c:v>13.54</c:v>
                </c:pt>
                <c:pt idx="952">
                  <c:v>-167.05</c:v>
                </c:pt>
                <c:pt idx="953">
                  <c:v>-31.09</c:v>
                </c:pt>
                <c:pt idx="954">
                  <c:v>-6.2</c:v>
                </c:pt>
                <c:pt idx="955">
                  <c:v>-48.87</c:v>
                </c:pt>
                <c:pt idx="956">
                  <c:v>-144.59</c:v>
                </c:pt>
                <c:pt idx="957">
                  <c:v>-258.57</c:v>
                </c:pt>
                <c:pt idx="958">
                  <c:v>13.51</c:v>
                </c:pt>
                <c:pt idx="959">
                  <c:v>-66.48</c:v>
                </c:pt>
                <c:pt idx="960">
                  <c:v>-52.33</c:v>
                </c:pt>
                <c:pt idx="961">
                  <c:v>-59.06</c:v>
                </c:pt>
                <c:pt idx="962">
                  <c:v>149.16999999999999</c:v>
                </c:pt>
                <c:pt idx="963">
                  <c:v>-76.900000000000006</c:v>
                </c:pt>
                <c:pt idx="964">
                  <c:v>376.88</c:v>
                </c:pt>
                <c:pt idx="965">
                  <c:v>-88.62</c:v>
                </c:pt>
                <c:pt idx="966">
                  <c:v>-662.52</c:v>
                </c:pt>
                <c:pt idx="967">
                  <c:v>9228.23</c:v>
                </c:pt>
                <c:pt idx="968">
                  <c:v>-32.28</c:v>
                </c:pt>
                <c:pt idx="969">
                  <c:v>-596.27</c:v>
                </c:pt>
                <c:pt idx="970">
                  <c:v>7889.69</c:v>
                </c:pt>
                <c:pt idx="971">
                  <c:v>1545.81</c:v>
                </c:pt>
                <c:pt idx="972">
                  <c:v>-16.14</c:v>
                </c:pt>
                <c:pt idx="973">
                  <c:v>-130.41999999999999</c:v>
                </c:pt>
                <c:pt idx="974">
                  <c:v>-106.42</c:v>
                </c:pt>
                <c:pt idx="975">
                  <c:v>-16476.84</c:v>
                </c:pt>
                <c:pt idx="976">
                  <c:v>-108.27</c:v>
                </c:pt>
                <c:pt idx="977">
                  <c:v>-90.75</c:v>
                </c:pt>
                <c:pt idx="978">
                  <c:v>-121.06</c:v>
                </c:pt>
                <c:pt idx="979">
                  <c:v>-51.74</c:v>
                </c:pt>
                <c:pt idx="980">
                  <c:v>116.51</c:v>
                </c:pt>
                <c:pt idx="981">
                  <c:v>-247.55</c:v>
                </c:pt>
                <c:pt idx="982">
                  <c:v>-277.20999999999998</c:v>
                </c:pt>
                <c:pt idx="983">
                  <c:v>-93.06</c:v>
                </c:pt>
                <c:pt idx="984">
                  <c:v>-48.24</c:v>
                </c:pt>
                <c:pt idx="985">
                  <c:v>44.29</c:v>
                </c:pt>
                <c:pt idx="986">
                  <c:v>43.28</c:v>
                </c:pt>
                <c:pt idx="987">
                  <c:v>-36.21</c:v>
                </c:pt>
                <c:pt idx="988">
                  <c:v>7.03</c:v>
                </c:pt>
                <c:pt idx="989">
                  <c:v>-16.77</c:v>
                </c:pt>
                <c:pt idx="990">
                  <c:v>514.17999999999995</c:v>
                </c:pt>
                <c:pt idx="991">
                  <c:v>235.66</c:v>
                </c:pt>
                <c:pt idx="992">
                  <c:v>3.56</c:v>
                </c:pt>
                <c:pt idx="993">
                  <c:v>5.34</c:v>
                </c:pt>
                <c:pt idx="994">
                  <c:v>-807.89</c:v>
                </c:pt>
                <c:pt idx="995">
                  <c:v>123.89</c:v>
                </c:pt>
                <c:pt idx="996">
                  <c:v>-53.9</c:v>
                </c:pt>
                <c:pt idx="997">
                  <c:v>26.5</c:v>
                </c:pt>
                <c:pt idx="998">
                  <c:v>90.62</c:v>
                </c:pt>
                <c:pt idx="999">
                  <c:v>-20.88</c:v>
                </c:pt>
                <c:pt idx="1000">
                  <c:v>6.48</c:v>
                </c:pt>
                <c:pt idx="1001">
                  <c:v>2.33</c:v>
                </c:pt>
                <c:pt idx="1002">
                  <c:v>454.45</c:v>
                </c:pt>
                <c:pt idx="1003">
                  <c:v>15.15</c:v>
                </c:pt>
                <c:pt idx="1004">
                  <c:v>-90.76</c:v>
                </c:pt>
                <c:pt idx="1005">
                  <c:v>960.98</c:v>
                </c:pt>
                <c:pt idx="1006">
                  <c:v>-13706.46</c:v>
                </c:pt>
                <c:pt idx="1007">
                  <c:v>300.93</c:v>
                </c:pt>
                <c:pt idx="1008">
                  <c:v>-40.76</c:v>
                </c:pt>
                <c:pt idx="1009">
                  <c:v>-986.52</c:v>
                </c:pt>
                <c:pt idx="1010">
                  <c:v>-141.66999999999999</c:v>
                </c:pt>
                <c:pt idx="1011">
                  <c:v>47.33</c:v>
                </c:pt>
                <c:pt idx="1012">
                  <c:v>60.56</c:v>
                </c:pt>
                <c:pt idx="1013">
                  <c:v>-47.24</c:v>
                </c:pt>
                <c:pt idx="1014">
                  <c:v>9.15</c:v>
                </c:pt>
                <c:pt idx="1015">
                  <c:v>40.92</c:v>
                </c:pt>
                <c:pt idx="1016">
                  <c:v>149.72</c:v>
                </c:pt>
                <c:pt idx="1017">
                  <c:v>-52.49</c:v>
                </c:pt>
                <c:pt idx="1018">
                  <c:v>7.96</c:v>
                </c:pt>
                <c:pt idx="1019">
                  <c:v>-459.08</c:v>
                </c:pt>
                <c:pt idx="1020">
                  <c:v>-517.16999999999996</c:v>
                </c:pt>
                <c:pt idx="1021">
                  <c:v>-7.61</c:v>
                </c:pt>
                <c:pt idx="1022">
                  <c:v>38.04</c:v>
                </c:pt>
                <c:pt idx="1023">
                  <c:v>-429.86</c:v>
                </c:pt>
                <c:pt idx="1024">
                  <c:v>264.17</c:v>
                </c:pt>
                <c:pt idx="1025">
                  <c:v>-47.12</c:v>
                </c:pt>
                <c:pt idx="1026">
                  <c:v>-101.25</c:v>
                </c:pt>
                <c:pt idx="1027">
                  <c:v>-1.88</c:v>
                </c:pt>
                <c:pt idx="1028">
                  <c:v>-11.69</c:v>
                </c:pt>
                <c:pt idx="1029">
                  <c:v>250.98</c:v>
                </c:pt>
                <c:pt idx="1030">
                  <c:v>-57.75</c:v>
                </c:pt>
                <c:pt idx="1031">
                  <c:v>-47.97</c:v>
                </c:pt>
                <c:pt idx="1032">
                  <c:v>-219.08</c:v>
                </c:pt>
                <c:pt idx="1033">
                  <c:v>-18.88</c:v>
                </c:pt>
                <c:pt idx="1034">
                  <c:v>369.21</c:v>
                </c:pt>
                <c:pt idx="1035">
                  <c:v>19.350000000000001</c:v>
                </c:pt>
                <c:pt idx="1036">
                  <c:v>-967.83</c:v>
                </c:pt>
                <c:pt idx="1037">
                  <c:v>-28.45</c:v>
                </c:pt>
                <c:pt idx="1038">
                  <c:v>72.78</c:v>
                </c:pt>
                <c:pt idx="1039">
                  <c:v>13.23</c:v>
                </c:pt>
                <c:pt idx="1040">
                  <c:v>-88.82</c:v>
                </c:pt>
                <c:pt idx="1041">
                  <c:v>15.35</c:v>
                </c:pt>
                <c:pt idx="1042">
                  <c:v>-357.92</c:v>
                </c:pt>
                <c:pt idx="1043">
                  <c:v>34.299999999999997</c:v>
                </c:pt>
                <c:pt idx="1044">
                  <c:v>-7.96</c:v>
                </c:pt>
                <c:pt idx="1045">
                  <c:v>4407.4399999999996</c:v>
                </c:pt>
                <c:pt idx="1046">
                  <c:v>-1025.02</c:v>
                </c:pt>
                <c:pt idx="1047">
                  <c:v>429.75</c:v>
                </c:pt>
                <c:pt idx="1048">
                  <c:v>588.54</c:v>
                </c:pt>
                <c:pt idx="1049">
                  <c:v>2653.29</c:v>
                </c:pt>
                <c:pt idx="1050">
                  <c:v>-1.84</c:v>
                </c:pt>
                <c:pt idx="1051">
                  <c:v>237.04</c:v>
                </c:pt>
                <c:pt idx="1052">
                  <c:v>2502.69</c:v>
                </c:pt>
                <c:pt idx="1053">
                  <c:v>0.69</c:v>
                </c:pt>
                <c:pt idx="1054">
                  <c:v>36.909999999999997</c:v>
                </c:pt>
                <c:pt idx="1055">
                  <c:v>-216.03</c:v>
                </c:pt>
                <c:pt idx="1056">
                  <c:v>-45.47</c:v>
                </c:pt>
                <c:pt idx="1057">
                  <c:v>16.14</c:v>
                </c:pt>
                <c:pt idx="1058">
                  <c:v>-29.61</c:v>
                </c:pt>
                <c:pt idx="1059">
                  <c:v>125.72</c:v>
                </c:pt>
                <c:pt idx="1060">
                  <c:v>114.88</c:v>
                </c:pt>
                <c:pt idx="1061">
                  <c:v>-14.45</c:v>
                </c:pt>
                <c:pt idx="1062">
                  <c:v>-42.55</c:v>
                </c:pt>
                <c:pt idx="1063">
                  <c:v>14</c:v>
                </c:pt>
                <c:pt idx="1064">
                  <c:v>52.99</c:v>
                </c:pt>
                <c:pt idx="1065">
                  <c:v>285.47000000000003</c:v>
                </c:pt>
                <c:pt idx="1066">
                  <c:v>10.51</c:v>
                </c:pt>
                <c:pt idx="1067">
                  <c:v>1448.73</c:v>
                </c:pt>
                <c:pt idx="1068">
                  <c:v>1</c:v>
                </c:pt>
                <c:pt idx="1069">
                  <c:v>-521.09</c:v>
                </c:pt>
                <c:pt idx="1070">
                  <c:v>-29.49</c:v>
                </c:pt>
                <c:pt idx="1071">
                  <c:v>386.01</c:v>
                </c:pt>
                <c:pt idx="1072">
                  <c:v>-1867.97</c:v>
                </c:pt>
                <c:pt idx="1073">
                  <c:v>-1920.93</c:v>
                </c:pt>
                <c:pt idx="1074">
                  <c:v>-37.18</c:v>
                </c:pt>
                <c:pt idx="1075">
                  <c:v>-213.4</c:v>
                </c:pt>
                <c:pt idx="1076">
                  <c:v>-15.48</c:v>
                </c:pt>
                <c:pt idx="1077">
                  <c:v>-50.24</c:v>
                </c:pt>
                <c:pt idx="1078">
                  <c:v>-387.1</c:v>
                </c:pt>
                <c:pt idx="1079">
                  <c:v>-55.97</c:v>
                </c:pt>
                <c:pt idx="1080">
                  <c:v>-66.25</c:v>
                </c:pt>
                <c:pt idx="1081">
                  <c:v>-171.16</c:v>
                </c:pt>
                <c:pt idx="1082">
                  <c:v>624.24</c:v>
                </c:pt>
                <c:pt idx="1083">
                  <c:v>-14.32</c:v>
                </c:pt>
                <c:pt idx="1084">
                  <c:v>604.02</c:v>
                </c:pt>
                <c:pt idx="1085">
                  <c:v>-11.63</c:v>
                </c:pt>
                <c:pt idx="1086">
                  <c:v>442.37</c:v>
                </c:pt>
                <c:pt idx="1087">
                  <c:v>-259.76</c:v>
                </c:pt>
                <c:pt idx="1088">
                  <c:v>1469.73</c:v>
                </c:pt>
                <c:pt idx="1089">
                  <c:v>-83.55</c:v>
                </c:pt>
                <c:pt idx="1090">
                  <c:v>-16.89</c:v>
                </c:pt>
                <c:pt idx="1091">
                  <c:v>25.51</c:v>
                </c:pt>
                <c:pt idx="1092">
                  <c:v>-850.65</c:v>
                </c:pt>
                <c:pt idx="1093">
                  <c:v>98.53</c:v>
                </c:pt>
                <c:pt idx="1094">
                  <c:v>214.23</c:v>
                </c:pt>
                <c:pt idx="1095">
                  <c:v>21.88</c:v>
                </c:pt>
                <c:pt idx="1096">
                  <c:v>290.2</c:v>
                </c:pt>
                <c:pt idx="1097">
                  <c:v>12.15</c:v>
                </c:pt>
                <c:pt idx="1098">
                  <c:v>5.69</c:v>
                </c:pt>
                <c:pt idx="1099">
                  <c:v>-181.1</c:v>
                </c:pt>
                <c:pt idx="1100">
                  <c:v>882.93</c:v>
                </c:pt>
                <c:pt idx="1101">
                  <c:v>6.68</c:v>
                </c:pt>
                <c:pt idx="1102">
                  <c:v>46.29</c:v>
                </c:pt>
                <c:pt idx="1103">
                  <c:v>177.79</c:v>
                </c:pt>
                <c:pt idx="1104">
                  <c:v>-14.99</c:v>
                </c:pt>
                <c:pt idx="1105">
                  <c:v>638.38</c:v>
                </c:pt>
                <c:pt idx="1106">
                  <c:v>17.649999999999999</c:v>
                </c:pt>
                <c:pt idx="1107">
                  <c:v>739.67</c:v>
                </c:pt>
                <c:pt idx="1108">
                  <c:v>-23.16</c:v>
                </c:pt>
                <c:pt idx="1109">
                  <c:v>-10.44</c:v>
                </c:pt>
                <c:pt idx="1110">
                  <c:v>-78.92</c:v>
                </c:pt>
                <c:pt idx="1111">
                  <c:v>-13562.64</c:v>
                </c:pt>
                <c:pt idx="1112">
                  <c:v>-63.35</c:v>
                </c:pt>
                <c:pt idx="1113">
                  <c:v>-8.9</c:v>
                </c:pt>
                <c:pt idx="1114">
                  <c:v>88.72</c:v>
                </c:pt>
                <c:pt idx="1115">
                  <c:v>7.25</c:v>
                </c:pt>
                <c:pt idx="1116">
                  <c:v>-191.49</c:v>
                </c:pt>
                <c:pt idx="1117">
                  <c:v>-1330.5</c:v>
                </c:pt>
                <c:pt idx="1118">
                  <c:v>1320.55</c:v>
                </c:pt>
                <c:pt idx="1119">
                  <c:v>1585.5</c:v>
                </c:pt>
                <c:pt idx="1120">
                  <c:v>526.04</c:v>
                </c:pt>
                <c:pt idx="1121">
                  <c:v>-40.43</c:v>
                </c:pt>
                <c:pt idx="1122">
                  <c:v>-88.61</c:v>
                </c:pt>
                <c:pt idx="1123">
                  <c:v>109.16</c:v>
                </c:pt>
                <c:pt idx="1124">
                  <c:v>-136.12</c:v>
                </c:pt>
                <c:pt idx="1125">
                  <c:v>-27.38</c:v>
                </c:pt>
                <c:pt idx="1126">
                  <c:v>-435.76</c:v>
                </c:pt>
                <c:pt idx="1127">
                  <c:v>682.53</c:v>
                </c:pt>
                <c:pt idx="1128">
                  <c:v>-277.22000000000003</c:v>
                </c:pt>
                <c:pt idx="1129">
                  <c:v>-266.69</c:v>
                </c:pt>
                <c:pt idx="1130">
                  <c:v>-12.28</c:v>
                </c:pt>
                <c:pt idx="1131">
                  <c:v>265.11</c:v>
                </c:pt>
                <c:pt idx="1132">
                  <c:v>9.56</c:v>
                </c:pt>
                <c:pt idx="1133">
                  <c:v>390.1</c:v>
                </c:pt>
                <c:pt idx="1134">
                  <c:v>46.65</c:v>
                </c:pt>
                <c:pt idx="1135">
                  <c:v>-1250.75</c:v>
                </c:pt>
                <c:pt idx="1136">
                  <c:v>374.9</c:v>
                </c:pt>
                <c:pt idx="1137">
                  <c:v>-528.84</c:v>
                </c:pt>
                <c:pt idx="1138">
                  <c:v>-272.70999999999998</c:v>
                </c:pt>
                <c:pt idx="1139">
                  <c:v>-162.69</c:v>
                </c:pt>
                <c:pt idx="1140">
                  <c:v>-115.9</c:v>
                </c:pt>
                <c:pt idx="1141">
                  <c:v>-729.99</c:v>
                </c:pt>
                <c:pt idx="1142">
                  <c:v>-133.55000000000001</c:v>
                </c:pt>
                <c:pt idx="1143">
                  <c:v>272.69</c:v>
                </c:pt>
                <c:pt idx="1144">
                  <c:v>-61.6</c:v>
                </c:pt>
                <c:pt idx="1145">
                  <c:v>66.849999999999994</c:v>
                </c:pt>
                <c:pt idx="1146">
                  <c:v>17.84</c:v>
                </c:pt>
                <c:pt idx="1147">
                  <c:v>976.27</c:v>
                </c:pt>
                <c:pt idx="1148">
                  <c:v>23.2</c:v>
                </c:pt>
                <c:pt idx="1149">
                  <c:v>183.84</c:v>
                </c:pt>
                <c:pt idx="1150">
                  <c:v>167.46</c:v>
                </c:pt>
                <c:pt idx="1151">
                  <c:v>1307.27</c:v>
                </c:pt>
                <c:pt idx="1152">
                  <c:v>-15.82</c:v>
                </c:pt>
                <c:pt idx="1153">
                  <c:v>-55.83</c:v>
                </c:pt>
                <c:pt idx="1154">
                  <c:v>550.38</c:v>
                </c:pt>
                <c:pt idx="1155">
                  <c:v>1.68</c:v>
                </c:pt>
                <c:pt idx="1156">
                  <c:v>450.46</c:v>
                </c:pt>
                <c:pt idx="1157">
                  <c:v>8798.18</c:v>
                </c:pt>
                <c:pt idx="1158">
                  <c:v>-5.38</c:v>
                </c:pt>
                <c:pt idx="1159">
                  <c:v>3031.97</c:v>
                </c:pt>
                <c:pt idx="1160">
                  <c:v>138.02000000000001</c:v>
                </c:pt>
                <c:pt idx="1161">
                  <c:v>38.869999999999997</c:v>
                </c:pt>
                <c:pt idx="1162">
                  <c:v>-45.53</c:v>
                </c:pt>
                <c:pt idx="1163">
                  <c:v>567.59</c:v>
                </c:pt>
                <c:pt idx="1164">
                  <c:v>-28.45</c:v>
                </c:pt>
                <c:pt idx="1165">
                  <c:v>-14.22</c:v>
                </c:pt>
                <c:pt idx="1166">
                  <c:v>-601.79999999999995</c:v>
                </c:pt>
                <c:pt idx="1167">
                  <c:v>38.409999999999997</c:v>
                </c:pt>
                <c:pt idx="1168">
                  <c:v>53.11</c:v>
                </c:pt>
                <c:pt idx="1169">
                  <c:v>8.74</c:v>
                </c:pt>
                <c:pt idx="1170">
                  <c:v>636.52</c:v>
                </c:pt>
                <c:pt idx="1171">
                  <c:v>4554.43</c:v>
                </c:pt>
                <c:pt idx="1172">
                  <c:v>618.19000000000005</c:v>
                </c:pt>
                <c:pt idx="1173">
                  <c:v>-15.18</c:v>
                </c:pt>
                <c:pt idx="1174">
                  <c:v>-61.19</c:v>
                </c:pt>
                <c:pt idx="1175">
                  <c:v>18.170000000000002</c:v>
                </c:pt>
                <c:pt idx="1176">
                  <c:v>-49.53</c:v>
                </c:pt>
                <c:pt idx="1177">
                  <c:v>-407.85</c:v>
                </c:pt>
                <c:pt idx="1178">
                  <c:v>-191.26</c:v>
                </c:pt>
                <c:pt idx="1179">
                  <c:v>196.52</c:v>
                </c:pt>
                <c:pt idx="1180">
                  <c:v>-343.87</c:v>
                </c:pt>
                <c:pt idx="1181">
                  <c:v>-3971.06</c:v>
                </c:pt>
                <c:pt idx="1182">
                  <c:v>-18.48</c:v>
                </c:pt>
                <c:pt idx="1183">
                  <c:v>-381.84</c:v>
                </c:pt>
                <c:pt idx="1184">
                  <c:v>12.55</c:v>
                </c:pt>
                <c:pt idx="1185">
                  <c:v>45.33</c:v>
                </c:pt>
                <c:pt idx="1186">
                  <c:v>33.659999999999997</c:v>
                </c:pt>
                <c:pt idx="1187">
                  <c:v>15.68</c:v>
                </c:pt>
                <c:pt idx="1188">
                  <c:v>52.78</c:v>
                </c:pt>
                <c:pt idx="1189">
                  <c:v>-162.82</c:v>
                </c:pt>
                <c:pt idx="1190">
                  <c:v>-6.93</c:v>
                </c:pt>
                <c:pt idx="1191">
                  <c:v>-118.54</c:v>
                </c:pt>
                <c:pt idx="1192">
                  <c:v>2963.48</c:v>
                </c:pt>
                <c:pt idx="1193">
                  <c:v>398.3</c:v>
                </c:pt>
                <c:pt idx="1194">
                  <c:v>709.85</c:v>
                </c:pt>
                <c:pt idx="1195">
                  <c:v>80.81</c:v>
                </c:pt>
                <c:pt idx="1196">
                  <c:v>371.27</c:v>
                </c:pt>
                <c:pt idx="1197">
                  <c:v>77</c:v>
                </c:pt>
                <c:pt idx="1198">
                  <c:v>27.97</c:v>
                </c:pt>
                <c:pt idx="1199">
                  <c:v>-66.78</c:v>
                </c:pt>
                <c:pt idx="1200">
                  <c:v>-144.91999999999999</c:v>
                </c:pt>
                <c:pt idx="1201">
                  <c:v>-5.07</c:v>
                </c:pt>
                <c:pt idx="1202">
                  <c:v>-1.18</c:v>
                </c:pt>
                <c:pt idx="1203">
                  <c:v>-203.1</c:v>
                </c:pt>
                <c:pt idx="1204">
                  <c:v>-48.57</c:v>
                </c:pt>
                <c:pt idx="1205">
                  <c:v>-48.57</c:v>
                </c:pt>
                <c:pt idx="1206">
                  <c:v>-47.28</c:v>
                </c:pt>
                <c:pt idx="1207">
                  <c:v>722.24</c:v>
                </c:pt>
                <c:pt idx="1208">
                  <c:v>-161</c:v>
                </c:pt>
                <c:pt idx="1209">
                  <c:v>848.36</c:v>
                </c:pt>
                <c:pt idx="1210">
                  <c:v>-88.84</c:v>
                </c:pt>
                <c:pt idx="1211">
                  <c:v>1208.99</c:v>
                </c:pt>
                <c:pt idx="1212">
                  <c:v>9.99</c:v>
                </c:pt>
                <c:pt idx="1213">
                  <c:v>126.23</c:v>
                </c:pt>
                <c:pt idx="1214">
                  <c:v>187.76</c:v>
                </c:pt>
                <c:pt idx="1215">
                  <c:v>295.91000000000003</c:v>
                </c:pt>
                <c:pt idx="1216">
                  <c:v>-2111.36</c:v>
                </c:pt>
                <c:pt idx="1217">
                  <c:v>-9.1300000000000008</c:v>
                </c:pt>
                <c:pt idx="1218">
                  <c:v>357.43</c:v>
                </c:pt>
                <c:pt idx="1219">
                  <c:v>40.35</c:v>
                </c:pt>
                <c:pt idx="1220">
                  <c:v>27.63</c:v>
                </c:pt>
                <c:pt idx="1221">
                  <c:v>751.58</c:v>
                </c:pt>
                <c:pt idx="1222">
                  <c:v>-663.51</c:v>
                </c:pt>
                <c:pt idx="1223">
                  <c:v>-157.56</c:v>
                </c:pt>
                <c:pt idx="1224">
                  <c:v>-88</c:v>
                </c:pt>
                <c:pt idx="1225">
                  <c:v>-35.29</c:v>
                </c:pt>
                <c:pt idx="1226">
                  <c:v>-74.88</c:v>
                </c:pt>
                <c:pt idx="1227">
                  <c:v>-98.06</c:v>
                </c:pt>
                <c:pt idx="1228">
                  <c:v>-425.21</c:v>
                </c:pt>
                <c:pt idx="1229">
                  <c:v>631.33000000000004</c:v>
                </c:pt>
                <c:pt idx="1230">
                  <c:v>-22.18</c:v>
                </c:pt>
                <c:pt idx="1231">
                  <c:v>-214.1</c:v>
                </c:pt>
                <c:pt idx="1232">
                  <c:v>-26.94</c:v>
                </c:pt>
                <c:pt idx="1233">
                  <c:v>-324.73</c:v>
                </c:pt>
                <c:pt idx="1234">
                  <c:v>1500.12</c:v>
                </c:pt>
                <c:pt idx="1235">
                  <c:v>-313.02</c:v>
                </c:pt>
                <c:pt idx="1236">
                  <c:v>-192.55</c:v>
                </c:pt>
                <c:pt idx="1237">
                  <c:v>-464.28</c:v>
                </c:pt>
                <c:pt idx="1238">
                  <c:v>156.74</c:v>
                </c:pt>
                <c:pt idx="1239">
                  <c:v>110.12</c:v>
                </c:pt>
                <c:pt idx="1240">
                  <c:v>-42.59</c:v>
                </c:pt>
                <c:pt idx="1241">
                  <c:v>-222.95</c:v>
                </c:pt>
                <c:pt idx="1242">
                  <c:v>7.62</c:v>
                </c:pt>
                <c:pt idx="1243">
                  <c:v>-1676.61</c:v>
                </c:pt>
                <c:pt idx="1244">
                  <c:v>45.13</c:v>
                </c:pt>
                <c:pt idx="1245">
                  <c:v>-52.86</c:v>
                </c:pt>
                <c:pt idx="1246">
                  <c:v>45.38</c:v>
                </c:pt>
                <c:pt idx="1247">
                  <c:v>4949.92</c:v>
                </c:pt>
                <c:pt idx="1248">
                  <c:v>1055.5999999999999</c:v>
                </c:pt>
                <c:pt idx="1249">
                  <c:v>359.83</c:v>
                </c:pt>
                <c:pt idx="1250">
                  <c:v>-69.87</c:v>
                </c:pt>
                <c:pt idx="1251">
                  <c:v>-135.74</c:v>
                </c:pt>
                <c:pt idx="1252">
                  <c:v>-14.52</c:v>
                </c:pt>
                <c:pt idx="1253">
                  <c:v>171.26</c:v>
                </c:pt>
                <c:pt idx="1254">
                  <c:v>138.22</c:v>
                </c:pt>
                <c:pt idx="1255">
                  <c:v>711.24</c:v>
                </c:pt>
                <c:pt idx="1256">
                  <c:v>-1084.8499999999999</c:v>
                </c:pt>
                <c:pt idx="1257">
                  <c:v>-156.77000000000001</c:v>
                </c:pt>
                <c:pt idx="1258">
                  <c:v>-37.6</c:v>
                </c:pt>
                <c:pt idx="1259">
                  <c:v>1389.58</c:v>
                </c:pt>
                <c:pt idx="1260">
                  <c:v>-222.82</c:v>
                </c:pt>
                <c:pt idx="1261">
                  <c:v>-133.71</c:v>
                </c:pt>
                <c:pt idx="1262">
                  <c:v>2653.78</c:v>
                </c:pt>
                <c:pt idx="1263">
                  <c:v>10.32</c:v>
                </c:pt>
                <c:pt idx="1264">
                  <c:v>997.38</c:v>
                </c:pt>
                <c:pt idx="1265">
                  <c:v>-36.03</c:v>
                </c:pt>
                <c:pt idx="1266">
                  <c:v>-28.95</c:v>
                </c:pt>
                <c:pt idx="1267">
                  <c:v>-85.02</c:v>
                </c:pt>
                <c:pt idx="1268">
                  <c:v>99.2</c:v>
                </c:pt>
                <c:pt idx="1269">
                  <c:v>136.03</c:v>
                </c:pt>
                <c:pt idx="1270">
                  <c:v>-100.07</c:v>
                </c:pt>
                <c:pt idx="1271">
                  <c:v>-12.03</c:v>
                </c:pt>
                <c:pt idx="1272">
                  <c:v>122.51</c:v>
                </c:pt>
                <c:pt idx="1273">
                  <c:v>-12.03</c:v>
                </c:pt>
                <c:pt idx="1274">
                  <c:v>34.07</c:v>
                </c:pt>
                <c:pt idx="1275">
                  <c:v>2.97</c:v>
                </c:pt>
                <c:pt idx="1276">
                  <c:v>385.3</c:v>
                </c:pt>
                <c:pt idx="1277">
                  <c:v>187.2</c:v>
                </c:pt>
                <c:pt idx="1278">
                  <c:v>779.47</c:v>
                </c:pt>
                <c:pt idx="1279">
                  <c:v>27.73</c:v>
                </c:pt>
                <c:pt idx="1280">
                  <c:v>244.46</c:v>
                </c:pt>
                <c:pt idx="1281">
                  <c:v>-473.58</c:v>
                </c:pt>
                <c:pt idx="1282">
                  <c:v>-96.05</c:v>
                </c:pt>
                <c:pt idx="1283">
                  <c:v>-270.85000000000002</c:v>
                </c:pt>
                <c:pt idx="1284">
                  <c:v>800.26</c:v>
                </c:pt>
                <c:pt idx="1285">
                  <c:v>-50.4</c:v>
                </c:pt>
                <c:pt idx="1286">
                  <c:v>-348.75</c:v>
                </c:pt>
                <c:pt idx="1287">
                  <c:v>-550.42999999999995</c:v>
                </c:pt>
                <c:pt idx="1288">
                  <c:v>-52.12</c:v>
                </c:pt>
                <c:pt idx="1289">
                  <c:v>-27</c:v>
                </c:pt>
                <c:pt idx="1290">
                  <c:v>74.64</c:v>
                </c:pt>
                <c:pt idx="1291">
                  <c:v>-122.24</c:v>
                </c:pt>
                <c:pt idx="1292">
                  <c:v>427.01</c:v>
                </c:pt>
                <c:pt idx="1293">
                  <c:v>-190.49</c:v>
                </c:pt>
                <c:pt idx="1294">
                  <c:v>-8.77</c:v>
                </c:pt>
                <c:pt idx="1295">
                  <c:v>-7.68</c:v>
                </c:pt>
                <c:pt idx="1296">
                  <c:v>-82.56</c:v>
                </c:pt>
                <c:pt idx="1297">
                  <c:v>18.149999999999999</c:v>
                </c:pt>
                <c:pt idx="1298">
                  <c:v>2.81</c:v>
                </c:pt>
                <c:pt idx="1299">
                  <c:v>-132.43</c:v>
                </c:pt>
                <c:pt idx="1300">
                  <c:v>-411.24</c:v>
                </c:pt>
                <c:pt idx="1301">
                  <c:v>-48.97</c:v>
                </c:pt>
                <c:pt idx="1302">
                  <c:v>62.3</c:v>
                </c:pt>
                <c:pt idx="1303">
                  <c:v>-119.32</c:v>
                </c:pt>
                <c:pt idx="1304">
                  <c:v>756.67</c:v>
                </c:pt>
                <c:pt idx="1305">
                  <c:v>-222.34</c:v>
                </c:pt>
                <c:pt idx="1306">
                  <c:v>-1537.14</c:v>
                </c:pt>
                <c:pt idx="1307">
                  <c:v>52.7</c:v>
                </c:pt>
                <c:pt idx="1308">
                  <c:v>-78.19</c:v>
                </c:pt>
                <c:pt idx="1309">
                  <c:v>465.44</c:v>
                </c:pt>
                <c:pt idx="1310">
                  <c:v>-89.27</c:v>
                </c:pt>
                <c:pt idx="1311">
                  <c:v>385.37</c:v>
                </c:pt>
                <c:pt idx="1312">
                  <c:v>147</c:v>
                </c:pt>
                <c:pt idx="1313">
                  <c:v>-1045.02</c:v>
                </c:pt>
                <c:pt idx="1314">
                  <c:v>167.16</c:v>
                </c:pt>
                <c:pt idx="1315">
                  <c:v>-344.82</c:v>
                </c:pt>
                <c:pt idx="1316">
                  <c:v>-61.53</c:v>
                </c:pt>
                <c:pt idx="1317">
                  <c:v>-41.97</c:v>
                </c:pt>
                <c:pt idx="1318">
                  <c:v>-1.56</c:v>
                </c:pt>
                <c:pt idx="1319">
                  <c:v>-100.24</c:v>
                </c:pt>
                <c:pt idx="1320">
                  <c:v>-262.62</c:v>
                </c:pt>
                <c:pt idx="1321">
                  <c:v>1019.71</c:v>
                </c:pt>
                <c:pt idx="1322">
                  <c:v>19.04</c:v>
                </c:pt>
                <c:pt idx="1323">
                  <c:v>-1069.72</c:v>
                </c:pt>
                <c:pt idx="1324">
                  <c:v>19.04</c:v>
                </c:pt>
                <c:pt idx="1325">
                  <c:v>1408.19</c:v>
                </c:pt>
                <c:pt idx="1326">
                  <c:v>-1069.72</c:v>
                </c:pt>
                <c:pt idx="1327">
                  <c:v>2000.11</c:v>
                </c:pt>
                <c:pt idx="1328">
                  <c:v>-45.64</c:v>
                </c:pt>
                <c:pt idx="1329">
                  <c:v>204.49</c:v>
                </c:pt>
                <c:pt idx="1330">
                  <c:v>-1456</c:v>
                </c:pt>
                <c:pt idx="1331">
                  <c:v>-22.56</c:v>
                </c:pt>
                <c:pt idx="1332">
                  <c:v>-1191.53</c:v>
                </c:pt>
                <c:pt idx="1333">
                  <c:v>-45.01</c:v>
                </c:pt>
                <c:pt idx="1334">
                  <c:v>39.21</c:v>
                </c:pt>
                <c:pt idx="1335">
                  <c:v>100.38</c:v>
                </c:pt>
                <c:pt idx="1336">
                  <c:v>79.42</c:v>
                </c:pt>
                <c:pt idx="1337">
                  <c:v>-15.09</c:v>
                </c:pt>
                <c:pt idx="1338">
                  <c:v>-60.56</c:v>
                </c:pt>
                <c:pt idx="1339">
                  <c:v>-1473.91</c:v>
                </c:pt>
                <c:pt idx="1340">
                  <c:v>-343.13</c:v>
                </c:pt>
                <c:pt idx="1341">
                  <c:v>66.36</c:v>
                </c:pt>
                <c:pt idx="1342">
                  <c:v>-162.91999999999999</c:v>
                </c:pt>
                <c:pt idx="1343">
                  <c:v>859.72</c:v>
                </c:pt>
                <c:pt idx="1344">
                  <c:v>-23.07</c:v>
                </c:pt>
                <c:pt idx="1345">
                  <c:v>650.29999999999995</c:v>
                </c:pt>
                <c:pt idx="1346">
                  <c:v>-154.31</c:v>
                </c:pt>
                <c:pt idx="1347">
                  <c:v>269.94</c:v>
                </c:pt>
                <c:pt idx="1348">
                  <c:v>63.06</c:v>
                </c:pt>
                <c:pt idx="1349">
                  <c:v>139.58000000000001</c:v>
                </c:pt>
                <c:pt idx="1350">
                  <c:v>109.67</c:v>
                </c:pt>
                <c:pt idx="1351">
                  <c:v>395.31</c:v>
                </c:pt>
                <c:pt idx="1352">
                  <c:v>104.91</c:v>
                </c:pt>
                <c:pt idx="1353">
                  <c:v>24.59</c:v>
                </c:pt>
                <c:pt idx="1354">
                  <c:v>-458.74</c:v>
                </c:pt>
                <c:pt idx="1355">
                  <c:v>-9.18</c:v>
                </c:pt>
                <c:pt idx="1356">
                  <c:v>-121.75</c:v>
                </c:pt>
                <c:pt idx="1357">
                  <c:v>24.35</c:v>
                </c:pt>
                <c:pt idx="1358">
                  <c:v>-34.76</c:v>
                </c:pt>
                <c:pt idx="1359">
                  <c:v>-7.34</c:v>
                </c:pt>
                <c:pt idx="1360">
                  <c:v>35.29</c:v>
                </c:pt>
                <c:pt idx="1361">
                  <c:v>-100.17</c:v>
                </c:pt>
                <c:pt idx="1362">
                  <c:v>-3.95</c:v>
                </c:pt>
                <c:pt idx="1363">
                  <c:v>1633.99</c:v>
                </c:pt>
                <c:pt idx="1364">
                  <c:v>-2002.63</c:v>
                </c:pt>
                <c:pt idx="1365">
                  <c:v>-126.21</c:v>
                </c:pt>
                <c:pt idx="1366">
                  <c:v>-5.54</c:v>
                </c:pt>
                <c:pt idx="1367">
                  <c:v>-68.430000000000007</c:v>
                </c:pt>
                <c:pt idx="1368">
                  <c:v>733.28</c:v>
                </c:pt>
                <c:pt idx="1369">
                  <c:v>-905.99</c:v>
                </c:pt>
                <c:pt idx="1370">
                  <c:v>-21.63</c:v>
                </c:pt>
                <c:pt idx="1371">
                  <c:v>-35.04</c:v>
                </c:pt>
                <c:pt idx="1372">
                  <c:v>5.98</c:v>
                </c:pt>
                <c:pt idx="1373">
                  <c:v>-35.04</c:v>
                </c:pt>
                <c:pt idx="1374">
                  <c:v>149.53</c:v>
                </c:pt>
                <c:pt idx="1375">
                  <c:v>608.26</c:v>
                </c:pt>
                <c:pt idx="1376">
                  <c:v>-570.16999999999996</c:v>
                </c:pt>
                <c:pt idx="1377">
                  <c:v>1.28</c:v>
                </c:pt>
                <c:pt idx="1378">
                  <c:v>424.29</c:v>
                </c:pt>
                <c:pt idx="1379">
                  <c:v>-3.72</c:v>
                </c:pt>
                <c:pt idx="1380">
                  <c:v>101.97</c:v>
                </c:pt>
                <c:pt idx="1381">
                  <c:v>-16.63</c:v>
                </c:pt>
                <c:pt idx="1382">
                  <c:v>765.75</c:v>
                </c:pt>
                <c:pt idx="1383">
                  <c:v>-335.04</c:v>
                </c:pt>
                <c:pt idx="1384">
                  <c:v>35.28</c:v>
                </c:pt>
                <c:pt idx="1385">
                  <c:v>-188.03</c:v>
                </c:pt>
                <c:pt idx="1386">
                  <c:v>322.12</c:v>
                </c:pt>
                <c:pt idx="1387">
                  <c:v>366.54</c:v>
                </c:pt>
                <c:pt idx="1388">
                  <c:v>-439.91</c:v>
                </c:pt>
                <c:pt idx="1389">
                  <c:v>1087.72</c:v>
                </c:pt>
                <c:pt idx="1390">
                  <c:v>9.1999999999999993</c:v>
                </c:pt>
                <c:pt idx="1391">
                  <c:v>257.08</c:v>
                </c:pt>
                <c:pt idx="1392">
                  <c:v>0.79</c:v>
                </c:pt>
                <c:pt idx="1393">
                  <c:v>88.56</c:v>
                </c:pt>
                <c:pt idx="1394">
                  <c:v>12.73</c:v>
                </c:pt>
                <c:pt idx="1395">
                  <c:v>160.81</c:v>
                </c:pt>
                <c:pt idx="1396">
                  <c:v>-1596.75</c:v>
                </c:pt>
                <c:pt idx="1397">
                  <c:v>1388.36</c:v>
                </c:pt>
                <c:pt idx="1398">
                  <c:v>109.84</c:v>
                </c:pt>
                <c:pt idx="1399">
                  <c:v>-93.85</c:v>
                </c:pt>
                <c:pt idx="1400">
                  <c:v>82.7</c:v>
                </c:pt>
                <c:pt idx="1401">
                  <c:v>-93.85</c:v>
                </c:pt>
                <c:pt idx="1402">
                  <c:v>0.37</c:v>
                </c:pt>
                <c:pt idx="1403">
                  <c:v>1947.67</c:v>
                </c:pt>
                <c:pt idx="1404">
                  <c:v>109.84</c:v>
                </c:pt>
                <c:pt idx="1405">
                  <c:v>128.03</c:v>
                </c:pt>
                <c:pt idx="1406">
                  <c:v>31.75</c:v>
                </c:pt>
                <c:pt idx="1407">
                  <c:v>117.21</c:v>
                </c:pt>
                <c:pt idx="1408">
                  <c:v>0.37</c:v>
                </c:pt>
                <c:pt idx="1409">
                  <c:v>1240.25</c:v>
                </c:pt>
                <c:pt idx="1410">
                  <c:v>-533.23</c:v>
                </c:pt>
                <c:pt idx="1411">
                  <c:v>-61.59</c:v>
                </c:pt>
                <c:pt idx="1412">
                  <c:v>-46.25</c:v>
                </c:pt>
                <c:pt idx="1413">
                  <c:v>1240.25</c:v>
                </c:pt>
                <c:pt idx="1414">
                  <c:v>-32.03</c:v>
                </c:pt>
                <c:pt idx="1415">
                  <c:v>-45.82</c:v>
                </c:pt>
                <c:pt idx="1416">
                  <c:v>30.63</c:v>
                </c:pt>
                <c:pt idx="1417">
                  <c:v>-6.84</c:v>
                </c:pt>
                <c:pt idx="1418">
                  <c:v>7024.21</c:v>
                </c:pt>
                <c:pt idx="1419">
                  <c:v>-137.49</c:v>
                </c:pt>
                <c:pt idx="1420">
                  <c:v>308.67</c:v>
                </c:pt>
                <c:pt idx="1421">
                  <c:v>-223.94</c:v>
                </c:pt>
                <c:pt idx="1422">
                  <c:v>36.49</c:v>
                </c:pt>
                <c:pt idx="1423">
                  <c:v>255.77</c:v>
                </c:pt>
                <c:pt idx="1424">
                  <c:v>1656.66</c:v>
                </c:pt>
                <c:pt idx="1425">
                  <c:v>2639.01</c:v>
                </c:pt>
                <c:pt idx="1426">
                  <c:v>395.76</c:v>
                </c:pt>
                <c:pt idx="1427">
                  <c:v>-39.4</c:v>
                </c:pt>
                <c:pt idx="1428">
                  <c:v>-89.5</c:v>
                </c:pt>
                <c:pt idx="1429">
                  <c:v>28.4</c:v>
                </c:pt>
                <c:pt idx="1430">
                  <c:v>103.27</c:v>
                </c:pt>
                <c:pt idx="1431">
                  <c:v>215.72</c:v>
                </c:pt>
                <c:pt idx="1432">
                  <c:v>106.98</c:v>
                </c:pt>
                <c:pt idx="1433">
                  <c:v>3.54</c:v>
                </c:pt>
                <c:pt idx="1434">
                  <c:v>40.28</c:v>
                </c:pt>
                <c:pt idx="1435">
                  <c:v>90.02</c:v>
                </c:pt>
                <c:pt idx="1436">
                  <c:v>2.23</c:v>
                </c:pt>
                <c:pt idx="1437">
                  <c:v>840.05</c:v>
                </c:pt>
                <c:pt idx="1438">
                  <c:v>61.47</c:v>
                </c:pt>
                <c:pt idx="1439">
                  <c:v>18.27</c:v>
                </c:pt>
                <c:pt idx="1440">
                  <c:v>-513.79</c:v>
                </c:pt>
                <c:pt idx="1441">
                  <c:v>23.87</c:v>
                </c:pt>
                <c:pt idx="1442">
                  <c:v>61.47</c:v>
                </c:pt>
                <c:pt idx="1443">
                  <c:v>18.27</c:v>
                </c:pt>
                <c:pt idx="1444">
                  <c:v>-513.79</c:v>
                </c:pt>
                <c:pt idx="1445">
                  <c:v>35.799999999999997</c:v>
                </c:pt>
                <c:pt idx="1446">
                  <c:v>265.95999999999998</c:v>
                </c:pt>
                <c:pt idx="1447">
                  <c:v>-20.32</c:v>
                </c:pt>
                <c:pt idx="1448">
                  <c:v>-88.04</c:v>
                </c:pt>
                <c:pt idx="1449">
                  <c:v>180.23</c:v>
                </c:pt>
                <c:pt idx="1450">
                  <c:v>29.53</c:v>
                </c:pt>
                <c:pt idx="1451">
                  <c:v>1261.47</c:v>
                </c:pt>
                <c:pt idx="1452">
                  <c:v>-59.96</c:v>
                </c:pt>
                <c:pt idx="1453">
                  <c:v>89.41</c:v>
                </c:pt>
                <c:pt idx="1454">
                  <c:v>27.03</c:v>
                </c:pt>
                <c:pt idx="1455">
                  <c:v>-150.26</c:v>
                </c:pt>
                <c:pt idx="1456">
                  <c:v>4899.13</c:v>
                </c:pt>
                <c:pt idx="1457">
                  <c:v>44.71</c:v>
                </c:pt>
                <c:pt idx="1458">
                  <c:v>-22.63</c:v>
                </c:pt>
                <c:pt idx="1459">
                  <c:v>4260.1099999999997</c:v>
                </c:pt>
                <c:pt idx="1460">
                  <c:v>-25.14</c:v>
                </c:pt>
                <c:pt idx="1461">
                  <c:v>309.70999999999998</c:v>
                </c:pt>
                <c:pt idx="1462">
                  <c:v>-128.86000000000001</c:v>
                </c:pt>
                <c:pt idx="1463">
                  <c:v>-36.950000000000003</c:v>
                </c:pt>
                <c:pt idx="1464">
                  <c:v>-274.5</c:v>
                </c:pt>
                <c:pt idx="1465">
                  <c:v>0.59</c:v>
                </c:pt>
                <c:pt idx="1466">
                  <c:v>-251.4</c:v>
                </c:pt>
                <c:pt idx="1467">
                  <c:v>-2.35</c:v>
                </c:pt>
                <c:pt idx="1468">
                  <c:v>67.61</c:v>
                </c:pt>
                <c:pt idx="1469">
                  <c:v>-46.52</c:v>
                </c:pt>
                <c:pt idx="1470">
                  <c:v>200.02</c:v>
                </c:pt>
                <c:pt idx="1471">
                  <c:v>-39.61</c:v>
                </c:pt>
                <c:pt idx="1472">
                  <c:v>311.73</c:v>
                </c:pt>
                <c:pt idx="1473">
                  <c:v>-50.75</c:v>
                </c:pt>
                <c:pt idx="1474">
                  <c:v>2225.08</c:v>
                </c:pt>
                <c:pt idx="1475">
                  <c:v>-338.18</c:v>
                </c:pt>
                <c:pt idx="1476">
                  <c:v>-136.25</c:v>
                </c:pt>
                <c:pt idx="1477">
                  <c:v>-25.76</c:v>
                </c:pt>
                <c:pt idx="1478">
                  <c:v>-45.21</c:v>
                </c:pt>
                <c:pt idx="1479">
                  <c:v>-286.24</c:v>
                </c:pt>
                <c:pt idx="1480">
                  <c:v>16.12</c:v>
                </c:pt>
                <c:pt idx="1481">
                  <c:v>-815.9</c:v>
                </c:pt>
                <c:pt idx="1482">
                  <c:v>15.81</c:v>
                </c:pt>
                <c:pt idx="1483">
                  <c:v>29.17</c:v>
                </c:pt>
                <c:pt idx="1484">
                  <c:v>-48.97</c:v>
                </c:pt>
                <c:pt idx="1485">
                  <c:v>84.05</c:v>
                </c:pt>
                <c:pt idx="1486">
                  <c:v>17.84</c:v>
                </c:pt>
                <c:pt idx="1487">
                  <c:v>-20.22</c:v>
                </c:pt>
                <c:pt idx="1488">
                  <c:v>381.62</c:v>
                </c:pt>
                <c:pt idx="1489">
                  <c:v>-177.06</c:v>
                </c:pt>
                <c:pt idx="1490">
                  <c:v>164.08</c:v>
                </c:pt>
                <c:pt idx="1491">
                  <c:v>-54.63</c:v>
                </c:pt>
                <c:pt idx="1492">
                  <c:v>690.18</c:v>
                </c:pt>
                <c:pt idx="1493">
                  <c:v>1507.64</c:v>
                </c:pt>
                <c:pt idx="1494">
                  <c:v>801.75</c:v>
                </c:pt>
                <c:pt idx="1495">
                  <c:v>-139.18</c:v>
                </c:pt>
                <c:pt idx="1496">
                  <c:v>881.47</c:v>
                </c:pt>
                <c:pt idx="1497">
                  <c:v>3.84</c:v>
                </c:pt>
                <c:pt idx="1498">
                  <c:v>-21.03</c:v>
                </c:pt>
                <c:pt idx="1499">
                  <c:v>117.52</c:v>
                </c:pt>
                <c:pt idx="1500">
                  <c:v>-30.81</c:v>
                </c:pt>
                <c:pt idx="1501">
                  <c:v>524.32000000000005</c:v>
                </c:pt>
                <c:pt idx="1502">
                  <c:v>21.78</c:v>
                </c:pt>
                <c:pt idx="1503">
                  <c:v>-98.35</c:v>
                </c:pt>
                <c:pt idx="1504">
                  <c:v>270.79000000000002</c:v>
                </c:pt>
                <c:pt idx="1505">
                  <c:v>223.42</c:v>
                </c:pt>
                <c:pt idx="1506">
                  <c:v>-93.93</c:v>
                </c:pt>
                <c:pt idx="1507">
                  <c:v>-321.51</c:v>
                </c:pt>
                <c:pt idx="1508">
                  <c:v>246.27</c:v>
                </c:pt>
                <c:pt idx="1509">
                  <c:v>93.95</c:v>
                </c:pt>
                <c:pt idx="1510">
                  <c:v>29.98</c:v>
                </c:pt>
                <c:pt idx="1511">
                  <c:v>-121.2</c:v>
                </c:pt>
                <c:pt idx="1512">
                  <c:v>10.78</c:v>
                </c:pt>
                <c:pt idx="1513">
                  <c:v>2008.71</c:v>
                </c:pt>
                <c:pt idx="1514">
                  <c:v>-80.53</c:v>
                </c:pt>
                <c:pt idx="1515">
                  <c:v>-48.96</c:v>
                </c:pt>
                <c:pt idx="1516">
                  <c:v>-32.82</c:v>
                </c:pt>
                <c:pt idx="1517">
                  <c:v>-15.61</c:v>
                </c:pt>
                <c:pt idx="1518">
                  <c:v>23.62</c:v>
                </c:pt>
                <c:pt idx="1519">
                  <c:v>-1748.01</c:v>
                </c:pt>
                <c:pt idx="1520">
                  <c:v>-180.15</c:v>
                </c:pt>
                <c:pt idx="1521">
                  <c:v>8.39</c:v>
                </c:pt>
                <c:pt idx="1522">
                  <c:v>9.94</c:v>
                </c:pt>
                <c:pt idx="1523">
                  <c:v>-66.17</c:v>
                </c:pt>
                <c:pt idx="1524">
                  <c:v>51.22</c:v>
                </c:pt>
                <c:pt idx="1525">
                  <c:v>380.47</c:v>
                </c:pt>
                <c:pt idx="1526">
                  <c:v>-89.42</c:v>
                </c:pt>
                <c:pt idx="1527">
                  <c:v>9.25</c:v>
                </c:pt>
                <c:pt idx="1528">
                  <c:v>-1197.04</c:v>
                </c:pt>
                <c:pt idx="1529">
                  <c:v>-103.22</c:v>
                </c:pt>
                <c:pt idx="1530">
                  <c:v>-84.63</c:v>
                </c:pt>
                <c:pt idx="1531">
                  <c:v>2755.64</c:v>
                </c:pt>
                <c:pt idx="1532">
                  <c:v>-256.02</c:v>
                </c:pt>
                <c:pt idx="1533">
                  <c:v>-41.77</c:v>
                </c:pt>
                <c:pt idx="1534">
                  <c:v>-1014.11</c:v>
                </c:pt>
                <c:pt idx="1535">
                  <c:v>17.43</c:v>
                </c:pt>
                <c:pt idx="1536">
                  <c:v>-178.87</c:v>
                </c:pt>
                <c:pt idx="1537">
                  <c:v>-74.64</c:v>
                </c:pt>
                <c:pt idx="1538">
                  <c:v>65.41</c:v>
                </c:pt>
                <c:pt idx="1539">
                  <c:v>-25.63</c:v>
                </c:pt>
                <c:pt idx="1540">
                  <c:v>-37.56</c:v>
                </c:pt>
                <c:pt idx="1541">
                  <c:v>-449.69</c:v>
                </c:pt>
                <c:pt idx="1542">
                  <c:v>-66.25</c:v>
                </c:pt>
                <c:pt idx="1543">
                  <c:v>501.69</c:v>
                </c:pt>
                <c:pt idx="1544">
                  <c:v>566.61</c:v>
                </c:pt>
                <c:pt idx="1545">
                  <c:v>-57.56</c:v>
                </c:pt>
                <c:pt idx="1546">
                  <c:v>164.06</c:v>
                </c:pt>
                <c:pt idx="1547">
                  <c:v>218.23</c:v>
                </c:pt>
                <c:pt idx="1548">
                  <c:v>1049.03</c:v>
                </c:pt>
                <c:pt idx="1549">
                  <c:v>-102.93</c:v>
                </c:pt>
                <c:pt idx="1550">
                  <c:v>1049.03</c:v>
                </c:pt>
                <c:pt idx="1551">
                  <c:v>664.52</c:v>
                </c:pt>
                <c:pt idx="1552">
                  <c:v>105.7</c:v>
                </c:pt>
                <c:pt idx="1553">
                  <c:v>-21.06</c:v>
                </c:pt>
                <c:pt idx="1554">
                  <c:v>-5.08</c:v>
                </c:pt>
                <c:pt idx="1555">
                  <c:v>1289.3800000000001</c:v>
                </c:pt>
                <c:pt idx="1556">
                  <c:v>-191.55</c:v>
                </c:pt>
                <c:pt idx="1557">
                  <c:v>-29</c:v>
                </c:pt>
                <c:pt idx="1558">
                  <c:v>2860.93</c:v>
                </c:pt>
                <c:pt idx="1559">
                  <c:v>2692.44</c:v>
                </c:pt>
                <c:pt idx="1560">
                  <c:v>2.0699999999999998</c:v>
                </c:pt>
                <c:pt idx="1561">
                  <c:v>111.05</c:v>
                </c:pt>
                <c:pt idx="1562">
                  <c:v>-1963.75</c:v>
                </c:pt>
                <c:pt idx="1563">
                  <c:v>-60.7</c:v>
                </c:pt>
                <c:pt idx="1564">
                  <c:v>-37.79</c:v>
                </c:pt>
                <c:pt idx="1565">
                  <c:v>7576.11</c:v>
                </c:pt>
                <c:pt idx="1566">
                  <c:v>-43.26</c:v>
                </c:pt>
                <c:pt idx="1567">
                  <c:v>-44.44</c:v>
                </c:pt>
                <c:pt idx="1568">
                  <c:v>4.8499999999999996</c:v>
                </c:pt>
                <c:pt idx="1569">
                  <c:v>3.59</c:v>
                </c:pt>
                <c:pt idx="1570">
                  <c:v>15.81</c:v>
                </c:pt>
                <c:pt idx="1571">
                  <c:v>-69.91</c:v>
                </c:pt>
                <c:pt idx="1572">
                  <c:v>1630.53</c:v>
                </c:pt>
                <c:pt idx="1573">
                  <c:v>-457.16</c:v>
                </c:pt>
                <c:pt idx="1574">
                  <c:v>266.76</c:v>
                </c:pt>
                <c:pt idx="1575">
                  <c:v>-159.30000000000001</c:v>
                </c:pt>
                <c:pt idx="1576">
                  <c:v>29.88</c:v>
                </c:pt>
                <c:pt idx="1577">
                  <c:v>52.76</c:v>
                </c:pt>
                <c:pt idx="1578">
                  <c:v>2699.98</c:v>
                </c:pt>
                <c:pt idx="1579">
                  <c:v>-170.98</c:v>
                </c:pt>
                <c:pt idx="1580">
                  <c:v>-95.62</c:v>
                </c:pt>
                <c:pt idx="1581">
                  <c:v>-2.38</c:v>
                </c:pt>
                <c:pt idx="1582">
                  <c:v>-18.32</c:v>
                </c:pt>
                <c:pt idx="1583">
                  <c:v>-82.64</c:v>
                </c:pt>
                <c:pt idx="1584">
                  <c:v>31.59</c:v>
                </c:pt>
                <c:pt idx="1585">
                  <c:v>165.63</c:v>
                </c:pt>
                <c:pt idx="1586">
                  <c:v>19.309999999999999</c:v>
                </c:pt>
                <c:pt idx="1587">
                  <c:v>0.33</c:v>
                </c:pt>
                <c:pt idx="1588">
                  <c:v>-35.26</c:v>
                </c:pt>
                <c:pt idx="1589">
                  <c:v>322.25</c:v>
                </c:pt>
                <c:pt idx="1590">
                  <c:v>-221.5</c:v>
                </c:pt>
                <c:pt idx="1591">
                  <c:v>206.35</c:v>
                </c:pt>
                <c:pt idx="1592">
                  <c:v>439.79</c:v>
                </c:pt>
                <c:pt idx="1593">
                  <c:v>-149.46</c:v>
                </c:pt>
                <c:pt idx="1594">
                  <c:v>21.1</c:v>
                </c:pt>
                <c:pt idx="1595">
                  <c:v>1166.6300000000001</c:v>
                </c:pt>
                <c:pt idx="1596">
                  <c:v>-40.6</c:v>
                </c:pt>
                <c:pt idx="1597">
                  <c:v>-294.08</c:v>
                </c:pt>
                <c:pt idx="1598">
                  <c:v>55.56</c:v>
                </c:pt>
                <c:pt idx="1599">
                  <c:v>-535.33000000000004</c:v>
                </c:pt>
                <c:pt idx="1600">
                  <c:v>-208.72</c:v>
                </c:pt>
                <c:pt idx="1601">
                  <c:v>38.89</c:v>
                </c:pt>
                <c:pt idx="1602">
                  <c:v>719.35</c:v>
                </c:pt>
                <c:pt idx="1603">
                  <c:v>-12.88</c:v>
                </c:pt>
                <c:pt idx="1604">
                  <c:v>618.13</c:v>
                </c:pt>
                <c:pt idx="1605">
                  <c:v>-14140.7</c:v>
                </c:pt>
                <c:pt idx="1606">
                  <c:v>-8.8800000000000008</c:v>
                </c:pt>
                <c:pt idx="1607">
                  <c:v>14.75</c:v>
                </c:pt>
                <c:pt idx="1608">
                  <c:v>669.61</c:v>
                </c:pt>
                <c:pt idx="1609">
                  <c:v>213</c:v>
                </c:pt>
                <c:pt idx="1610">
                  <c:v>-8.39</c:v>
                </c:pt>
                <c:pt idx="1611">
                  <c:v>4.9000000000000004</c:v>
                </c:pt>
                <c:pt idx="1612">
                  <c:v>76.39</c:v>
                </c:pt>
                <c:pt idx="1613">
                  <c:v>-36.770000000000003</c:v>
                </c:pt>
                <c:pt idx="1614">
                  <c:v>87.03</c:v>
                </c:pt>
                <c:pt idx="1615">
                  <c:v>-582.65</c:v>
                </c:pt>
                <c:pt idx="1616">
                  <c:v>3602.13</c:v>
                </c:pt>
                <c:pt idx="1617">
                  <c:v>-582.65</c:v>
                </c:pt>
                <c:pt idx="1618">
                  <c:v>-66.58</c:v>
                </c:pt>
                <c:pt idx="1619">
                  <c:v>441.59</c:v>
                </c:pt>
                <c:pt idx="1620">
                  <c:v>394.17</c:v>
                </c:pt>
                <c:pt idx="1621">
                  <c:v>13.45</c:v>
                </c:pt>
                <c:pt idx="1622">
                  <c:v>4033.61</c:v>
                </c:pt>
                <c:pt idx="1623">
                  <c:v>141.78</c:v>
                </c:pt>
                <c:pt idx="1624">
                  <c:v>74.180000000000007</c:v>
                </c:pt>
                <c:pt idx="1625">
                  <c:v>82.31</c:v>
                </c:pt>
                <c:pt idx="1626">
                  <c:v>-2.35</c:v>
                </c:pt>
                <c:pt idx="1627">
                  <c:v>1059.29</c:v>
                </c:pt>
                <c:pt idx="1628">
                  <c:v>-246.28</c:v>
                </c:pt>
                <c:pt idx="1629">
                  <c:v>55.19</c:v>
                </c:pt>
                <c:pt idx="1630">
                  <c:v>-307.3</c:v>
                </c:pt>
                <c:pt idx="1631">
                  <c:v>-16.059999999999999</c:v>
                </c:pt>
                <c:pt idx="1632">
                  <c:v>-160.38</c:v>
                </c:pt>
                <c:pt idx="1633">
                  <c:v>732.27</c:v>
                </c:pt>
                <c:pt idx="1634">
                  <c:v>270.87</c:v>
                </c:pt>
                <c:pt idx="1635">
                  <c:v>333.76</c:v>
                </c:pt>
                <c:pt idx="1636">
                  <c:v>-120.59</c:v>
                </c:pt>
                <c:pt idx="1637">
                  <c:v>-12.08</c:v>
                </c:pt>
                <c:pt idx="1638">
                  <c:v>1231.6600000000001</c:v>
                </c:pt>
                <c:pt idx="1639">
                  <c:v>219.54</c:v>
                </c:pt>
                <c:pt idx="1640">
                  <c:v>-185.17</c:v>
                </c:pt>
                <c:pt idx="1641">
                  <c:v>31.13</c:v>
                </c:pt>
                <c:pt idx="1642">
                  <c:v>-231.05</c:v>
                </c:pt>
                <c:pt idx="1643">
                  <c:v>-165.59</c:v>
                </c:pt>
                <c:pt idx="1644">
                  <c:v>-21.68</c:v>
                </c:pt>
                <c:pt idx="1645">
                  <c:v>4861.0600000000004</c:v>
                </c:pt>
                <c:pt idx="1646">
                  <c:v>-83.75</c:v>
                </c:pt>
                <c:pt idx="1647">
                  <c:v>565.17999999999995</c:v>
                </c:pt>
                <c:pt idx="1648">
                  <c:v>-38.72</c:v>
                </c:pt>
                <c:pt idx="1649">
                  <c:v>65.08</c:v>
                </c:pt>
                <c:pt idx="1650">
                  <c:v>10.96</c:v>
                </c:pt>
                <c:pt idx="1651">
                  <c:v>17.43</c:v>
                </c:pt>
                <c:pt idx="1652">
                  <c:v>-32.67</c:v>
                </c:pt>
                <c:pt idx="1653">
                  <c:v>-13.14</c:v>
                </c:pt>
                <c:pt idx="1654">
                  <c:v>22.31</c:v>
                </c:pt>
                <c:pt idx="1655">
                  <c:v>443.02</c:v>
                </c:pt>
                <c:pt idx="1656">
                  <c:v>-1220.9100000000001</c:v>
                </c:pt>
                <c:pt idx="1657">
                  <c:v>-27.15</c:v>
                </c:pt>
                <c:pt idx="1658">
                  <c:v>-106.34</c:v>
                </c:pt>
                <c:pt idx="1659">
                  <c:v>44.98</c:v>
                </c:pt>
                <c:pt idx="1660">
                  <c:v>689.33</c:v>
                </c:pt>
                <c:pt idx="1661">
                  <c:v>-33.590000000000003</c:v>
                </c:pt>
                <c:pt idx="1662">
                  <c:v>69.77</c:v>
                </c:pt>
                <c:pt idx="1663">
                  <c:v>-52.82</c:v>
                </c:pt>
                <c:pt idx="1664">
                  <c:v>7.31</c:v>
                </c:pt>
                <c:pt idx="1665">
                  <c:v>642.99</c:v>
                </c:pt>
                <c:pt idx="1666">
                  <c:v>12.71</c:v>
                </c:pt>
                <c:pt idx="1667">
                  <c:v>28.29</c:v>
                </c:pt>
                <c:pt idx="1668">
                  <c:v>112.12</c:v>
                </c:pt>
                <c:pt idx="1669">
                  <c:v>565.39</c:v>
                </c:pt>
                <c:pt idx="1670">
                  <c:v>-230.95</c:v>
                </c:pt>
                <c:pt idx="1671">
                  <c:v>-61.63</c:v>
                </c:pt>
                <c:pt idx="1672">
                  <c:v>70.680000000000007</c:v>
                </c:pt>
                <c:pt idx="1673">
                  <c:v>95.05</c:v>
                </c:pt>
                <c:pt idx="1674">
                  <c:v>224.96</c:v>
                </c:pt>
                <c:pt idx="1675">
                  <c:v>-89.57</c:v>
                </c:pt>
                <c:pt idx="1676">
                  <c:v>33.35</c:v>
                </c:pt>
                <c:pt idx="1677">
                  <c:v>-34.590000000000003</c:v>
                </c:pt>
                <c:pt idx="1678">
                  <c:v>-24.63</c:v>
                </c:pt>
                <c:pt idx="1679">
                  <c:v>-536.24</c:v>
                </c:pt>
                <c:pt idx="1680">
                  <c:v>-125.86</c:v>
                </c:pt>
                <c:pt idx="1681">
                  <c:v>36.159999999999997</c:v>
                </c:pt>
                <c:pt idx="1682">
                  <c:v>17.100000000000001</c:v>
                </c:pt>
                <c:pt idx="1683">
                  <c:v>1269.3800000000001</c:v>
                </c:pt>
                <c:pt idx="1684">
                  <c:v>137.69</c:v>
                </c:pt>
                <c:pt idx="1685">
                  <c:v>882.48</c:v>
                </c:pt>
                <c:pt idx="1686">
                  <c:v>6.38</c:v>
                </c:pt>
                <c:pt idx="1687">
                  <c:v>5.3</c:v>
                </c:pt>
                <c:pt idx="1688">
                  <c:v>170.8</c:v>
                </c:pt>
                <c:pt idx="1689">
                  <c:v>16.09</c:v>
                </c:pt>
                <c:pt idx="1690">
                  <c:v>274.08</c:v>
                </c:pt>
                <c:pt idx="1691">
                  <c:v>-3.78</c:v>
                </c:pt>
                <c:pt idx="1692">
                  <c:v>10.8</c:v>
                </c:pt>
                <c:pt idx="1693">
                  <c:v>15.25</c:v>
                </c:pt>
                <c:pt idx="1694">
                  <c:v>-103.62</c:v>
                </c:pt>
                <c:pt idx="1695">
                  <c:v>-57.82</c:v>
                </c:pt>
                <c:pt idx="1696">
                  <c:v>18.22</c:v>
                </c:pt>
                <c:pt idx="1697">
                  <c:v>25.06</c:v>
                </c:pt>
                <c:pt idx="1698">
                  <c:v>11.82</c:v>
                </c:pt>
                <c:pt idx="1699">
                  <c:v>28.15</c:v>
                </c:pt>
                <c:pt idx="1700">
                  <c:v>-237.54</c:v>
                </c:pt>
                <c:pt idx="1701">
                  <c:v>1037.0999999999999</c:v>
                </c:pt>
                <c:pt idx="1702">
                  <c:v>-94.59</c:v>
                </c:pt>
                <c:pt idx="1703">
                  <c:v>-293.74</c:v>
                </c:pt>
                <c:pt idx="1704">
                  <c:v>1039.75</c:v>
                </c:pt>
                <c:pt idx="1705">
                  <c:v>-49.19</c:v>
                </c:pt>
                <c:pt idx="1706">
                  <c:v>-152.74</c:v>
                </c:pt>
                <c:pt idx="1707">
                  <c:v>41.3</c:v>
                </c:pt>
                <c:pt idx="1708">
                  <c:v>47.61</c:v>
                </c:pt>
                <c:pt idx="1709">
                  <c:v>-23.5</c:v>
                </c:pt>
                <c:pt idx="1710">
                  <c:v>1282.5</c:v>
                </c:pt>
                <c:pt idx="1711">
                  <c:v>17.2</c:v>
                </c:pt>
                <c:pt idx="1712">
                  <c:v>1184.1199999999999</c:v>
                </c:pt>
                <c:pt idx="1713">
                  <c:v>1474.87</c:v>
                </c:pt>
                <c:pt idx="1714">
                  <c:v>19.78</c:v>
                </c:pt>
                <c:pt idx="1715">
                  <c:v>929.8</c:v>
                </c:pt>
                <c:pt idx="1716">
                  <c:v>-7.25</c:v>
                </c:pt>
                <c:pt idx="1717">
                  <c:v>31.2</c:v>
                </c:pt>
                <c:pt idx="1718">
                  <c:v>-75.900000000000006</c:v>
                </c:pt>
                <c:pt idx="1719">
                  <c:v>52.17</c:v>
                </c:pt>
                <c:pt idx="1720">
                  <c:v>-159.86000000000001</c:v>
                </c:pt>
                <c:pt idx="1721">
                  <c:v>165.89</c:v>
                </c:pt>
                <c:pt idx="1722">
                  <c:v>75.010000000000005</c:v>
                </c:pt>
                <c:pt idx="1723">
                  <c:v>2267.2199999999998</c:v>
                </c:pt>
                <c:pt idx="1724">
                  <c:v>97.16</c:v>
                </c:pt>
                <c:pt idx="1725">
                  <c:v>-20.65</c:v>
                </c:pt>
                <c:pt idx="1726">
                  <c:v>67.86</c:v>
                </c:pt>
                <c:pt idx="1727">
                  <c:v>-14.07</c:v>
                </c:pt>
                <c:pt idx="1728">
                  <c:v>-78.760000000000005</c:v>
                </c:pt>
                <c:pt idx="1729">
                  <c:v>1167.3800000000001</c:v>
                </c:pt>
                <c:pt idx="1730">
                  <c:v>402.07</c:v>
                </c:pt>
                <c:pt idx="1731">
                  <c:v>11.95</c:v>
                </c:pt>
                <c:pt idx="1732">
                  <c:v>1773.61</c:v>
                </c:pt>
                <c:pt idx="1733">
                  <c:v>4.18</c:v>
                </c:pt>
                <c:pt idx="1734">
                  <c:v>39.130000000000003</c:v>
                </c:pt>
                <c:pt idx="1735">
                  <c:v>1660.92</c:v>
                </c:pt>
                <c:pt idx="1736">
                  <c:v>638.03</c:v>
                </c:pt>
                <c:pt idx="1737">
                  <c:v>138.5</c:v>
                </c:pt>
                <c:pt idx="1738">
                  <c:v>-6.73</c:v>
                </c:pt>
                <c:pt idx="1739">
                  <c:v>-25.38</c:v>
                </c:pt>
                <c:pt idx="1740">
                  <c:v>-203.27</c:v>
                </c:pt>
                <c:pt idx="1741">
                  <c:v>-807.59</c:v>
                </c:pt>
                <c:pt idx="1742">
                  <c:v>118.63</c:v>
                </c:pt>
                <c:pt idx="1743">
                  <c:v>23.3</c:v>
                </c:pt>
                <c:pt idx="1744">
                  <c:v>-807.59</c:v>
                </c:pt>
                <c:pt idx="1745">
                  <c:v>150.72</c:v>
                </c:pt>
                <c:pt idx="1746">
                  <c:v>19.420000000000002</c:v>
                </c:pt>
                <c:pt idx="1747">
                  <c:v>3.13</c:v>
                </c:pt>
                <c:pt idx="1748">
                  <c:v>1141.07</c:v>
                </c:pt>
                <c:pt idx="1749">
                  <c:v>-203.27</c:v>
                </c:pt>
                <c:pt idx="1750">
                  <c:v>10.01</c:v>
                </c:pt>
                <c:pt idx="1751">
                  <c:v>313.81</c:v>
                </c:pt>
                <c:pt idx="1752">
                  <c:v>-39.19</c:v>
                </c:pt>
                <c:pt idx="1753">
                  <c:v>-1.89</c:v>
                </c:pt>
                <c:pt idx="1754">
                  <c:v>4.29</c:v>
                </c:pt>
                <c:pt idx="1755">
                  <c:v>-122.77</c:v>
                </c:pt>
                <c:pt idx="1756">
                  <c:v>683.96</c:v>
                </c:pt>
                <c:pt idx="1757">
                  <c:v>-16.64</c:v>
                </c:pt>
                <c:pt idx="1758">
                  <c:v>-59.73</c:v>
                </c:pt>
                <c:pt idx="1759">
                  <c:v>-633.44000000000005</c:v>
                </c:pt>
                <c:pt idx="1760">
                  <c:v>72.98</c:v>
                </c:pt>
                <c:pt idx="1761">
                  <c:v>240.18</c:v>
                </c:pt>
                <c:pt idx="1762">
                  <c:v>-11.25</c:v>
                </c:pt>
                <c:pt idx="1763">
                  <c:v>9.61</c:v>
                </c:pt>
                <c:pt idx="1764">
                  <c:v>-299.81</c:v>
                </c:pt>
                <c:pt idx="1765">
                  <c:v>13.8</c:v>
                </c:pt>
                <c:pt idx="1766">
                  <c:v>4.3899999999999997</c:v>
                </c:pt>
                <c:pt idx="1767">
                  <c:v>-236.25</c:v>
                </c:pt>
                <c:pt idx="1768">
                  <c:v>36.020000000000003</c:v>
                </c:pt>
                <c:pt idx="1769">
                  <c:v>-50.64</c:v>
                </c:pt>
                <c:pt idx="1770">
                  <c:v>510.49</c:v>
                </c:pt>
                <c:pt idx="1771">
                  <c:v>-20.18</c:v>
                </c:pt>
                <c:pt idx="1772">
                  <c:v>-156.97</c:v>
                </c:pt>
                <c:pt idx="1773">
                  <c:v>384.5</c:v>
                </c:pt>
                <c:pt idx="1774">
                  <c:v>513.08000000000004</c:v>
                </c:pt>
                <c:pt idx="1775">
                  <c:v>44.52</c:v>
                </c:pt>
                <c:pt idx="1776">
                  <c:v>-48.88</c:v>
                </c:pt>
                <c:pt idx="1777">
                  <c:v>881.05</c:v>
                </c:pt>
                <c:pt idx="1778">
                  <c:v>-233.84</c:v>
                </c:pt>
                <c:pt idx="1779">
                  <c:v>-139.08000000000001</c:v>
                </c:pt>
                <c:pt idx="1780">
                  <c:v>-64.66</c:v>
                </c:pt>
                <c:pt idx="1781">
                  <c:v>1644.08</c:v>
                </c:pt>
                <c:pt idx="1782">
                  <c:v>-350.44</c:v>
                </c:pt>
                <c:pt idx="1783">
                  <c:v>4.2</c:v>
                </c:pt>
                <c:pt idx="1784">
                  <c:v>-44.07</c:v>
                </c:pt>
                <c:pt idx="1785">
                  <c:v>-100.51</c:v>
                </c:pt>
                <c:pt idx="1786">
                  <c:v>-17.75</c:v>
                </c:pt>
                <c:pt idx="1787">
                  <c:v>1374.95</c:v>
                </c:pt>
                <c:pt idx="1788">
                  <c:v>-677.87</c:v>
                </c:pt>
                <c:pt idx="1789">
                  <c:v>1623.95</c:v>
                </c:pt>
                <c:pt idx="1790">
                  <c:v>-122.83</c:v>
                </c:pt>
                <c:pt idx="1791">
                  <c:v>252.49</c:v>
                </c:pt>
                <c:pt idx="1792">
                  <c:v>-88.58</c:v>
                </c:pt>
                <c:pt idx="1793">
                  <c:v>-485.68</c:v>
                </c:pt>
                <c:pt idx="1794">
                  <c:v>-16.37</c:v>
                </c:pt>
                <c:pt idx="1795">
                  <c:v>-94.26</c:v>
                </c:pt>
                <c:pt idx="1796">
                  <c:v>6.33</c:v>
                </c:pt>
                <c:pt idx="1797">
                  <c:v>-66.819999999999993</c:v>
                </c:pt>
                <c:pt idx="1798">
                  <c:v>971.62</c:v>
                </c:pt>
                <c:pt idx="1799">
                  <c:v>-134.51</c:v>
                </c:pt>
                <c:pt idx="1800">
                  <c:v>-4075.93</c:v>
                </c:pt>
                <c:pt idx="1801">
                  <c:v>-18.559999999999999</c:v>
                </c:pt>
                <c:pt idx="1802">
                  <c:v>220.36</c:v>
                </c:pt>
                <c:pt idx="1803">
                  <c:v>47.73</c:v>
                </c:pt>
                <c:pt idx="1804">
                  <c:v>28.53</c:v>
                </c:pt>
                <c:pt idx="1805">
                  <c:v>-87.46</c:v>
                </c:pt>
                <c:pt idx="1806">
                  <c:v>-3.95</c:v>
                </c:pt>
                <c:pt idx="1807">
                  <c:v>28.18</c:v>
                </c:pt>
                <c:pt idx="1808">
                  <c:v>-51.66</c:v>
                </c:pt>
                <c:pt idx="1809">
                  <c:v>-193.91</c:v>
                </c:pt>
                <c:pt idx="1810">
                  <c:v>57.55</c:v>
                </c:pt>
                <c:pt idx="1811">
                  <c:v>-333.43</c:v>
                </c:pt>
                <c:pt idx="1812">
                  <c:v>12.26</c:v>
                </c:pt>
                <c:pt idx="1813">
                  <c:v>-283.99</c:v>
                </c:pt>
                <c:pt idx="1814">
                  <c:v>-195.34</c:v>
                </c:pt>
                <c:pt idx="1815">
                  <c:v>-89.71</c:v>
                </c:pt>
                <c:pt idx="1816">
                  <c:v>-44.42</c:v>
                </c:pt>
                <c:pt idx="1817">
                  <c:v>167.33</c:v>
                </c:pt>
                <c:pt idx="1818">
                  <c:v>65.599999999999994</c:v>
                </c:pt>
                <c:pt idx="1819">
                  <c:v>0.26</c:v>
                </c:pt>
                <c:pt idx="1820">
                  <c:v>63.22</c:v>
                </c:pt>
                <c:pt idx="1821">
                  <c:v>-29.67</c:v>
                </c:pt>
                <c:pt idx="1822">
                  <c:v>-1319.5</c:v>
                </c:pt>
                <c:pt idx="1823">
                  <c:v>262.2</c:v>
                </c:pt>
                <c:pt idx="1824">
                  <c:v>-119.81</c:v>
                </c:pt>
                <c:pt idx="1825">
                  <c:v>-9.11</c:v>
                </c:pt>
                <c:pt idx="1826">
                  <c:v>172.56</c:v>
                </c:pt>
                <c:pt idx="1827">
                  <c:v>45.08</c:v>
                </c:pt>
                <c:pt idx="1828">
                  <c:v>-110.38</c:v>
                </c:pt>
                <c:pt idx="1829">
                  <c:v>1951.3</c:v>
                </c:pt>
                <c:pt idx="1830">
                  <c:v>1538.78</c:v>
                </c:pt>
                <c:pt idx="1831">
                  <c:v>32.83</c:v>
                </c:pt>
                <c:pt idx="1832">
                  <c:v>51.59</c:v>
                </c:pt>
                <c:pt idx="1833">
                  <c:v>969.42</c:v>
                </c:pt>
                <c:pt idx="1834">
                  <c:v>553.33000000000004</c:v>
                </c:pt>
                <c:pt idx="1835">
                  <c:v>-30.45</c:v>
                </c:pt>
                <c:pt idx="1836">
                  <c:v>55.02</c:v>
                </c:pt>
                <c:pt idx="1837">
                  <c:v>-43.66</c:v>
                </c:pt>
                <c:pt idx="1838">
                  <c:v>-577.29999999999995</c:v>
                </c:pt>
                <c:pt idx="1839">
                  <c:v>-1535.49</c:v>
                </c:pt>
                <c:pt idx="1840">
                  <c:v>-159.32</c:v>
                </c:pt>
                <c:pt idx="1841">
                  <c:v>-74.09</c:v>
                </c:pt>
                <c:pt idx="1842">
                  <c:v>-137.52000000000001</c:v>
                </c:pt>
                <c:pt idx="1843">
                  <c:v>-11.82</c:v>
                </c:pt>
                <c:pt idx="1844">
                  <c:v>238.93</c:v>
                </c:pt>
                <c:pt idx="1845">
                  <c:v>-105.13</c:v>
                </c:pt>
                <c:pt idx="1846">
                  <c:v>95.39</c:v>
                </c:pt>
                <c:pt idx="1847">
                  <c:v>261.39</c:v>
                </c:pt>
                <c:pt idx="1848">
                  <c:v>-135.46</c:v>
                </c:pt>
                <c:pt idx="1849">
                  <c:v>-31.69</c:v>
                </c:pt>
                <c:pt idx="1850">
                  <c:v>690.7</c:v>
                </c:pt>
                <c:pt idx="1851">
                  <c:v>-13.07</c:v>
                </c:pt>
                <c:pt idx="1852">
                  <c:v>-25.1</c:v>
                </c:pt>
                <c:pt idx="1853">
                  <c:v>1.95</c:v>
                </c:pt>
                <c:pt idx="1854">
                  <c:v>-340.53</c:v>
                </c:pt>
                <c:pt idx="1855">
                  <c:v>462.92</c:v>
                </c:pt>
                <c:pt idx="1856">
                  <c:v>-131.16</c:v>
                </c:pt>
                <c:pt idx="1857">
                  <c:v>-11.83</c:v>
                </c:pt>
                <c:pt idx="1858">
                  <c:v>-65.58</c:v>
                </c:pt>
                <c:pt idx="1859">
                  <c:v>596.80999999999995</c:v>
                </c:pt>
                <c:pt idx="1860">
                  <c:v>3739.39</c:v>
                </c:pt>
                <c:pt idx="1861">
                  <c:v>470.34</c:v>
                </c:pt>
                <c:pt idx="1862">
                  <c:v>401.85</c:v>
                </c:pt>
                <c:pt idx="1863">
                  <c:v>710.67</c:v>
                </c:pt>
                <c:pt idx="1864">
                  <c:v>-92.32</c:v>
                </c:pt>
                <c:pt idx="1865">
                  <c:v>-1764.29</c:v>
                </c:pt>
                <c:pt idx="1866">
                  <c:v>527.88</c:v>
                </c:pt>
                <c:pt idx="1867">
                  <c:v>34.520000000000003</c:v>
                </c:pt>
                <c:pt idx="1868">
                  <c:v>3576.88</c:v>
                </c:pt>
                <c:pt idx="1869">
                  <c:v>20.38</c:v>
                </c:pt>
                <c:pt idx="1870">
                  <c:v>31.11</c:v>
                </c:pt>
                <c:pt idx="1871">
                  <c:v>358.3</c:v>
                </c:pt>
                <c:pt idx="1872">
                  <c:v>8.32</c:v>
                </c:pt>
                <c:pt idx="1873">
                  <c:v>24.02</c:v>
                </c:pt>
                <c:pt idx="1874">
                  <c:v>-269.76</c:v>
                </c:pt>
                <c:pt idx="1875">
                  <c:v>710.81</c:v>
                </c:pt>
                <c:pt idx="1876">
                  <c:v>-2133.2800000000002</c:v>
                </c:pt>
                <c:pt idx="1877">
                  <c:v>80.069999999999993</c:v>
                </c:pt>
                <c:pt idx="1878">
                  <c:v>896.41</c:v>
                </c:pt>
                <c:pt idx="1879">
                  <c:v>352.88</c:v>
                </c:pt>
                <c:pt idx="1880">
                  <c:v>68.680000000000007</c:v>
                </c:pt>
                <c:pt idx="1881">
                  <c:v>-15.92</c:v>
                </c:pt>
                <c:pt idx="1882">
                  <c:v>-114.2</c:v>
                </c:pt>
                <c:pt idx="1883">
                  <c:v>-25</c:v>
                </c:pt>
                <c:pt idx="1884">
                  <c:v>255.15</c:v>
                </c:pt>
                <c:pt idx="1885">
                  <c:v>39.43</c:v>
                </c:pt>
                <c:pt idx="1886">
                  <c:v>-722.23</c:v>
                </c:pt>
                <c:pt idx="1887">
                  <c:v>30.02</c:v>
                </c:pt>
                <c:pt idx="1888">
                  <c:v>0.43</c:v>
                </c:pt>
                <c:pt idx="1889">
                  <c:v>66.22</c:v>
                </c:pt>
                <c:pt idx="1890">
                  <c:v>-164.18</c:v>
                </c:pt>
                <c:pt idx="1891">
                  <c:v>-79.400000000000006</c:v>
                </c:pt>
                <c:pt idx="1892">
                  <c:v>23.05</c:v>
                </c:pt>
                <c:pt idx="1893">
                  <c:v>-127.3</c:v>
                </c:pt>
                <c:pt idx="1894">
                  <c:v>-52.77</c:v>
                </c:pt>
                <c:pt idx="1895">
                  <c:v>-781.13</c:v>
                </c:pt>
                <c:pt idx="1896">
                  <c:v>-23.3</c:v>
                </c:pt>
                <c:pt idx="1897">
                  <c:v>58.81</c:v>
                </c:pt>
                <c:pt idx="1898">
                  <c:v>4.04</c:v>
                </c:pt>
                <c:pt idx="1899">
                  <c:v>-10.37</c:v>
                </c:pt>
                <c:pt idx="1900">
                  <c:v>989.81</c:v>
                </c:pt>
                <c:pt idx="1901">
                  <c:v>2861.01</c:v>
                </c:pt>
                <c:pt idx="1902">
                  <c:v>1544.93</c:v>
                </c:pt>
                <c:pt idx="1903">
                  <c:v>126</c:v>
                </c:pt>
                <c:pt idx="1904">
                  <c:v>-92.93</c:v>
                </c:pt>
                <c:pt idx="1905">
                  <c:v>-39.81</c:v>
                </c:pt>
                <c:pt idx="1906">
                  <c:v>-29.07</c:v>
                </c:pt>
                <c:pt idx="1907">
                  <c:v>-19.3</c:v>
                </c:pt>
                <c:pt idx="1908">
                  <c:v>40.659999999999997</c:v>
                </c:pt>
                <c:pt idx="1909">
                  <c:v>137.68</c:v>
                </c:pt>
                <c:pt idx="1910">
                  <c:v>-62</c:v>
                </c:pt>
                <c:pt idx="1911">
                  <c:v>47.53</c:v>
                </c:pt>
                <c:pt idx="1912">
                  <c:v>379.4</c:v>
                </c:pt>
                <c:pt idx="1913">
                  <c:v>-41.83</c:v>
                </c:pt>
                <c:pt idx="1914">
                  <c:v>372.4</c:v>
                </c:pt>
                <c:pt idx="1915">
                  <c:v>-116.35</c:v>
                </c:pt>
                <c:pt idx="1916">
                  <c:v>1304.9000000000001</c:v>
                </c:pt>
                <c:pt idx="1917">
                  <c:v>605.04999999999995</c:v>
                </c:pt>
                <c:pt idx="1918">
                  <c:v>107.45</c:v>
                </c:pt>
                <c:pt idx="1919">
                  <c:v>18.41</c:v>
                </c:pt>
                <c:pt idx="1920">
                  <c:v>65.63</c:v>
                </c:pt>
                <c:pt idx="1921">
                  <c:v>-7.73</c:v>
                </c:pt>
                <c:pt idx="1922">
                  <c:v>-48</c:v>
                </c:pt>
                <c:pt idx="1923">
                  <c:v>66.22</c:v>
                </c:pt>
                <c:pt idx="1924">
                  <c:v>-23.53</c:v>
                </c:pt>
                <c:pt idx="1925">
                  <c:v>10.68</c:v>
                </c:pt>
                <c:pt idx="1926">
                  <c:v>58.26</c:v>
                </c:pt>
                <c:pt idx="1927">
                  <c:v>-42.17</c:v>
                </c:pt>
                <c:pt idx="1928">
                  <c:v>66.36</c:v>
                </c:pt>
                <c:pt idx="1929">
                  <c:v>-1.9</c:v>
                </c:pt>
                <c:pt idx="1930">
                  <c:v>-37.049999999999997</c:v>
                </c:pt>
                <c:pt idx="1931">
                  <c:v>-56.89</c:v>
                </c:pt>
                <c:pt idx="1932">
                  <c:v>-189.71</c:v>
                </c:pt>
                <c:pt idx="1933">
                  <c:v>1628.37</c:v>
                </c:pt>
                <c:pt idx="1934">
                  <c:v>-4.4800000000000004</c:v>
                </c:pt>
                <c:pt idx="1935">
                  <c:v>3193.28</c:v>
                </c:pt>
                <c:pt idx="1936">
                  <c:v>43.69</c:v>
                </c:pt>
                <c:pt idx="1937">
                  <c:v>349.06</c:v>
                </c:pt>
                <c:pt idx="1938">
                  <c:v>1.99</c:v>
                </c:pt>
                <c:pt idx="1939">
                  <c:v>-22.01</c:v>
                </c:pt>
                <c:pt idx="1940">
                  <c:v>426.46</c:v>
                </c:pt>
                <c:pt idx="1941">
                  <c:v>19.55</c:v>
                </c:pt>
                <c:pt idx="1942">
                  <c:v>152.47999999999999</c:v>
                </c:pt>
                <c:pt idx="1943">
                  <c:v>67.010000000000005</c:v>
                </c:pt>
                <c:pt idx="1944">
                  <c:v>374.62</c:v>
                </c:pt>
                <c:pt idx="1945">
                  <c:v>-3.24</c:v>
                </c:pt>
                <c:pt idx="1946">
                  <c:v>6384.44</c:v>
                </c:pt>
                <c:pt idx="1947">
                  <c:v>-116.76</c:v>
                </c:pt>
                <c:pt idx="1948">
                  <c:v>-160.94999999999999</c:v>
                </c:pt>
                <c:pt idx="1949">
                  <c:v>-41.87</c:v>
                </c:pt>
                <c:pt idx="1950">
                  <c:v>-24.71</c:v>
                </c:pt>
                <c:pt idx="1951">
                  <c:v>349.48</c:v>
                </c:pt>
              </c:numCache>
            </c:numRef>
          </c:yVal>
          <c:smooth val="0"/>
          <c:extLst>
            <c:ext xmlns:c16="http://schemas.microsoft.com/office/drawing/2014/chart" uri="{C3380CC4-5D6E-409C-BE32-E72D297353CC}">
              <c16:uniqueId val="{00000000-C16E-48A5-9A53-249A9A78C205}"/>
            </c:ext>
          </c:extLst>
        </c:ser>
        <c:dLbls>
          <c:showLegendKey val="0"/>
          <c:showVal val="0"/>
          <c:showCatName val="0"/>
          <c:showSerName val="0"/>
          <c:showPercent val="0"/>
          <c:showBubbleSize val="0"/>
        </c:dLbls>
        <c:axId val="1902589695"/>
        <c:axId val="1902603615"/>
      </c:scatterChart>
      <c:valAx>
        <c:axId val="1902589695"/>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603615"/>
        <c:crosses val="autoZero"/>
        <c:crossBetween val="midCat"/>
      </c:valAx>
      <c:valAx>
        <c:axId val="1902603615"/>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5896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TABLE!Time Difference of Shipping Modes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Time Difference</a:t>
            </a:r>
            <a:r>
              <a:rPr lang="en-US" baseline="0"/>
              <a:t> of Shipping Modes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AND PIVOT TABLE'!$B$63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AND PIVOT TABLE'!$A$64:$A$67</c:f>
              <c:strCache>
                <c:ptCount val="3"/>
                <c:pt idx="0">
                  <c:v>Delivery Truck</c:v>
                </c:pt>
                <c:pt idx="1">
                  <c:v>Express Air</c:v>
                </c:pt>
                <c:pt idx="2">
                  <c:v>Regular Air</c:v>
                </c:pt>
              </c:strCache>
            </c:strRef>
          </c:cat>
          <c:val>
            <c:numRef>
              <c:f>'EDA AND PIVOT TABLE'!$B$64:$B$67</c:f>
              <c:numCache>
                <c:formatCode>0.00</c:formatCode>
                <c:ptCount val="3"/>
                <c:pt idx="0">
                  <c:v>1.8945454545454545</c:v>
                </c:pt>
                <c:pt idx="1">
                  <c:v>1.8</c:v>
                </c:pt>
                <c:pt idx="2">
                  <c:v>1.9728601252609603</c:v>
                </c:pt>
              </c:numCache>
            </c:numRef>
          </c:val>
          <c:extLst>
            <c:ext xmlns:c16="http://schemas.microsoft.com/office/drawing/2014/chart" uri="{C3380CC4-5D6E-409C-BE32-E72D297353CC}">
              <c16:uniqueId val="{00000000-370A-4824-A10C-00CFBBF8FB2C}"/>
            </c:ext>
          </c:extLst>
        </c:ser>
        <c:dLbls>
          <c:dLblPos val="outEnd"/>
          <c:showLegendKey val="0"/>
          <c:showVal val="1"/>
          <c:showCatName val="0"/>
          <c:showSerName val="0"/>
          <c:showPercent val="0"/>
          <c:showBubbleSize val="0"/>
        </c:dLbls>
        <c:gapWidth val="219"/>
        <c:overlap val="-27"/>
        <c:axId val="16536096"/>
        <c:axId val="16537056"/>
      </c:barChart>
      <c:catAx>
        <c:axId val="1653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7056"/>
        <c:crosses val="autoZero"/>
        <c:auto val="1"/>
        <c:lblAlgn val="ctr"/>
        <c:lblOffset val="100"/>
        <c:noMultiLvlLbl val="0"/>
      </c:catAx>
      <c:valAx>
        <c:axId val="16537056"/>
        <c:scaling>
          <c:orientation val="minMax"/>
        </c:scaling>
        <c:delete val="1"/>
        <c:axPos val="l"/>
        <c:numFmt formatCode="0.00" sourceLinked="1"/>
        <c:majorTickMark val="none"/>
        <c:minorTickMark val="none"/>
        <c:tickLblPos val="nextTo"/>
        <c:crossAx val="1653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[SuperStore.xlsx]EDA AND PIVOT TABLE!Average Cost Different Shipping Modes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Shipping Cost</a:t>
            </a:r>
            <a:r>
              <a:rPr lang="en-US" sz="1100" b="0" i="0" u="none" strike="noStrike" kern="1200" spc="0" baseline="0">
                <a:solidFill>
                  <a:sysClr val="windowText" lastClr="000000">
                    <a:lumMod val="65000"/>
                    <a:lumOff val="35000"/>
                  </a:sysClr>
                </a:solidFill>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AND PIVOT TABLE'!$B$54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AND PIVOT TABLE'!$A$55:$A$58</c:f>
              <c:strCache>
                <c:ptCount val="3"/>
                <c:pt idx="0">
                  <c:v>Delivery Truck</c:v>
                </c:pt>
                <c:pt idx="1">
                  <c:v>Express Air</c:v>
                </c:pt>
                <c:pt idx="2">
                  <c:v>Regular Air</c:v>
                </c:pt>
              </c:strCache>
            </c:strRef>
          </c:cat>
          <c:val>
            <c:numRef>
              <c:f>'EDA AND PIVOT TABLE'!$B$55:$B$58</c:f>
              <c:numCache>
                <c:formatCode>[$$-409]#,##0.00</c:formatCode>
                <c:ptCount val="3"/>
                <c:pt idx="0">
                  <c:v>44.137454545454567</c:v>
                </c:pt>
                <c:pt idx="1">
                  <c:v>9.1310833333333292</c:v>
                </c:pt>
                <c:pt idx="2">
                  <c:v>7.6440988169797919</c:v>
                </c:pt>
              </c:numCache>
            </c:numRef>
          </c:val>
          <c:extLst>
            <c:ext xmlns:c16="http://schemas.microsoft.com/office/drawing/2014/chart" uri="{C3380CC4-5D6E-409C-BE32-E72D297353CC}">
              <c16:uniqueId val="{00000000-66CD-4F7E-8439-B5689595727A}"/>
            </c:ext>
          </c:extLst>
        </c:ser>
        <c:dLbls>
          <c:showLegendKey val="0"/>
          <c:showVal val="0"/>
          <c:showCatName val="0"/>
          <c:showSerName val="0"/>
          <c:showPercent val="0"/>
          <c:showBubbleSize val="0"/>
        </c:dLbls>
        <c:gapWidth val="182"/>
        <c:axId val="2043255103"/>
        <c:axId val="2043253183"/>
      </c:barChart>
      <c:catAx>
        <c:axId val="204325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253183"/>
        <c:crosses val="autoZero"/>
        <c:auto val="1"/>
        <c:lblAlgn val="ctr"/>
        <c:lblOffset val="100"/>
        <c:noMultiLvlLbl val="0"/>
      </c:catAx>
      <c:valAx>
        <c:axId val="2043253183"/>
        <c:scaling>
          <c:orientation val="minMax"/>
        </c:scaling>
        <c:delete val="1"/>
        <c:axPos val="b"/>
        <c:numFmt formatCode="[$$-409]#,##0.00" sourceLinked="1"/>
        <c:majorTickMark val="none"/>
        <c:minorTickMark val="none"/>
        <c:tickLblPos val="nextTo"/>
        <c:crossAx val="204325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Performance (Sales)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Regional Performance (Sales)</a:t>
          </a:r>
        </a:p>
      </cx:txPr>
    </cx:title>
    <cx:plotArea>
      <cx:plotAreaRegion>
        <cx:series layoutId="regionMap" uniqueId="{A4FA123E-8991-4C1A-997B-18B7772215E1}">
          <cx:spPr>
            <a:ln>
              <a:solidFill>
                <a:srgbClr val="FF0000">
                  <a:alpha val="47000"/>
                </a:srgbClr>
              </a:solidFill>
            </a:ln>
          </cx:spPr>
          <cx:dataLabels>
            <cx:numFmt formatCode="[$$-en-US]#,##0" sourceLinked="0"/>
            <cx:visibility seriesName="0" categoryName="1" value="0"/>
            <cx:separator>, </cx:separator>
          </cx:dataLabels>
          <cx:dataId val="0"/>
          <cx:layoutPr>
            <cx:geography cultureLanguage="en-US" cultureRegion="NG" attribution="Powered by Bing">
              <cx:geoCache provider="{E9337A44-BEBE-4D9F-B70C-5C5E7DAFC167}">
                <cx:binary>5H1pb9vIsvZfCfL5paf35eDMAYaUZMt7bGf9Qii2w51NNnf++lv0ktgcJfHB+OJCeJUAhk21WOyn
q/qppUv/vu7/dZ3ebuybPkvz6l/X/Z9vw7ou/vXHH9V1eJttqr0suramMt/qvWuT/WG+fYuub/+4
sZsuyoM/CMLsj+twY+vb/u1//g2fFtyaY3O9qSOTv2tu7XBxWzVpXf3i2tZLbzY3WZQvoqq20XWN
/3z74dZmJq/fvrnN66gerobi9s+3z9709s0f84/6223fpCBZ3dzAWMb2kOQE/tG3b1KTBw9/dyTZ
E4IILRTVdy/+eNPTTQYDXyDJnRybmxt7W1XwJHc/nwx8Jjb8/ertm2vT5PU0WwFM3J9v3+dRfXvz
5rLe1LfV2zdRZbz7N3hmkv395d3D/vF8vv/z79kf4PFnf3kCyXyufnfpb4icRNdhFGzyx9l5FUiU
ZFJLhe9nXj1HRvE9SZGWWj9cF4/3vkfmJRJth+bHyBk2J+udxOavdPN1k20ep+efQ0PJnhSCEYE0
unvNlEaJPcUQpQSRe+j0473voXmBQNuR+T5wBsxfxzsJzOI23XQbe/s4O6+AjN5DSElBKP8+88/M
Gd9jQglGsbq/PjNnL5FoOzQ/Rs6wWSx3Epu/bLLJqw3Y29faYyjbg0lXiOIHbGYGTZM9RjXmnKt7
rZph8xKJtmPzY+QMm78udhKbS9PU4ZvFJjH1K1o14ACMCsy4hD1lesnnGw5GaI9QxDQW7HFV3Nuz
l8qzHZ3no2cIXS52EqFHrvbGfHvjmbTJvkaviBRVexoxIAYUgHhm3uQewoJoQR/M2wyo/1as7YBt
/5QZcAtvJ4H7y0ajyV8TK7ZHNCVEYbZdqzAGhs24FlzcmT38XLdeINB2lL4PnAHz15edBMYzeX57
XUfXTf04Qf+cLjC8xyXHnFJ+v+XA5D/TJyB6VAF2ZLYXvVCa7cg8GzxDx7vaTXQ2afTN2PxVrZzc
I5wJAf7NVnAw1nsCSyIxe/CAHhfG/a7kvUimn0D0ZOwcob92EqGTCPSnel3CIPYosAEgbQ+EbaY9
mu1hrSgC6/ccmRfJsh2YJ0NnuJyc7iQuwA6M3dyYxxn650ZtYgdacY4Y2a43iO9xYA9UgNt6T+4f
FOYFomxH5cdDzEDxznYSlBVgEt1sHqfnn2NC1B7XnGNCIRTwdIdR4PQoSRkBPbl7zTB5gSTbIfk+
cIbIajdDBee3eV4Nabt51S2GIXBJYYd5sF8IzSyYlHuKKqWlRPfkDVzWpxrzUqm2Q/R89Ayn8x3d
ZjZVtbkOm+q2rl8xdsDIHuz0FOKhD2oyBwpINOIQclPgtD5F6OSl8myHaDZ8htHJbmK0f2ts8KpM
DZIEDGgykIGtO46ie4wxQA89KNrMyL1AoO3wfB84A2Z/N4E5NRbiOt7GmjR6VR8UNnyqqeSQL7h7
zSI7Uu9hxakS4t4FRbNUwsvl2g7TfPwMrVNvJ0nCSVRV0/+iiB5tzj8nClNqgUAEWz3Gr+d8AXwe
LghwuwdyN4PqhUJtx+nZ4BlIJ5c7CdL6ZhO+IreGGCmE1pAkjy7nLIaNMQN8QNUUmkUMfivIdkge
hs3AWC92E4wU7JqJXpMXoD0MWDDwdr4TtGf0GiwbU4Ly7/r0qKr3Ls/6BRL9BJjvI+fY7CbBXuc3
0eZVNx29N2WmpX5ARs8tmdiDwJpCQj/E3max6hcI9BNkHp9kDsxuBAiuf1n88DQZ9+yd/2XBB9V7
QJe5BFb23e98qjgaEql4ChHoh7D1DJ1ZTcbPxdqO0Wz4syfZjYKPq9v+VZOjGBLTVDGFt1NowINC
QQF4og8lBTNP9LfibMfhYdhMU64+7eb2YrrNo3n/50wMXE4kmQAVYds1hIIGISQwerg+Y2Lr30iz
HZD7UTM81rvpzhy9dgGBglgZAwWAcMzdCz+PpWkF5AysFti1727O01jA7+XZjsnjuBkqR7vJiI9g
SprrZHg9TaFyjxNJCVTWPAcEStSIArAYE/eAzDaRl4jyE0i+P8QclM87abqOTRNVr8y/0J5WsJkI
8ZAdm/EvjSH2iRVkph8I2gycF4m0HZ0nQ2fwHO+mJbuC6DNUr97evqLScKgRhL0clGa75zIl1yad
Yg8xGfp473vP5UUibYfnydAZPFe7QZGfSQ3l0Gdh9Jo+PtpjUIUGqc3t1BhSNpAOAJeS/FCsp9vM
76TZDsr9qGdPBg92sJPW7GQT5a+oKoyDKkw1Mk/29ae+itB7BEPhGtC1rdvMb8XZjsjDsBkkJ8sd
hcQO6Sa/eTQi/5wfT2nmadvns31FClAPDDVPj57jzHCdbH4vyc8AeRw5x2Sxk5h8iCAN86r5zImJ
YaI0FQ8lnDNCJtXelOxk9PFMwSxI+RKJtmPzY+QMmw+7ueNPoXDT2OhV9QVggdpm9uDhQ1HMUys2
lT9LCREX/kAIZv7kSyTajs2PkTNsTnazOuMEjj69aqiSQdkslABiDRnKuxeYrKfQYARZFwaaJaaC
26d7/QtE+Qkmj88wh+RqJ03Z6W335uS2j65fkYfBeQFGMIXyvh8M+DkqYg8jOJeGFAQCnqLyMmm2
A/N07Ayb05Mdxear3VTJ5nGO/vnWP5XNQtkllfIBmbkp03vgeU6Ryu0nOU5vfy/Rz9B5HDnHZjdp
2cdNFcLR0dq85sFBCf4Lhti++sk5DoL2OIeCjcedaKY9L5NpOz5Px84Q+ribROD0tt28ZiUgJF4o
TD44M9szlhgLyCBDMYZU98ozQ+f38mxH5nHcDJXTDztp086SFPL6r3qmE2pkFIVI5UM2cl4KqIFa
w2aD0OPpKHB7nu45L5FoOzI/Rs6wOTvaSWymHfRgkxVg2V7zaCeje0JxCGY+ntWYkTQ5neWAk5+Q
b74ncbOi8xeLtR2l2fAZVKe7GaiZHurw1la3w+NifgVyACUZwMk0p9v9HAkVMlDeBM0S7oM1ekap
XybTz0F6fJ45Qoc7q0yfjU1eER+yB7EZwqbj6ducHcn3oL4MgaY9RNNmfuiEz+8k+jk69yPn2Hze
TWzuyjVf/Rgu0DcoBQCn5qHjBmw0z90eiE+L6UjhowI9ro37xMB9seXvpfoJRs+eaY7TbsbZzuxt
8KoEm4IGKWgjQB/SmnOE7gg2VHLQGXf7vSDbQXkcN4Pj7GIn1eYihLYtb9bV64ajwScVRBH9GD3T
89An0AMMlHo6anv3moWlXyrVdoSej57hdLHeSZwu77oM/C9Uo4P6IMgOkMdSpxmRU9OhHDgqgOGA
591rtgG9XK7tWM3Hz9C69HYSrff1JnzcCP45iZu8VDhuA3T6wR2aRXgAm4nFEULEDJ3fybEdk/tR
MyTe72Ys9GNUXZu8il4zpAOcGdgAp9Bx6P71nBMoDefUwfZB5fl3TvfUOX2RSNuReTJ0Bs/H3TRr
H2+r+s2PdNX9NL2CxkBqjZGpoHZ7ASdYNQERU/CMHq7P9p8Xi/UTmJ4/1Ryq3YzyfBwM9L0LXs+s
QU0nqA/0s/tJCyIIWkNoFEN0Dj0o2uO977n1CwT6CTyPTzIH5vP/zWbz805437sELjb1ZnnXXvBJ
M7xfX717duh5OBv6ECfbqmP36re++fMtYeByPqlinz7keYTtGY1/MuR2U9V/vnWmyOlUaAgHRfWU
RyXAADtQi+kSYXscyquV4mzKfwtg7Pnk6UDnQziGMHXMgZMKSEJvqqnTB2R+7y7habVMSVnoGAal
wEh/7+p4btIBfIrv0/Hw+5u8yc5NlNfVn28pgZ2xuH/fJCxHnEHkd+qyiKA9mUIEwfXrzQWscHg7
/n9J1YxJ1+joPE40jbUHlqQvXRsk4kz7BWPvmChttW9SlNuV78PpCu52bSS8xG9N15+W0L2pcGVS
Jm5VR0lNL0KVOmn/kavWSZAnEpu5RZsnB8GYo+68Tkt0k6GiQ50rqzxSnsWhQi5psAlC14QkUe2+
0SxYZmEZH2Zxjr/RIA+Nq6tSfXVIEnm9UMGhTFjpGhOMXl/L9IKrzt8PRjMuqE7RWZJEpvVyKprG
LYnNEndMC8vdkTLnvUTOV9WLcJFxJ3ZzquWpCNtoHY1jfNwnLFrLljdfurghS4YKLVybi/DCSpWE
i8r0w3nbjL5eFKTL7JIW8MSuasZaLasyLRYaheFR6SeroI0Crw468TXq2vp91YowPuWkdxZwgk+e
RRaxzh2iPoy8VAzcq2UYhq6ve926Faqj4VLyus4XgMTwyR9M7jpIt4079H5wCVbf125lBj/xBhB/
HQk/PBq7vv/EogjzfcF6tA5y2i61SKrcQzjO8ErWIgxcGdHi42B76wVBGVeekm126FQ5Mq7DVdF4
mT+qM5V0snFpymBJxGNEYlf2YTUuYl5VdiFSOXyum6EU5/AkBHkkabN+odOwX0SoocsKWeFmThx+
kzZlyzCIkoMqYs2qC6hY8DJqFo0J5btyZH3g5mESLMhQm3eJyOzhYJjvoqzE7xyuu2XeZuLQZ3Jw
XGu5uOkKjRc9KM2pJHgs3BCMXZi4wQD1p6syd4pjFqB4OEF5g2RxSBLWqcLTPK+UWsJEsMLL2jAv
zllShmY95hFmLqLREORuqCJh3Sar2HHnJzmO3DAHNy5xC+g7whbZCLP3rqkCwGrErbzMijzqFtLp
dfEhta0sXW4qtBhCLXzXIsgZeLTvZbUQJKjMYWx8q49FEYQ3WSmHwotTmUg3VUPmHLc8CirPV705
rRwVHbd5HR4JP+82JAtF4SZV1yyHIs+GdR8MIfcqQ3LrOqlA4cEQp8QcQJuuFLs1HmrsdWPg1AfI
ZnIF/VWj86gf8OiFZRvGrrF+BprtK+m7tBiiemFj03Re4RdtezyOUVMuiMOoZ0JAc1G0WYs9lDt2
dGMn18G5yFFUeTZrMnnSj1l3mlYc7dtENoswoMEAK445rRfLQi1SR0anjjFpu2p9Pw1djpGwiyxV
3ScC3VX3a92XwSFD1cXY1/H4TjfOtTPqHHTKEab3FI8HflobWo2rugyzehU0g/nU+wYxVw1NeDWO
iph95hc234c/xoGrnbyuD8ASDZes1L1ZEy7q0ovSlIj9FIWkW8vYp2tqCvutc9h73gh1TCNejZdt
QtrioEtCbNbWH/qFKhx8RKsKnYx+TN6xvAN99JmOs2UcgDXjDcrdZCjj/bGn6jB21JAsVOf0/XGP
O3MkaZWPC7hTsq+UXy1THPiOFwFWZhUUY7wgI6PvnGJA7Yo2YboQOiZHRuR6SVXs6KUTFVm4YGGP
r4qRRQtEUwI4JyyIv9pSxpsY1c57atP2c4X61i6tYQx0jfXtwolHusywcOq1DQLmpbSJq6UIq8Ae
wRtY42KncFKXE1EMgSvUmIWHrHI4ybyBSV4gNx5S1i76RoQeqQQKXC5sQN28LdoDp7TULP0664La
NTxrGBSpFI1yVe6nV3gI6Ie2Gz8yWMK1G1V9AtjkiBwI1cl3gkd4EdT+sKhJWK6lziVa5mNNlqnD
/cAzfddf5H7FTtOMNK2bWZnhk84aczLWo4j3VWnop7LuPwV932q3FtGIFzjyU+W1Laort2njvjnJ
igyfjgOuLrLYxNYzsH8F73Df+pa4MUuHcTjIqKwljz3m+IF/WFZgNU6ZSvDqabvfZxvxtSkGGwXh
Q4fl77/+58pk8P+u/++PP04Nmn/8Bk1v7zs7//Jd0HBgYoLV/E0Tn/r+WT86DU8c5nvb4Rkruu8F
/RPK9MuLL+RTWCqgOd/bQP+NT81ql+4I1f2YR0KFoCs0oVCgTqASGtgGuCyPhAq4FnSCRAg8UiDN
cBr9B6GaWrBOOTgC6Tro36WAhj0SKjg9PcXfwFdFUIEgGP5vCBV4VnNCJeD4FZAeqN2auk8oyCQ9
JVTFaBLi+0N4JgvYorzUgQ3Q7ULCPV6KZDiQJqH5qkmCMI5c2IVPApI6Xgor6Kby1WhcGWSk8BQK
y34djmWWu6aS4nq0RC8zIEzMZVkxHJsysenHaGTlsalGdBPToNcubpK+cRHHclhkTtvS/Qis53tZ
15Ksq1K37WFPI9ud2ELky7BO+twdSDqA4RLJSYE183Dj1y4fnGPUDEXk2kIFHo7zkSzKwX5pG2KX
hITpmrU9GrwhVvgW8tcNdwcasJVWfkiWfpfz0GMijE5SoInrJm3kgWMbu25NFheujfL+XVs6+wQo
1sIQ/bHLe7ofOmmdeVlgJqmGMf7Y86rwaEOLRTP0x6HGkT2IR2wxXnQJ9mvgD2ncV66kltcuzkng
EpPayhsdPxmxC8jDLKOxwecRifghi8fqvCq6WBx1WPJrmJHhKKl07NurURTjurZg9NiRtEGfLGOL
3YJ1oi/2rSrCdEl60p0YMBVgtQ9kOkAwMV+JUU0bY8fCsKYHMbA5U/ZelRRtI4/Gps+tHj1cYUz6
ZRcmTRy2rg5sT9o1zhKs26O003EEhrHHUCibrAPlSFkAueTsc0sJvqiqoT9PS+30N2Abi/ibjnH1
bfAR6egpySue4UuZ+Xgl6kiayi2kLz8VXdowt8x0e9wFSXIo8qaAibKJH3pD2sTriOmcLm2avMPY
2CWKMuv6YdKdTS2PXBRFMSzLPjGLoUgCz4HI6aGKE7MMAjSuxihK9hMTnuGo6C9q0cB+5DspWUTa
hrmXlnVwqFQtmccozLZHYuUfoBy19TKlA19nPbKrUY/VxpAivSZ1ielKJ5Xgri3H0K2Vr1I3qGML
O0yl8WFF685lNEgP4yyK8QHLmy9hzNraGw3j5w7MIHcNK4IvgWXoKIhZtsp67uy3lOULCbc7SQUt
9vGI+3e5qfF+2CUqPmPYl25Wqq5xE4KSI4KDsnM7UrULlYh83XaIn0Y17PhuX6fsWKh4PMz9Eblj
jIZF0oQbkDFeKQTcukkDcCSqJlk0TBxD1Ub1KewT/0toQ70y2djuFzFlS3CW8sMGy+J9XI2nPJf8
3bSyz3wMrBH8wXwpSnwyxnJww6ioPUULvlJRQSzMQIG+GTygM8OT4FNQROORLVl3bNokPahSYIhD
JIL9OG6TfT+qfNcvi+qGdEm1XwirLwPmcBe8UnKsEvlhJOgsp3HpSccXx8nY8uMiKp2DOK66j7w0
XejGSd8d9xElnzM+9L3bDKMJ3C5F9EIQ1ixxXtFvjlRh5tUwG6tkjOt1U6fXAlrzeDbyK7VwwEnQ
btIKdlnQrgcCIVtzzdQQXPEYeLprEsu/1pmJ9nNdVfAZhbNOVUo8SgvHLZs2XXdImMOkLzNPxXG8
9GFLX9E8UAc9B5bdFXmr3Eb08armAYaF3tTREdZhc1WHNvFSmJ+rqi/fwbI2F4oMx7oLHY8nvj5w
ZFgAU6GlPFTWibSrWapuepGH5zpV0UHrm/xGRkgvUjQQ8AIyOOC2BP8EuQPCa1/EF3Vm1Xqgbb9I
YHVfYscUmYu7gRzohvpeV4/vFYrxYuh5IF0py+g0Tluw7A2iX0wadG4WNs6i7zCLFz0S/DO4s3pB
cTFemF5HHpO2+5iEVe5yGpsTkhZJ5bayv3b6vF22hNbfgqRzvISX49KkYbXfM0I/kXzMzkYc6bO2
V+P5kHOzwmlQnxNriyPf6dClxHZMvKq0SbkypgqWlSnRBlxAu2B9Yy5i5pjaG7qQemHcOC7DdfCt
HwN0kLe5/ExJPTqLEZbWcgST44X10ApXBWG3yIFgrVVnHVeqVpyQcgw80Ei6YgEm74NSF0eq4+Gh
0bY4L3HYLuoStTCzOhxuo8HWl7wF59QriQ9eNxrS0g1xlXl+XwoX45asRzsMjcdIeZtlEV3i3miX
cmJO+riIPYeW9njMTfculc6yGRJ9UraER64cotBfU+EkJyHC5QKTMv6SVi25iqu0OAF3ZbhEHa56
1xGhvmC6rw9aVfdr0/sRc43POq8NI3Rm2yL5mGlTfgxUbs/zJvU/FIkfHTV92bthp8b32LJhGSIT
7w+2HZb+UJcuEnkFRB6e1kDsgqB6nadjW7iBbN5PB78HN2JVvnAinnuCM7MsUYjOy0oGdCmVbw5z
8FVqL0u64Qi8oizxIovJUhlGYR7r7hPrJXd5G4r9oQcv14tLfzzEERbXBD7f8YyfR+dBHXaeiJH+
OIy8OkBshI1e5ahJ3SqoopWIEnEsodPQlS9bG0BcwApwsH0VMXBr+uOmNHZVFazJIXkFjO8hvPf/
PTm+ftpL4zGUex85BK74c2o8a0/xNEgJ4x7osRB7wGQpdAiAPhnQBnXqmnVPjyECOZ3DgcJ0KFZ7
oMAP4UaoUqPQfPMuPPk01ojhNBUlcARBY6is1tDV9r+hxhSY+ZNQ40S6MUEamDGRUCoC5Pg5M05x
bHPcJfxWAXNr9JIUDFxODxVtNH7gvCmSDXMsr1Z5OVQDA2+w52HvOcZHX4PcshwWLukTeahDPjSL
BLz78qDTWVqdpDwrnAG2kZ4XX3lSx71ZOEKkMfUCKRm+lb0ZmguITMl0AwHZwr+mGS3FaSCisqBu
hqMKRGEFt9lZiFHd5Ysg5TYpXNPxLDsGPl2CyEGW4eGIZDSPvzlVa2DME0gflv7TgCw0PXs2R1Cj
RpiGWtypAyRM18x7kDiLmlCE6taH6EJcHtQZS9kBON6VlQdjFdRR541RAY2PU+RHxL/3S++/hWbL
7TG4SM/vD4Hl6dQ8hSMM0EVCT9efhIPHmCrw7UV0E+OEQqQV4i2chq7WxCnjle27wEKYKKwDFroO
c8YiP+8YHSriYTaKjh5CdDGvEojLltTiU6iMKOHar+foeciaAQGiFPonwYEyqAabluVzGSFa6pDQ
UudGOLZFZBGMMpDlKlWspsjNbS3El4Qjv4Zc4Xd12zI5M2ym+zKIvJMpVg4thOf3LSDcJI1D1U0w
wJoTbouKFAge80kOhCiOmugs9+G7m2o3DA0kqd1f3x785KfQwO0ldGKBloaagWcJOvT8sQPeRg7q
Q3rjyFSW1OPAiPgGFAliOmaMZHoaOdjgE5qUQ3OZVAgBj4Z62BQm5deSQPbhuSQQBWLgR6up6xvh
dAYAxFcgsprk/rWvx5zbfVMWmT8sHQgn6mF/ULYHVH59y78/PNSew7FzSFHc1WnM0hShDP00HpC9
YaIDLV8NWIw4WXHbNRVbRspn4ottYNZLtxJQQvDFoKEFTtJGBnINv1kIeGbJJOIQQwUtAUWFzmvQ
32MGhR5jrova+QrVxjJzDvo6nBQi600I3xPVdDEbmRdl1UAKt9eEglQ8QmEDkWIRD17uYJtf6izM
bL4oubHkImujvPr66zmb7OmP1A6TUOsFXS4QnBGDdvKgLTNb0nS+sqgc+6+9rS0sAtQkCCYL9R3l
jttb2jqXBUnKSWnqzkw/oiJo/tvJghQY5Kko9NRSEB0H0/Z8slRJqnqohPmap9wBGx6D9Ro7tx1Q
PfAj6nOw+1XQwFe/ZDHPwaLaIrOYHygndtrEhVAvvbP8Qwij8mhM2yPWJwUE1X89XXi+xqC0hwpJ
phISQFhMjUOe2r6ednmh85F+rXwiHIjq1lWRNuflWEdF7nXlUIJwjsxauGaGMjMDuIjj4Fx2ReGv
K23TOPCycUTDEaSu8tp3c42EX3sNR056ITIdjJkH3Zh7MInEiQecH6JRQ7bMSyK/K8vfqCl+HooC
SyXgG4Xga9IQHLyBBoB8ZjFgZeZlC/HZL5IbHnOvQFACXbq+32htPTxKB0y7P9xbT4gWwLXmzpwU
2Fdwqe9qKspV09HfKzSbW3E4twhkhGuIe0Aq82/LIumTKvNDU3wpLGhRuaRVotgJwSEdIMoODmPp
ar9Nxw9Z2A+DdJvQdmXogcHvxEVQjr5zYDOI53ywTlOJU0jZTAShZ22W6v2k4RM8pqIaltDQSt5e
FDZOxg9jKpIucVGaTptWBLMPAJlcQzTApRDIHT+orO8BOwrMGn5AaC2o1aLgFa1WQjYTdkkfREAw
yrvbaxU4Q+cq08fwEQbIA0geOfnEDeqCZ8mmr0ReFivdWtxeMmrG+thCGMa6aZpZiK87gZ/1BxCF
74LPOQTM2YcWtRgWmVQB8Iy2zA1QlF8v9rkJh9mH1LKEbmpMCqiKny0N6g95gHWRfhlxVgG57wlk
ySq3M7FJ17QpOzAUv77j3BqRqWcVwbBvw9lJ/bc7VhZVYZfR7jMdm2kxdg2bzB+pIPdVrkRbcvHF
j+kIi7AjTV0FJxIMC6zTX4sxpc6fWUUK35JGJGxcUO1PGLDk51o+0rYpHS2yDxnLs5q6tWm4c2vK
sARrFEKeFC+tL0103lYqAItThNwEy0DVpDUuNBbqIDhWk6A8Sn0lLntIt6jBrTos2otaOSjySj72
5ggWEYLgCWJ+VLjMF3hS9hDBOjRtCOxi7cdJPWl+C6eyzqCmTRaDSxNL+3b/1088t2sKGlCjqSaO
3LXXB5/g+RMnkBbOO/Ae37cNeHd6ya0lQGLbcVq3DEgWOwhx18Oy7aEGAH4E9R2zdUQxLWnIFHXE
v/R7MS1pUkZjZg8gGEUnE1mOFYJ8a9oWVbQ/8iEBrfO7bOLUeFAZaKfEJajRrx+JzCybAgakYNsE
qwYIQpR1ZqpLmmejiXPyXtUhBd2qi2ASoHZoM6nunR7DeQIIz6z8sJ9UHGzlZFJsAYGOjRNioPG4
59OfIJAOB1VTHUt2EHXpNA/l0Blx6pc9vCsK6fSIQ5AJCEw50tJVoWxLK4iJ5AU87m8ebcYy4dE0
fIUSwaAqUJwBfO85WnWfYJk2ZnhPg3ayVLUtYWmN6RiZ6xqphEBovDbl+EGSfNofM8dgAKQXWRoM
yzETEJ9Zaeo03XtgqRamo5MxhdVH2xGsSR45GpYY69Jism4NmM2DiBQdmLUaGAncEIKdCH4DHwvD
VGQBg6mA9EHo1B6HuDGoRKhJDL/dz89kCqdzvr9i2jMdVUAXgF1JwhW4nehvVBd3IxODKJ2rNpMG
rMM9vSWh6tvEA88yDB5iDj91fGZ1MJCmgWP0cIiLINiWoB577nghSMozUfTyqmowrJB6gFby0T7s
/TA/LC6Y4ZDUcAzkGgQEsGHC09bPgbKA0YNZ6myf1udSVMqPV37NFBgDUMj2wsIpCtgBMgcUv+5z
2KgeYIMocw5T2acqB10BLZrgCCDWClPvxBGGH3qIdXuBTGZAEg4FLeOHRNSTn/rr2WZ6xmfh4adN
AIwEtAoGFjT3bIAOVk6A+uEqDAeR+m7dJLTw/A758amAtLQdlmVoBURJNSE6Dl1ry6g8RGlDew7x
0LB0jmyQOezEz0JJvbIzfXCNohQddD6EwheJzE16w+J0tBeZgfKOTTfitDtjLZQbjQsV55oXXgn8
sYLqkA4y9qe2DP3euCKDwPoxRRbrRQ6pFOzFfd1Y3zW9KscYKjNay3oP0jUtKEM72m5I3d6BsHK8
0gQ37FKk9cACD/W46Zr9AuK+2Af+5gf1ug6hEij15Jh24whuLSzFYt0ngw81Q1URi1WrIea24JnT
j1edMCT60LA08BeU1QR7A/inZnBFUFd6oSMIsnsBT4MD+NKAelEa1I1HPqS50T7ucEhWgVOpEC2L
/2Hu27rkxLEufxGzAHF9BSIi705nOt22X7SctguEELoggcSv/zZO93SXe03V9JqXqYeK5ciIAIR0
dM6+HLgU2UsAtsmjl1rG3n/w1hN7Hy12jp6wY5TuO7C2wrzs5drPslFSJsPyvvb7dID6QDfOID0q
AUkUlyQd2tLshzYqEWM1fx9SJQ8gurBB/6id3ba45dO2JOOVpbPOqw51QD4VFyoiXjxAuhZxflkL
lS7T8GOoZmIxyj4hlcnudyJXTGlQbosa3oN4tQW4+TlTqrx2NWXDdDfnnuv+NK693cA1gbFn7Ewz
sbn8ic4p0dfFmA19dcZcKQjg83WPsa1PS8W2uukjCMxsN1Czj+F665doYJeNCew2La+3DAF2Vczl
n2Tkiny5xuTYIiDqBGlL8uAUsi4w/oFAzvVuSssSL/btzYgxEGsNumZlONwul0y/7k7X6XozFkb1
6VXiIzBtoDBz7sqLn8dEQAGRrce+GOcRNFt3PcmxqXz1NECJ1475UOf9u7CpTZWPI43GbTqXnESp
uuYO0qP1XTGSHBSCrusDkyiNzQf+sewpjfbbLJsWjFQUNEL2PaK2HvLbiFBTTncJ0yyZHsdxA1N2
2kYEgv4kGfxYpkXIOk4prNEUp6e4HwLTXaz4aKputnGUz5/SPp1xPDFOdf3i+krr1qAOxsimlWPY
QdqkGI4fwfkjZWk05DAo0rNhwdW3akiglDuPw3aMGJksx4tcBhs9z6I8Qj6Itr4q23qzEhNgn5Fv
QLFjBD6n3i51sPmO4dNjif+wlywUR5uGBEUmFFTH7UlUBhr8H8nkj3GeoZwBlhS5yOBWRDOvhuyH
1iho9Nkwhkyr3aoklJDrVEPuooPnc9p9tOPs2IzxioZdXga3Z4m/r8byOGVQmkbtzwVmFo5A8Cf9
SiN/TLDCRMedB6+N96ZaHEOzrgk+ii220hvOYYV+Htf463qMIUS/AnAb8F7ulSyeeZ7RmrTZVgMA
Ass6JBiLX7OH7kuNnyzH6Lg4asPPwXCYNQZymZ85bp3v+fEvsuT8nsTMRM+/hjp6+/g/B/ntc0AK
Un5fpkrgBJI5GtZXzgrFzIXNJOCidbrjmeFNn5Kexc8owHvQH/nbjZL7ajHVUHk701/PSR1o3iR8
WAN0ncJJjNKaigkfSaFSwFkB5qDQzvA4HElvL/IUb05lH+tX8M7HCEqFFYS49nZNQ8pQo7VKzsWW
XAVXHdV5/HZr36ZHQTlEaaciY/jGKS+n4+J9EQbM0z4xx2GGbCjwZgDjVA4vewRtoL3BlZJjeN8m
0u6Cw1niIo9fAUu64HvoM0EwuxY7HKf+NqDRvu34h5yIzMpTFOczH693iOPB3vcxEK34tDEnsabr
sT+Qj2XD/WVrmerXpOhnTJ8lR8aKizcrkt13C7Ds4wfT9XjJ1r7CyzTHx3IQe36c/+wKEF0voH2n
nkFgB8nr86BJ0pMrvoQysbfkba6wcaltefk15PW4GpwOSFWOH8EOIHHwUTGOfX5N9F7EL8jcxmrt
lI7szNp46SkOno8DHnfX2UkB25wAGACywW0a3HUp+2M5O+yveI8HV4zVmSNZ9OGG1Mvk5ZXNZCxE
O4HcFGtDF+gCr5M6cfj8YPWCFySN+fQgtMP/g9gAouVgwQAVaWD508PKLQUosJkRR0+GXq4fi5l6
VAE07Mfc39BXEiCxJ9DbTk1lhslVp0lgixUnH820Xq4hwzG7/xyDp0W86ScpOb/6BSePdhrMeIby
DfXut5AtcAtfqXHAcFzIzzWjZTVhwBa6cbp/JEMlN/uiyTZsxZV9u3Rf9wuGiCi/c1wR77clPxU7
pK9Q15rsGL7EQ+ZiWuBVxxR/w0+rhW8YgcSlx/VaxlK8GExwfF4zQKFRw6YduDIcZHyuG0AWoRD3
RCUGnyhCctSwkAwvmFdvIMue5JOhZzdrQ9Prnuodv7G/QW8UZTlQQ51nHHgpTThKXyFQO82tnQBM
5LeCF8d6stnGAML3vLIIlaSgAXveEhBpIDggxTF4jpEDKkhdxYHFj9Pc4+toWYer/LwhPaPRzUYX
Y9gD5N0HSCkdtrv7klNS2PcZYKxAT56OURjOxabyaQFvG+Fpu00JEKj4kvWQp+sGm2GNm79H2Y6r
KiA/xYCKnB7TzaQmweR7G8nRSiDRhMWMrDfbngtavue726Jn6DosUIVd6br4gniL+RVtascIjFl8
XANVc4Tgj/LyQKkmhnwVmXUt5Ka+FHUYdPKa+amYHopCq0DPWSoXG/2xsWT09IQdjUx5s0zAv6O2
mpLSfAQiuXH7IQaL3PctzQMZ/NNWIrfR3+uVrTr9DM0VoAmIVt0qaqhc9oV/3DOXZrJx2B08in3I
Y5BTlmVeu8RhlouxTtsVb0bl2pQbmCnf/bqSt3up1QiAuEVDlXBc1s9wM03rEf/q0B/RBNn/sXjZ
Io5PzD/Re0hMjvegi43widCH44OUAJ0QJ1TuB7fBJqqwlHtki/RhtyFRpxEL9ViVtTj+8mvKIqdE
JKrRmgJ/esPDj3Aa9a3xwZCySVITV49uKPtNNls8Az3PAhTt6fWm52OV99F+wIELeCK8ZEjL7LXe
Y8xv8Me4wcAtjzPnDEzjl18Hyk2NLU1jqkTPbxXbzMa95M0IKWj2nr8FLP4GNGo0a8JsiCZ9gJCL
KUwGZXUvtKTNoAsXPTuWK1yz3cDirTcs7Y80bsg8jlGu03Fa7ueCiyTHPtLQ3B2LXKUHzdjNmz/m
ZEl3+AWaHMIJIU7DOGE1nt8GBDjwEfQ4HNX43WxJovF2SMlUVn8DfP1W0APLOSSH6D6J4FYk/wEr
DxYcAvDq9HmQssBZl33vsRo2iTCro+xYQdMK4GVoVqaPc/+b6u7PeNdxeIgaocA7HvWH4/8Gvxvn
ZbRBQPj8KzSOwIBxFqgDsJL++lC/AehYTXCrxDgWICv8vzjK+n8jD7eKa6j/kvmfcyTmXspWK5pl
78oanBUicjEcN9UxSEmeZWYy3LJfwfGvz+XPEAKsUpg/FR6iWxWgwzHP0z+fC4VwDvDt2D+jvx7C
GMuTIx9fFjz38ASJ5t+P838eEK3FABwcylSAi/VvuCIfTJxMIqZP2s/YKHqoCu11GTjC3K+V/dcX
mByw3b/oneMKgd3GeYnemin6/f8OZPoJyqnZTsXTr4ixDfsB2ocCCqT87LOlWs+jort57zYSxk64
+YjnxCA0RMueYT/6mzP680zHGaGUqtC+m5R1Drva77RYqONoKwPRT9PbotqQ12GNe8cp4jqrVoZb
MGQuYGXWBJsDUotoOE5kVES7vV01KvtzLojM48YjtIQWoV7j41gfNHlggaCebLc3Pku9hdm/vojf
byNuXBaTGG19Ackm1e8sK/ZdbWHQWR+GhR+RCbYG3EG15LN7H6LKZXjSzv891AX/FY6X47npkCcf
bdGL38DZ0iMbQTd09/Br2/M9XE9NLBFZZWMW1v9X0FoeA/I/Og5gYcCVm/1HOCAbBRK9svHhbVtC
knzcjZJPWBfzoo8N468v8Igv/zZNMSFAPx1+NehRMiCav+GZW9g9M3vOr0o4R3jelkKU5EthsGD+
u1CHn8YB0KMMGu8MlX75e6gTNBXB9UV/9ZaKrDnQEcyjVAu8/PVV/cat4deh0KhBxh/eZjwm/XcC
ZY7tQEev6m/xCJj617JKC36kioaIo5zcqnUWbSwyk0LzZyZUgc2EVHRpLZl9+TJuMYLg35zXm0Tk
3wYcGCaGoIZw56dgoPqdxoxj8EUlgwLQQN05LKc094dKwuHxbU7+sewziPYWQj9gvnUDmxeq2Aaa
SZuIW2QRUM3DccEVEKm7NAMmEj8Kmve9vArIWXL5QD3jiQ8tTUGFfV60FijPzJhmsz6Jye2pbWMZ
F4voKpMDArwjPpGkeKzfeEZeoEgi7+gsEu3voYJfa0h53FqwBFjNCAnJFQqgkgk4hkY4ebpfiVMZ
4WtDw9/SHVQOFTax4md4fSuB+M/R3AaRYktByXqkJ9uaQn5/JdMK9cucOgw3Ur/ClQ9kmY4kM3rL
uRRIW9y3WFXJzmCxsiLZITs29cy6QpXT6Jp/QjEa2/nQ/EqwfmZ2YPw2jO+uqyO5KPUKxAs1Dy/S
k6okDik4qp31JgaLAjvg5AWe33cBzzCN0wtBOl6ThyLYOlPXYxFHB0ixrAb4b3irD+stLER3UI5D
y/0EZKgE+9GMg60kbSMn+y0WjYbPNE8fa4gqy+3UawQd/SEP9brLD+BBDqYNuSnsEQ/SLiA3PjAF
FLzvMM8hczgPRifJ2IoEyfAfASXxUt3khd/SL0nug4UHRmxUvZ/reuTpaZyXKEaFjoDmbQtHKzj+
0ywD7m23+RSqzCaOgJisLVLGJK/gIAp0u+P1Ype9AU2+MVT5NcS2rWdDvFyyeLLbaxELHoaOwsE1
z40oZ2E+zUCEItdUb1TgrxipwdP3xV0lsJ+M53mYitQhu/+Z/wGQP/LXMNtjM3ybGtPPLHUuJ45S
0kAp7lSzmrgQCSJsL0ucRsp52mw8WusP2Fxk9azmOprOguV93gx9vz3ngeVjFxhcpixbyRWLyX4t
jF+vgLDIp9IUaevrfHgomZ1iYNmr+UAxqa+yHm7ABqtveB2Nmj71MZOdrxOKGnki9oIiHFBXOue3
lYq/SI7lOG+quCs2proSrgLc3Tgy57H02WmUzL3bx8nGJ1QL9lQFuMAwYwvxbVDuOU0ydWuyqL8V
62JP+QJoHAKZ/mqVru6Geqvel2rQ0Bso9p0tmnbToPomZPPc5bTWN9WeinOgM9jpWeUZfroKc5uN
c3ne8JPXFerEV+Olu6RhoN91zacL98m0N6Ee8/MwxvJZZeAMmgnQ0dJERPYvm9+rr1M054AYnPiw
VSk7xamN4farB9bIKCJ3GeDDs7ELHnkxlvQ9QE0GHZUl9fcEFBTqrEQlT2s6DuyswhydIAS2T8ua
AQhBKOjgkHA3ZDGBN7nYqpaWNR2qT2xN63ANZYT7tqTZmJykUxblFxNDaFY4eH5UNi9FF9HI3Iga
MokuS+z43q+Eo34T8jZfbKLhxxzk13hc1J1Hu+bbpUiOGUrzg9vt1+3GI82+j0u+XgOVj24YJ0Pa
VYh+35NtI3MDa2ICUwP0jp83pbcfOop8m7Jk/7oso0yhdFCQNe77gpk7TGpqoOQyrlP7xv1N4Xrd
N3Gi2ENISgRilHrtupGJ3KCf6qRujNfmnCqX3uaT8A0Q6I/5Fr7FjtKHLMHyWRdnO0CeMWt6CILL
Lg+SnLLSzg9qyMznoDxyxRi0ew+zHIc2g7cl63PVRI5kX8GYy4akE2yVADCaNBb2vU9m/n4ZguUt
t7Z/0UPQn4xXIm20d76liVFjM+L8wARXwAKx8Pywt5mvtsc6XYapnfcVnkWh9gbkk/iIhzTqRqk1
eV+D3LhWqalaZ2J6k7E5+7pUhb87rD8r6JDM4aBwKVEXaVTKroctI5KsmRJefzURkq2uQt44Nvm4
6MdiK/gZgb4o2prt5ZVN5PAI/RA0J9tgXlI4FS+r88llVGvx1RD6sqF+f4H1aq8uWmWhGbXofwQM
yGWwpXMnpKfh2Zo6h70302CSOWyP8bCu10XN1UUjP06g5l7ql3q29SvxinwYDZWv677uPxwmeLeW
Mr3PIHi4xNgpOu21fUbeGzX5Nq93kVn4lz2W84VMCYViDDD3wxDiDHuZR0SKR1YBp8p5cYUnHdFW
LfN44bkzL9CcEZz/mt7Am0TOY0GWz8AL9WM9D+YqCVP9LITZb/tl1CdfIuSiPBfsYc5ie2Nctj3O
C8xQpqqyb4SvCA6pDutDFgQWD7C2dwmx7tabcrtmmycSeFI1X2ghsg5lO5SfgGPq6z0y9I7Swbzf
02p4qQDpfNZ7ZT9gw++vsNjK+z2JLLRVBTtPNc3vwLwnpLWinrpqDzPBfDfzGe5l+chBDTz2Xird
QrESn8026s/KuqxH0b/vd6bO3C0EVBCnR0J+6MleC8Rs4U+k5NVVAi6yXeGYfVetPTxmzkTfI5pC
G3cX8mxndRuERw7elQ5Qe3XHc7KW9hSjAeJkm6lW9G6LVP8I9Gd6iLIwf5ys+Yrv9ACgWfJxEchg
RleOD74eIQvNVcJuaqnSLy6ibmunYYvvIUFyLyxdV30Z0olkbT0k5W1GpanOdSzm+kYMlerAL2d7
s4KH76p6FyVc9xa9AASh84OMoEO4DZEuMdZFvFlzBz8fCKjEm2S7njMt3hGfRe/LuWaqLbwZ5Gmo
lXkae7YKOL1kGG4F45J1kZlzKDUpTaJLuS7L/hRgYHDD5Ug94q7WXk6SY9QkvGM3HFiBmdqkRObS
wtxL13ugOOgaQFzSf9jKXYZWxlNxBxkhhTMvQYp4awEQ2I85Q1VqEEeMsnmBxKmfIXe6Wm1R3uSp
j+fxw04CTVf0NNBx7W5SBLv4usrAVFz0FGbTDeuSu+c66jl8lGk/1aYxcOdOvI3gzHhmBGqeJh2y
6b0MSbRfNhTAYxuXOo3vYKzzc5sa8Av35YRw2kG4BxM2ELebMbWsLZKS39go+GV8N4WoqHeC4Z9j
LzrgR4If6jEY8cQ7a7Oxsl0oxmJKAfwvEuuhAu3auiSk4pQlbhru+ADWuBEz4Od2t17PDREBhFTp
Rn41syyHfW7Lt3vOAN92o2f+CqbJpOoK+D1LQHWwHF7z3ijQpC6H/yvdwMoXNrUP6ILgy1aMNIO5
KeMEECGwxI+Jisz3tUZqQowK6UVKmpBTvw6pS1ukcEMkW2gGIJFDv42heApRJkskZq4KbGoRSS0+
IOOIoY8+gpCuitOgJtXkvU58feKiTMrhpFIv8/w+idbCvYBkFvRq1FX2tV/XL/s+9C/9oL70tcrH
BmWCeN6gOTnRippLjM0D/i5XGNBy5X47wW36YAhz53Uwdau0QvOGEvJR1QiRi2czT0VnTBEaB6MJ
4utqxTfb0/1cygn0Yu/pPZjPKm4Tv2y627HZZI/1MhD0yjDGdGwFBoX5gAnTQKe3fU+k4u+VRuOH
01KW/d0iZ/ns9GL7k/P9Sq+BZsOUFQlfXws5oufBrKcz1zR/nnmcnGo7yFtO8+g+5T67TRXIVNkv
INVrlEVdmtL16+xKB9t/mk5NXGIT7tCmQy8nlRRo48CrzV4rs1F0MNli32rew2BeLHD81IlADwAJ
oaa7XgpcHGxlUfK8U8O+U/Dx+jKC9+sMFuXW7IGbB+zy2PxZwaeOjcgvcAr0CbsOO7uyLlo3q+Hj
yPrkCxBBf4aYqEYvhFqcS1WOj9EYmxaNNIZP8SxephEKtR6F27lM6fhZbqmVsJdJ+ZnE1Ny4lFDf
UOPHCh0TXHZDFXp88D4G8s782qIIJ+9GlCU365awb3wg5RdO++QTT8h2t4JR7nKl5TUBlP0RpECK
bgj17lVDxljfF5QS5K0IjsckzL5l/CjSwyyOXduny6tcq4idpgJG0wYgtyyu53xmsl0M8xYc2C4B
YpbbmLRkQhxpioiN+f2klvQVTVQsb9IJ59Cgt8ZQtRy/2wKWw5wYgoL9tHBp2aGEXyf0zsD2fSOU
tP9QqNqGlitC4i/YeDeDDhLVhvYGlhedVWN0xXSevhx6hnOyr9w1LETqXZ778dWtlcL2gMrzLB2F
SkvSnNyBUjS3KkDsgp46SGnu/OLUK0+tZ+0C+HNt2Dr5b9YGrBUsStRpTgFd/b6CTYNPeFzX0zyu
5AbgeQ8pF4Pz7uqQs/7IIG2lZ1EO9jYLqN+aCOmI7Saqo/wUaQEtcgw/50e7TNPnUq2+5QtZYGGM
dPzgtjJ5ButX1VArIYdrCrsN02VDUnWD6DdvJ68HtAjRvkbqCXVJJB/IsCVR6+ihEAwiztXJoK9P
30Apg0nUZoOAH5evaHpTgOKBKW3kSNLM6Shj15YGzVLk1ATe2U/z4mb+LpXJtnSoKii8jJi8clet
SVw/hUsUp+OcvStgnqwanmhGvk6Qs0Zzu0aVH+kZRB738T0fZCHrFtW2z1Tj9kEsri2x4eahG8Cr
wUPsoDLPQjevgQp+GyoKSKddHAow9TitQK1I4yE/r93ZOKXZp77nmey7DUsF9A5cQgTtVVavZYGO
I8jV5msHq6b4Y9GLX/PTAF2WmE+5Bgf4DEc2OKGLgoALXXtMyKJ4fByd4rgPsFEuzI1QWIObWCG/
x+X/EFGNXhdGLeMculoNPv+Umzwdnt9A5EgdRIid6gOyTRPq1S2aQx2SAugYDn4G63Avv/cZjX1x
gd57x3rTyVKzz07B3zo0cwUALkJlS8etwBaBcGw/ugGAQnVnkVD6h3is45C1rl+c5pcdrBvuFrY8
tMh4JZVD350un6wL8y1xuLy9YRLqjwXGxIUI+kxsrlhxKiCgZeQmdk4HCX0Us8hxUDv0+qxUNSIe
R1Z2HOqo+xQiM6TuqkbEDDVDElVlF2ZLEYICOgwvq2YtpF5u2rJTP/uMTSe1QQlUAzuYZXW3I/Wr
TnCbFxTs3Eprhe4lma6zUxl2kl3AR4qPqnLTSwTVj0VHAJjimsxh7ZygghHf45kjy4IqH87gkyyW
euhWA/2Mb/ZUgxTdCxd+qv9vatavjwBx1yvg0+xOxpS0PC3c/ZiEIE6KCIjI1hoEtYqm57H2W3mN
piF72ZBZhazx88bni7Ex1JW+UtsM09DKv6s9phyhNRO0KbCPus6SPTwtLNo8EoRoOiEDRYVIR5Xn
F1NkVnRUVP412qkPqkn6TSdPFWc87zY2z99MDGK9WcYVpcG8RyuqETMmw9HBwCxXbsj5+r2P/IG4
IKNO53bnQ3+Gf2yl0Vm4pIJoKNX13NI4k/KUhXi5ShZZfp7WKQNgWdK0ly0ARZajQi3D8iCqInYd
Wmo4+wmSDMg5GqOg/muhNdErEqQkhd4J4NZDj8pbNJlGHn7vQQT6ZiO8PJW8mG4i9EOCxN7lMH1A
86cEJCVpcEtXzXkNqiyywwV+CtyY0vdRQ6D5u9JqginYATB73SGkwNyg9XsXxRLXuatzkSj/GHCz
u6ymVX0aofn4EUFUBfBwVP1dhDC8fEFxuQ3vyxG9ZJB1kZRdIYMpbgxa3bBXhEgSLmTNxie5EXoP
+Wb/vTcJRr7adg8ZHYVJlqNDkm8Ui7eXyufucTPTgEuAvQ6sdSkkomkpYKLgef2UAD4su3qEIToB
aMG6DZqdf2wEzXzgQV+yqzkbYXTeTP6saS/PNp3jT4VZkqYuoY8czLTDObDsoYEvKzzA65myLnXL
CrPZNEO4X7O1Xq/7wkA1hzZDkKn2dPM4XXTjgmQD1XCr5jKkZzBX4H/Rc44tXb+SFaE3gg+DNRZd
I9Drq180koI5LPfEKXfXp8ladXHeq/IMgYb6sPnSQg1tZ1wlVArll8wMVd8IJODvdHRkvAuaoswN
curAmgL+eshkuGZDhw19hCIMcMnjLoAANGi4oYoTXyH860gs2GnXHt/pc8j8IGcRqluJ+mNbhvmU
0sXDRZ+HzyWixXrr7WxUN+m1elpyYx0Ol+caBQEDCiRgACcTTW+rYeIl5Es0iMYktL6NoiF9DRPj
Nz5SyyM0hGMLbVr6FW4dN4P/KOvQovsTmgOVW8ZC57YwLs1kKktPbmDVhPhryHQ7JmnIz7bY8o8R
HZR/AHLFCcAAKUIzKZF8ZjWUGI2AQORBQvkSn8otDygK6hRuC03jXJxEMg4feO7N1mLfRFaH/Lwb
iNHVMW7Fu41sgKFJKulDNQl0OIL6o29WN30mi5CfjJWywYN8gD1C6QkBV79iyk/mcw9bf4/cykdt
hMzj3jjYjhbgLl/m3kXXBp0Hps4wXr6zzsobm6OnAipyfgdcAF1aaFx9BGLMSkyDvnhVKTpH+aMv
12pCes0XadN2XKvtyNZiAUnPDIinXJbqaiHDXHR7HSFxEqz2lzlP1+kJLl7WGYBbncFUz1pNcndC
+pLczkEO0CxuyacBHbY+1dSi4criYlg6c34S1UT/gNw57rI8sy8V0v1LktHkVUIZ/ynGV/Im8hg4
WBE+wQtU3XuIDy5qtVh1lfsK4bR9VC4OtKmsjBOsg/2x7iM0nzJJJi7YD8yMMmMhXVVCNINv3206
Nf+ApT7pKo9CRaOv4t549AD7GFVT9jwOJBNtBlT/Wqk5AUUHBSgn5FtwQP/NiSvgQeYVGxQXawdu
Hu6qT6hopVBPJlvQqeSdHQeNKI82dIdmymj4siFe8GEUGlwDiFD5LguQ+ITLlsJDknZExt4O17Eb
xLhfQ2Ae7Atlfsu/5XMm+dUoK2GzlmYmtlFXrXm2GQQvDpUNuDboNkY0FyniDoLAZEfaWMWBtYYX
JvbX6KoDFLMpUp+fM3Q0q74UM1qm2UYrPvkJcSwf4hyt32boJ7ooFH0PoU0G7Rdk0kjjofYK8Ghj
0UBen6EF0Doo+SPWUTi63QHWL6FBVFvgR6s81nOomFSPNidpizmoQYP0Y7/H+v1KKosShhFfGPNR
opXjOnYgiCvUfbAyMT8+jKNcnOyWDT3wk1OsiFv0q0PLkiQ0+BXFQrvJDClZs6NVj16v0JotR0NL
INbHlWRFH9fTZeg9+vP9w0X9nuYNoxXH36DRLwt/G9kFBfPtGBY6Fa2PazRFPP81PfdndhmsIZoy
FvDOom0VSDpwMn9WJbA8wJrUs/I7l+rwNok34Yfg9YQbHknQUn9DVP6Zkz+OCBs3yMrDOwzKN/tN
/gFwrrIx/BI/xNsR1zdVDclnA2p+KYfMQQS3xj6C5YONIAXfLvm/6ubwf+pQ9u8Nyv6f+qH9f9jq
jMBKgdv7v7UA/9Hq7PlnK/s/PxPjaAPx64u/GjrU6B+LWwfj87/aNvyz39nRCg2TCabaw5YOPO1f
/c7y/1XDoIwAQ6DKISXmIYjbn/1j8URPMIEwfCDAwhmKL/2z3dvjG4v8V/1jURv9md6HGzuBkS6G
yTepke0lx/z7N81PHS8wuqLmRLKXrO/R6lac4BdBhT3t/FQqpHKoQtMnMhXrBQ1KkIGvob7GXB26
nsvtA0hDAb8nbJDwiVVXnMVYwXQc53aWYCRLdOE5cds/9YpcZdxCuZoBikSs+rg5/rilmW341ldt
xNOhSYoRSfOSoYWPmNHGJOPYCHU2pc92RlqjVFq2O+nFQ7atywf0fYXyrLRZB5H09D0GURIq8oLC
5w+i0KYF+dD7UAf7NMoiv+gtzwDnjU48QdXmbqSq9G0oB+TaaEoEAwXZWQf9pb8LW1FeCxAtpxHw
7U1maH22iyMoiOVedD2G88EUUYpEGLxot0ICItBYVR+0ZTyHqz02MQLcAevnOr+LTXWFhpVPKk5Q
VsCb8T/snVd31Ui6hn+ReqlKKoXLo53s7Y0TxmButAzuVs6ppF9/Hm3oGTA9sDi3Z1ZfDEO3rVTh
q/d7wxtcw65g3hYAiP4QrNLEXRZnM6R+L9z3Zl1sGDDVzitFC2CWTUEyNZBIgQz5WMXV0tvZ3lWG
i7ku1lxhFRbBYLv1XstIlxe6tATkxU5Hu4yys1Fls53m+NGfhXw3Fcq51LY7PpWCvlXcNf7WnC1K
lJrqwNzlVZwA60HrEebVCJVweVu2VpYNu2SqPOMzu4pwl6DKB2PZDw6VVjCU+NdtTFWBd2Br0/T0
NdL5Ho2fd+1HcIp2k9dYOmjnsZkOhezaCxZRzXG3pAmXCNu90UXZ3xtub/a4XxlF3AcgsxaHwyhR
JzdrzU26YtI7I1sM6P6jD788ZY++NgAnamML9qej5YA359K2GLzliAso8CuPuiDgF1EXbkBQyqU8
umHZO+1TJUN13y41/FxQvSox0iygIGvT6S7ss+JQwlV2oxvLXcZx2tOLNIflYC9129/7tGhm5x10
hc58a0DI95CE+GkO/VRGxaDl3kT9qBNuwKHRpN9wwpvrZt90YTlsRG6K95VX6zsUm0sRzGnZUNXD
gaXyNyKcd7EZX3kBXefvEiQjj3GmkgxzUQ7YQe8UkC4E3DK06c2LWhBSbysMlu7LPDaw2nNVU2P5
BYgYQqAvrlGpI3TCb9C8WcbJGff4uE7hZsAztwxEX5bHmXPmRVXmxo7emhUh2hjmt20ItTSwjFa/
z5LcpynbONbHJrblNo+K6GbtFt44MKt3/VjTq4A0OB24AbxVTQjbBT2AncYU6SKZseh1oHQ/+lgq
DYHb4DMS2FTleUDjvL2UaRpexjQYL73aNXBh7XpoNlGv1VYYol/oI5Uun3zJ4Ewoq58DATaOI1PX
3w+jW942Xh0d3MbGW2pUNwBu0UOY1/oKEJwKoaFQeDqv8r+1If7/9P4UKynyP2+IuJ3G8Nn+FVHx
xfzz/ENfN0OPzQsLIxdnnJVMqxz5t7uR4RNABeHTx0tdOdDMHMipf7upe38AYODZslrGmEQqcxd/
74YkhvgKopRnCxBGpvPv7Ibnze4b6pVEi4xHDArzNccULhoX+nYzbLSh+ybvWJ1rm3J7M0YFHZ4W
55YDK0DpFPgDzEV1SjNhTO8SXdqXup7jGuiG3smzm4ylxCTOhC6k6V07ywwNAwOg9CqSmE9AEyg5
vNDKwJH9mzf9dWP/1ndovbPv7hzF62ot45qeVEq+vnOvG6YcCV57ZUWmvhcxVgpqSv0TfUvzejJm
yCo/vyCq3B8uCSlauDbkaEwBfmDrGRjT1Ct96cpx/FPVu0bKoYA6AzkAsCHM7MZoLkRr1k/+1NCR
3Az2iETbdwZwbxVxJrsM3cRIgmV0eSulE7LEyt7Rt16ZwGasykHfcl4TD9gk96y+YVldpZ0Ako44
1Y3IoUL8yZuWPj8CLxDpfTSBw1wZzqjvc/hcW5zFcdhB5d1BAaAdEfh0DGC7uWFabFE6CjhDDqrO
DSsUncCCXX7Yh50xv5mdRD609MphqyJLgFVQJAfwYL/dLX0trlsPhufGjZI5QpbkT9FOrHdu0sZs
t00cyQchjASw1e14NsRAzZMR4wIaORO3oSWCup2lZP0kxylbNkhTm/hGxwV35M/KuuTcH+t3baNi
CG0N2PED1BnRXUnEUfIay3/XwM1iduoPCKvK+Ni3HeMv6vIFDQTthXuOxvLBwGFav4cVp42PllzB
/C/ezQjQMdMGskNQNNImXzahQ94ByMfI3dZDxt3JdGU/6gVLP1zr0zS+DUdBexzkfnWxBgNMKIhK
9ZxOUfg4zI7/OGICgzH0JNoC1Y1zFzsImjZm1/CSktnmK4CE9lguQZGoL+zFhNPPe7SGjaILjJsu
aoJpq1XfLG9xqeSzjlJJcRVhshIfoRrIB3d9OX6TZHw/jtpXPkdVsU3y3qAyZKt+E0fTcmfQjYVH
8+/2bIM4s99BL2IS5j79ogB15eSCacl8h2A32uaqEcDc/9iuXdRQPUdpr96cW7bG6IrraazzW8vK
omcJ0nSBtYJNmw0Q+rmMsvE9JHlUvgL3wiu6Gfp2nMbew4Bx4o0XeZjNR6kdpXeqcv1HVDNdfyeT
xcBVf3QZNiNwTrJBRuu0NyZ7obXvVGSU+aYYkKdB1rLR61nblBEpP08r/SGgELKnv+Z0Huon/lik
f9V60vdJYYoHet55sjY91XMn4VFu4soXD8gT+Tx5ZmDHaIQT3zablpz6363qJ94Mk8tFrLkcMOuZ
kF2YYG4fulDpe48lvt0Z+Ojr1XwALWmWm3Ct5BLXYCFUeNGYVpB2QqlvbUs1K7SLAbBV4pscuNXA
VRwAiCUQzDZ/p3XKe3F9GhLA+m11RZaAbB9AaA3j0RjcpTn1sjXa21n73Ek+Wyy/MLtn/11iQ4G5
B27AQqEwWqhe9IQul9FmgVhAwYC1e6AJ4ADoePigRbyI2kT/j7t4rgFNQmZP3XDY35wHcqYNPlxl
AMRtnXGdFMjO+C0Qp1hDAWzkQzIYUF3WI5DzAf3/IG/S0Geh8CKRVZ9dUL/rGJvZCHpgwTXBq1J9
4YZRm34Ezp8imvND1L/QGuuz9y0rhIg3OlxUe1NREjsebW8j9HduHhlYNWeC3wTjPT3C7uab9zka
srRfLP3eG8Im+1O59HPQ+Mw0GHeFOUp5U7D/LE0ghzRyLtFwe7C6EK+Y5mUsraVFo+QuGZqwyPwI
iNYFSRJ51yXh0h/UOISbahFIdCI9bURRDe9mlFKc4bC8ZGCspJEovrQg/WytMKR8LpJxCoQlZrWN
3UJdGEA8+NnaKWDe+wh8otvbtXJKAgtQfZUsMhXgm2c+dqrGILYwPxoQ2oO+zDOUjyX+8vGkof1k
MvqUd6H7p44srJigE92gljgNU9vMnGxafedUbvQRtk+5K9ikYIV01r3XhOVHQTNzDwQfhXgDFPRU
ercFOZxhxdX4ZQVyyfI3eGXl72TauQGH4H6/GD1+oRzmNiXNkN1YTPUN9kXFCUH5sBsmN79jWa8/
pv4Qvx3t/HZyTZ0eWtpFe6ylNJwu6F74lSVvo87JOWnZXQQjsixPPhvYNs+a5Zgbfobyz04CzkIl
yLTrsuyNVvXAplN/KLFBjLd4XJfYBZvV+9iB9SHYevzAcxRGnauB0XXtaCtYKUHbKHS7v7Awa7f0
9+0LuaTRfsqlvFZR50LoQkQ7ByRGxOW2a+V41YA7H7y8mXMyK6zq0o05rURK3KVhVR8wpxu2iLnr
D2nW1nhbyJGm/RyKcTcX7nDd9Hb4lianc0B+gncbvB2sLozF28+z41wbyFCvWLDnC7MssQIwVh4Z
SvTd3LVAVBLSXzPM6QX+gs4D4r3lxTTz9MqHVHDV4gyR/0I49T1ypvBuR7TAP/hhwKb3X2N1YLbE
LkCdO+q+bi+wu8OqcrLYhGwD3X1qjhXuDnl78fO66JVc4nxVhbUeDnuYbtqvDRht+Pj0r5V/bHJW
0cROWBjqXlJj/Pw63yORX57OATSiXJZIBV77nYw0zofOJ+PAxv2GNdVsWbNLRKMKMWj0i2Lvny7m
AhLxOoWFSuMV7CmYw0ZEEXj08BfYVVVsX3axg5lagh3Rz5/rx0IWh0CcpanFTeQ7rz3Pmsh3awMH
5aOFKve6HCi9FU2wTUcL4KpzK+8Xo+QfrgeGJgXDBCzuB82T8HDMKvNCHRcdh49ftqAyNtkxiJqh
GumSmdf782dcX9f3xToP55krggzH5odifYYQjfdCbx9bEligRhvQtyhLQnbgUkv2QJuOprUxipE/
m0bK9vHzG/hxkHqo+3jPcC5WO8xXoqUKrqGpYdMfhwFD/mkyrEu9Rpz8H67iAlc4DhgjJ5PvT1N0
8KYSC3PniFNxezEnZXJwPWT/v38VDpRoNInbYuK9uorTW7JR8H6OPnSYrYOP5kZqAmt+fpV/GCZg
bpaJFhTA1vVevbEMlQyU+0odJdSuQ9KSdYQDIlLk3UzT6xrLknH5xZHux/WLNZ01jMei6cBlv399
ZTLiwJE79hEDXeeDGIjMWkysdoMhr/xdiXJABk63MER+/qg/TnYUkBi8CZ7Wx8Lp1aP6ckrMpVby
mA3M7rBinewdmshLSrbOzy/1D4/I4ADKBmrHY/L1YunmU8ulCgn/Hvt5unbV1dL19VNuM2Cy9QSn
11Hz84v+0/OhMMOKdTWJVK+VpaOJ/UaMee4xJxntoixs6zI3vfjAQeeXM/0sI/t+qvugE8q2bQSy
3o8zLfZaz2Q9OS5t53sBDjUKjMs183tsdGgtp3lMCNFMmawn6rqJWqu7HptRQ9IzOpvDRaWe80h2
LzgIWVSdC0DfLckGdf6L1/LjCF89UVGesSKt1sXrmvFNI6BM1AQZLmSEQ5myNgm+d0+phvQUjKnN
UEt9yvqffwnx4zrk09uiriSHFJ3za7FmhIW+xKuTIe4Z1LoayU8d9Fr3L14r2DLjOlzHO3Za182Q
N0/jqEgGsmhN3zedbPJDEw0L5oNIbQ6o6fP4t2c9zCKsLT0mA99OvpoKCGDiZfSY9SgJKLpNlX4U
kWEdMSkok2BCHfuLj/DD2KSrs84GoByGqP36gk3SrUX/vBxHO0QzYabRSsgtGaaayLDfLSG4GJJv
jGWwdmU7ePV0SIV8nBX8+ajJXbpNy8w/mRigYaGEMXLyi4v98KnXiyE6EKa17nhKfj+8iswQdRea
89EJFQfLKOkZWUxETok/H1SvvAWpjByWy7V4UDwcPepXAzm34kQj+puoINq4uzU5ww0bw+v67F1o
VEt3VackRu3syPZOMXpDzYnEtei05Os2WDX6Pk4ycAKD0B9r04mlflrctr0w8VN88kG9rD2imPV4
3mQcjqG0z7d9WflV8bsLMbJUyjsAUx9ztx9KIboGQOJQ9o9ymRHmlQOulBPuWpE5/3bVxaUYAwRS
SiA9KATff50+MmU/6rg9tvjrXXrYA0LVrhoyyyCOX9ml/iV+uO5e3yyMNtsaPr1MfReVv/nDVyLX
whJNq+yj02j7z9VrD/JW6D+eARGsHUB1miVX7yqt5S8mGbZ4ry/O9KKPTx/MlAjF1wyqb9c6Ow/7
xJ6S9CgESNKyNVOPhMXD7CyDJTeTDr1PjsgyeztWnejoYlXMQKuNkgvZz2UYSEmDyxwKUMQlW/Ga
pl1ze2jF8+fVlveyxW0yPQz8/lvYPUbJb5oSdfFFBSEyz6ru0DZhr7kOr9xgMzjMfSvqIyQd6GDS
6fStQp8zbGDXgvtlAEdhkDRj5G69aMJYCk/irN2aIivuoFSkdCR7g9CQxLn9IqOo3DJbbb/gv3zR
UgBLm+Wmc9XgY9zU1ieS51yxeS2rmLxE4JaUKyhyg4ghFQZDk6ge7Nscp+rZWtKyYs4IzAA3Qy1y
8TK1XgYojhjX2vi6XsHQOcri23HGEnfnGs1SXToVEOXBb2mlXThYEUHnbhb+7dK4X4vPEY6r3vv5
Wtc0NXMtxnB6/gu0HM/8TEQtB3cSL/1zwJK+R6JRxLdWgdDllEXN2N9Bj+aDSHhw7Q6Dtjq7rxaT
/aIdkADuiSvU9yhovVPk4Lxz79aie9GdyVNMVqqWPy0Sluw3CGlXKGrK+czaTPhBHl09o+oClMR4
yEZTIVP7NPI2RxCNAWyO2FQszZ0aDhCRLzPIVb+qsg9egZnDbrRCfiOxezCfFsSEl41ezTN0hSMR
WoKFXcs3y5UNHOc00m/KaVT9/eqP1m0zRDPxLefVCr/n2Z3qjYHJ1uU4tojRt0M/YqtWl/VEMiVL
OO1ARlBZjhwkpDsl7skeQ6RFOKiuppBajMl11eZgWh6N/eWg4YbKQCY+KGM0mLp9ENjB5wcvUQyw
kq6cvDaSlr3hXAeA2TP6lsgBaoidCtwMVS9uzyFAiNeAtlX6L79fwltvGfXtFwgOx1FuBtse8WCn
Uj0nYRyHu27opvriy7RyJGuLuc6ZybVS77lUCdAbZDvxILSIkwvQXrB52dss462jGEWIXDiZxYRG
YMfdrZi5lXbDpzmppnGvE3D4L60ZgcIFEv9aSEQ2tZ1XufYzrL0ViW2B5/Eo4/ijhQkCf97+XOja
7W0MduWeFPSBBT81uEv7ysN5/Qr/b6YpQRV0GvLZ5sXa4Wij0fNllNx1ZcONCBPsZF/nsrsvF9Ho
jwNyb2ME6MEA9N6rfD28UToXDw4UCRjWbZjMf3oGnYxdigrbvsMTCBQ4nqmNLebf5Bbsx7QByM+N
gSsYKzbdnIwZ3FvuewpzyBUBFMrVYjpPRqjr+IMvBdi8kav0SJYaaP2cA0ruQdAWD0gitcMjEUga
qA2EvPcAyBYSFqcvO/5/+6S/yJym+85+8p/bpP+TP396LrD9+HcCzJcf+btJav/hUZfhso1/iaCA
oVL/yhjyvD9YkiWYFhsYkMV62P3aJLUUCYmucjnT493jcNr4V5PUMv+QEj4mjVXOOxzqfi8h8dXe
yW8BoOQu2Dol5+FXx9JU1NLuCGFmLzPsNEjSebkYfLt7+Oad/END81UlvHaBPdCWtakLViJfh80s
gmYNalvjAqcb8YDlKhzjwfRuign7/l8UWq+OPuu1sLGn84t3P33M1+UA3wJ7P5bpi1lU/o3ptOMb
6iXU2Qudm9opkl95qlBo/PAW3TWgRZmU+sBq5lqhfHPa0llHv8ltQwgSbYgOtqn6E4rxCD0uGlgF
G3jyH01seGCTDPC80XCQn3FwEHmVh0ZFtMzG0Z4C4glhzK7LmF9pVrTZb81PJY4taEs7/wAZ3T9M
C5BF4cxyA+kIwkcrirs8w2U/N9r+HX3L8oi3fb0n/yO5JuAquSaRVmHCR2r3YW7gCBNpjINw3xV3
EgO5P3FgWKCl2O2jW0dviJlMdsDjJdUAhsGLtLI3HG2ctd1lDXeyG4q/FmupbhZrSt9JMyGx2wzz
vWoIGhRJMW6GqpwuzCrEkn9p5MEbSbFu8fDe0QOtg7y3uitX9NU1DUs89eDrPpscky5yZ9UPtsZ0
AaANXcXWfujAF5XV547O5slZCo0WfYkJ1GwmSO6tZ+/NTrZP1Pf+lG0peN0Ontg8YTP4BNCq5u5E
pnS6d0sXMcUUMs435D8jbjStovw0tC6HYuxZ36d+Ju99KKnxZjI7/yX18BuG0dK6+ArIuaK7QpLk
vh09GGw4QcWfsjj31AYpfH5j5mjNNth3VCcXT+OrGUnRozcvuMmHSYsicXUGSBe0/DaauBscAu9j
nZgEp1F2UpE5u06Y7RPe2uO+0ma/J57NUIHGmPmlLYr4EJfx57lN620EnnUV+R6GGbTC42LX8XJi
oPA3TV4s76EgGnccZZeTueCjF3RaZMgpR9PYZkkamoFRYRjnJOoypILHEafsdtacZCcOpsMLbY7+
UyYIrd4t0UIcqdEn/pFX0GEH7Hxu+nwzocG7LnMqJYKbXkxLT1DjbYLr6LVkWfTO7yB8NyFghlF7
UIwhcsF0n0pcO21zgz8xLci6v0qN1kbm1RNJ7Zhe+gxoFfIfux+tkGBroPAZKbzT3Ic0P04EON4q
PU0igP5lM7SZPRoiO8E6Nt4nYvxTF3TPVWv0b3BjXz71ZEtt+LLqU41xwg3Mf/yqlr6/b1RvbDAi
ucebMNkNavlgDK11TZdT7uS8dNeGuyy7yXemt2XpD5uIMND9XNh35VS8d62wkhdJhv7Qhsg2xvPn
kkg2GYTjAA/aIeg1zSEs1qSyLyh/qPWKTO0cSdAdAZ+Ns5y8KZ/1Zc4pfS4oYRrTDEIDQtNj1k34
mdKgoY6KeBFVsx3msUsfbFxHox5qVaq9caJb3sc7XxA8t1VoDFFch/hSUU+YTuD3XlkephGzng/a
sPF3xuxMQvz0JlIsk9yYvX2XdgnMqqjoMfukORzdj5lanaDrZCQps0FxHlR400zwGmgQWEFNJzu+
8kNjxM0Bn0/1JGsE+xhilaER7ybKd/mY4iap9kgTlftCHj0fKu6xKj5mM+k17duswFwIpYDfZU+G
qrO3/gj3ojVLluGqcNXFaPb5oxvOxmqvKMM5mAbHOuKSVJnBBMttCJQR+wfVW8guZdichNbqQhaG
6aLmmZGFFAvtbxlXoCtds/61GzrhW7IIp8+OLJEslqKs94i0rcsqx+IGeiX6vmzI7cu6M8tjommD
9MWwlJuiCanGUJlWV41tU6i6sAP2wumqbU5K7k7Vfr8pO9OjuTgDchph6H88w51Nb5Rvlw6P9kCV
xoBaZpyKO23Z9Z82kNSJG0mifYaTJQJUn1MqZrV5vGvJNrjElsO/yVXiPOcA0zGWzyNJCZ1b3BlT
5mLpgRFuuQGw4N8poy/+wi4hf7SgEtzmGbwkPBqK6m1UxPSnO7hWgsUjc4h9D7924f5bBf6qCiTl
65uK5wf2+P8ABVTl91Xg+Ue+VoHCJPIahBpzc5puaC+oKf/mjQsqRMrDL96BtK3A0v6uAl2qQH7K
W3sU67/hHr5S5SxCAvHJAnCxQFxomPwOU45UgO8LGHpHivsC0pOQwGwQt+8LmKJBMaQzGv0ECOOF
RWTo1Bd5GQCnVuZVVY8elPC0cftlOGQ4VRfmexydUH5kZV10D7Kwe4gIq+SBmPgWY6UJsvhIzo73
NnFQxDn9ZkjLRAybetJI3IkhBgBlmZ0vUoOOFUJFfDCL8RKdadGNqNFQgPX1mzKHUctUStjOfK8u
TwpU4UhRNZqXhDTD7LLD8CG1Gg7KhvPB6KrxMFWjuwYMEAKg0vqUFghbChLnRaBUJh9i8ujLTRKz
bMFLn9aDZDv6uwkh9cQkXyjanBxwYUEm/GzWkvWg7LvxDYlhHOtk3LMiteMANOTDzssPpR7zgx4J
ntkqv0ouHeiy7rXv92O66WaTDdEwkIaBJ/SHvs3GITDWjKm4sLOLOmynfbq0cLBRU/OLIbyFGh1K
ON5IFZZP/TSL+4kQv/FQ9SnG/F3HThFhLcHOGs1L0GVFu01VM36A2DI/hkvlOps2amoN+InRKbJW
xYMiSR7kB0LbGiIBRH7opANmKrJx50R1I4JOtKeJXIPV4grHMmBDoPskm9Slwzr06KfQfWQ/+d0h
Se2m38ddi+XYyFDfEvIym3eEqe8kS2BxsPo8hAGnNLyntHdx1U2JrlYjRkfQHuy22poD2iR8G4oL
7GXjLa4Pg7eX0zTtph7eNG59Y7SfZW/yoqO6VhvR5dNfbpiYzwvGoftMMRv3a3G1A2mZwQAIRNz7
baEOQ6Xrt6Js4ysCF/IPFRZ2QWiOYtrURtSTEhJH5la27g0Gz+12kKAX+LLgao9ISTBowChGIrXz
Zj/DmNnFbuvfaEjYVDXtsBnQWh1jP9RuUFlFRpaFhSmTigeKodSoLtdc6su+wMGKRNDwI7MBfyRy
DPxPIZnklPNdTw501DcSUnMyXE5t4e4xRnCJdCzD7i1ays/mpIztOHvLlrw4lJLMgOSycmuLjhpq
KX8TOZ44FU5uH7NYeU/roeIw0r8PIVsvJLGrkdh1FByGte3C5gHXsPa68czlE2Hu4Rb39vlxSOri
IlzYmAGgTD8NagNVIWhDdwPqU143iuCDoK9S0trlmITIDzJvK+KweudEKAImwy8vsbWJ3sOvBXFH
j5nfZzb8H5gkuDf1xaGvsDWEmWmzfaP7uFNxM2xmbAxJ3gYdm1hZQhFendXog+rrm7ZAl9E5Zv5n
KbL5kvMOabyr+eaoZz8ow/5zahJ1i9H8tFF4kVys2QqYVchnPc3vcfdWG9i4vt76oyRWfYuske9I
YFQT14NzO3WY1HBZzL0HaLzntf6/u+IvdkWLngxH3f8Mjrx/7pC8Rn31HYv864/9vTUKQnJpyAFm
fBFVAXX8vTVK+w+X7o/0zjm4fxPI2UpNadu0YmnmsZVyC38TyNUfioBFi373GnCG5ut3tsXvT/Xo
skArUC0A2YAmS47232+KS7U0g9ENzl0xcrzalIke7vAN7R3og0338ZsX8w8IyfcdlPPFCPaF8W3i
y8/jUgV8CyFEStt4o/T2Hbkg9dOZmTgjjXnMkp4GmyMhXkd0X5/9lRv5f7j06pzqYc/s8FK/v3Ri
ZEL3lbDvFuD+pxLbcJI6z2wId3DEA37ZQKGd2a79s5BYiN/Ca9YndyWNKhOYDGbXKoH77smllUQl
ghvrLicBJ+HEv3L1zX5Y6mNSrZfTqw/Yzx/5Vc/o60UZKggN0Mr9YEhd1mU4RLUv7xQMWrRnnnUp
C4fu82rm+lj3yjvZZxbzIAYw6rgf+hdnDTXLDYf30DgVQI27UkE7ElPC3bIs9rPjSY4MoRpxBhvr
cKUyL1CJg64WwLY6L+nE//w5mBvf9N2+PAbZgbBlpKIX+zpMzps8C0g6lndiMBgr65FG55xF9x6H
/4c8masrHA+6l59f9ftq8etVfaYHzBkuvOpIvh2rDmesVKsWoqEYxUNpLBQ5bhn/BUm6AfJe9L2y
YdUDb8aQm+Ph9zgf5+tb1JIwDEyfcfN6roy+j4cBPpd3jkGhlqwTZvaRF0RjI35hoi5W6O7fnc2v
11p5DSCxENheA6QoxnsyowZxZ688BaOOaReMyWoXGloWLafMxpHRpL8VmRDgN3SqmSxG6tJmyWLj
F5/7xxUJ42Z8olHNuAr63qtFQuJa4zdmaN4NCPOaje2GtMtkD004SNaG/88/8z9NEpdlj3nJP656
TSIRNVuuYY3yru0I3SzxwsQxEuu/q8GFH160qX2JGo+jcgPXP/DzRVwXo4+/Hyo0xF8iXaov8o2o
Uat+cW3X9RnFNiglYpB4pOIu55QprrxSTySJE3e///lDvOLsnD+gK/l+YLMKQPh1MzwlIAx3NV/c
hWFqkmexNv/P40b3Rf3UtoWxyb2JdW/mBQKXECtOqi1+ULPfXNRzwQEhyWzYKQt0+nYriOODz4Is
5+f3uc6ZV+PMtWyS7zjwocJ5Td8wQH9GJ7TFnaLjnOBjymsWdVs/CTMUD81KE//5BdfD43dXXE+c
Nr4GkCsUWq3XVyz6SKZmNnd3Z+nFuS8a+lo9E6oE5XQA3rttLYd+X5iEnHzMMYXcNMHSf5sMONbi
qTNDeyfc7DY1WQHOhIoES3ralIyJ8yvq2DWcQCSxf+qw2Lya4aOezj1PajRxvcyQIH7+VDzB68da
2y8cixm5El6C94owsniZ7zYIee4qXj8WlfPCAQk5001j5XN/UY7xOG1Sl7PJllgZrAWgXofx3o8j
oOyc321uZpzENzKV4w5vVXc/4nvZ0yPtBoGfTjRb6CtUCM8Aa0vg4Hgy3tVGEfVb062qNpiiOVYb
gAA6vpCQmBlpNw07tgCnxvQmr3CNqcs7zrfxldcV6UkWXnU9pqHbbOkMc+qpZW58oEGc3RBrkn82
sw7COXUARnrzgi3XrMf4ZVbV7Bz7GTZ40rN/H4mcKKygsdL6tgHlRu0DLw72aQUAqLBda4LRdY36
cSixfIbt77pvfb+JTULCoswhN2Zs8LZUUcvJloAXgs566X1C6Ibza1lAuLlY9NLTzR8GG6Vng7b3
MgTZOMlo4LRYj+GRFB//7TyNnPNdIM0W/IojIkrPvlQbOF5ZvClijnS3blTkxE/5dhwSN0hzJIoH
tt2MMeLOq6rEqWDFNDhvEmWXW8gn0Ixxd9gePne+TZlQeqw2lIAsxCMUetyaVmbv7OJhtw3XiGoP
3wgsnyA2uCcPFG1gZxaxAKpfyoF43SOn93R+41hVczK074l9NFdFjNVjor1LO0piMpb8/rNXIvzF
mC82DzQ7WqISiui6lXa7b7HLqhp44RPh7h9guCVHOXp661EHfEKUVSGEarqD68twj21L9bHwO5Lz
yHUKGqeOXxgo+s9oCNM+wLSx5FzM59nEYY9HVVSrbSGwhmRgFaZFT6nU2gtmw5hpfPcvUH4xxVBJ
VD8YHIcy1N2kJtnQBUhTe3DHEJtBBkA+Vy5WwwU96YDcRbzmYZGgSJb8r5CTJOYxswmqj1frvNnB
JR6LwvoDLocIhAs/S3H8nJu58PaGuRY/C3Ihco5406SdVldmBCmI1d6wnxuPhv+OgzrBuUUU5u80
sgJ8RFc+LV5iUF9Gl6ivgA4OjNuzfCz2cC3e41S/Ek0EvRgfn93VBHThoyZpRbMGtf12IiOyDsqz
3AkL3Kc2saO7wfWWfrPMzsoJmEgJS0zYu33usRoVkyIicPEfJwnTslvgtzsDbFfDZh1y7cLfFW2M
G3bDDPU2RbFiHTNn3lWYo4BnyQd8HFaObIY69CorAY0aU63/UZX7px6aBmj46IZhkNt+EW2F6Pmb
iJxh2JUJhQ8Ef/6CrB3ocJ7i5RA5wCP1iDQ6wqpEek0QFUvM2jU9RU3hn3y30vckF7CpJ6hWbs9r
JDWcd8JTlzmRwm0NK697geDHq/RbuqgdJgbgaevdFsMA+G01tr6tKDslsqtkvsWPkT8S+2a3N2WR
tRdRNBLSuPBFRpvKcJaTeBjF4u/ODKgB06pHK0/lw1noFfdwf7bzWj3OEqmZIBwJ8SLzNw1Irute
4E/r+3T90xeWU5RSfZoranbWFfhreVTn7LaNHzVPKY6SFgbz3Xx/LhSWrCnhKqa58yw19T0Scj5t
w81o6aUvNtE/vAvKocsKTP/aXDWwThWa112bQ09iGPHt5Hq3ZdUgzeggdZ3VbDB5KMKrle6mRFY/
YQ7Gbk4zBEpqKH2q9DPLeqTNhDtfh9sfLnBn9k81gXI1mPHC71kLnGEtVbIl7V++HH6sdU8mBRZe
EFQmG98LIwOgcLEFtN9AcYGAWCj7OXaJdDyw7XCDtdTI4jywvXSHD1X4KTdimF/leQqJUEGRGnW7
lkHsPPgPTXdkZHUvud/xjeqQtkHP//WjVSZb2oq1rVqPKllMD0XMgsJgZfg5fOlr5FLuJY9TXVmj
4dwn8zDPAcYJ3C1o5aoLYMft1+Gpylxcm9HKCszsYeWqjJSrtofY8A10LyO+KOKQM6AgUA7W2Bpk
s4MMys2EigGMXwXvrEfk/ajJkHlIM6/Jdz125gc8UBgjOVye57iYqErx0uD5z4tAllv6HtkAbyXP
Ev/krNpPnCmZcM56+WKCyIOtEOVYL+jLigo96ErVo9zHZi60+KqJRBSQs5HzHia+EIkQ4eNZiatx
333GGIz5auYIUeVZfhmREEq6e8ednEeirVPYdwgx17FBjb4Tbc7ig8A56m79/2XvPJbkVrJs+0Uo
gxbTAEKmiNSZ5MSNIhMacMChv/4tJLv6XSbZpFWPe1DXrigGIiAcfs7Ze+0Ji8PRr9cLlDU2SxOs
r+ZQtkbwlHbLRLAp5ajaLm63KrJ8umgbc4zLe6R4zhcryxhCaasHN8goQyCrGw+j1XKSLXM2hg3r
fMCEMA3kJ3quPOiNMU7Y2PiF7y5v5q+sQG3NdP+94F1GDakqTrwHUmexKbJ0MxCjpH1YTaMPOE25
LN26S1sANIFUWu/O99fmvDAgj+QqgLWIuMU5ydjqEt8gyT69WaKg66lkVv9yC0YjiCB+FeTtrl8n
cfkVeYpaWfYM3MIqiYPLIq+mO32ZLRF51mLtelUYPt3GmOUozXm4TPyrEvpI61ibhFuePnYuVuGt
QDA3QnjCLgKGd0tkW+HcQVir2rAabXRaWqs7X2zSQVLYaehFqwl/a4H97Zg3tVZvEZqPxakcXP50
0Sdmc2/o5sgtInJO9LK+XMiuWte+CZXrvo4NFnm2IvFakttgaemzc0+8n4Afa9FauA+ZybqwLqxt
vDpz3+9dQWgxQ9jVXTZ56fwVLae4fb8/kaqJfUYjYM9Ewyatr/e5RUgJag+2kw+nJJ5b/79uiHIs
/TfpDVA7y3ZoDxpZyttiBicQ46t5eL8rfnhlc5MIJddG8GE0FXJ0Z/VM50zQ6xDqF6zczgHzFc5L
roXQs2lCtA5KjU26/iBtXL2oaesUYQtgDLErGyF0duSYXxM6AZNlXRwcdH1jZBQxT5ZHPvidiYfJ
2iEum276rGa1t1Lj7Hjmckulzk39Q13djSza7ysgiB+s2bWAXBZ25Ovy+u4yzpLljTw26wuI+POY
niw8lo5FoY4J69w1Gtmc2wqh/8IN1/GYWc3McRlbTHflbFMSANUNYIjMbPxwQqcb5t0+d7dpw0zL
7HYiCoS90HI/GD6m5K4fquRsKOIsjsyb8Ou/mzscv+MIcVpzt+sG0VoPndOzCYEph9pmlOke8vf6
e71gvLFBDN/3/lSe0RB/S4iYgBidqYNTADfwWp4dRkHZW2yBwPTMhth6l5I6HGoCPaxVqZGlkjcS
iSNL2NHyJN42m90nAps4zynZV5vaGZdpr/UZinL8PMMG0ByhGcOE4oZwrCuLVDsj5K1ZHqnsp0Nl
yGoOCymrK1Fb9VswAXnfuav0k8xw7rBWmZ2Pm1qRzdGsi/8pEzGNyCBJ2FP1dk0FU1TFEYQoXRi6
bFgyC2LR7+PM5PK0peSvDbg5sIXOAs5A1+m7WyMLTvsuCR/Y45CdOt01ZLnfkZrwHoQDVZjE8Iv3
QvndCD5aAY9qkJBFCMiUrycWj2aTWbM/sMXIN53eXyaEzbFiOWmdv9bsMXm7BBLi5/oOJ85PPEEg
5w56LwxjyPPyhAiKRIO2Y02r3ckTF/TT2oOHnf0yDWL7OMrAuI4nJ3gyoMF9NxeE82RW20dqMK5r
5Zq8P9tVLtWXMavVO1Ng4Mjh+7pJOg6LY8ALc/vuujCLdb8pReDDVvTJNBKS9hXzSPkJEBLRrx3r
XtvwCIHWZJMqtBy3lrNz43VlXqDXwm2ak+RgglB8tQcXFakje564DkLyxsmb4FL7scNo2D1ovJnL
vPLto+ctunekYJu6g6K+2fh93zLQI129sE3Tp1bpmDXmi/Hg+7im+MWsSvR5OCVehnkdEahJJVG6
vFhcGEUP8JxAO65ia+lMPA9LvC4H71tmRy/f3BicFV2yUkfoUZKhSKKRiSKkTx4SslEepwQ9SmLP
6aPs4zxSPCGszlQ7hL4UZo+Cwi2B5M4kpNy0mluD8VqCyt9arTUdzNjRvvXScr5jnl5eC3aVb+gq
FNvtsYg37KtMOhdKZ5as6n1Bc+UFH4nLuE0I8KdNU5F10dRTc3KsKb1OPex9ceamz6Xs4ntCKwbg
ImWBQkM5+n5eCauBJcVjonn5t7qZ+SSn0lPFTrkK4puFIDPybfR4RP3eAdrdtMHg/h8l6LXq0m7+
24SHBjnukf95wnP/js0Lv7R1kf6sf6CwX//of015PJ/JjKF7aFZpN70rGf6tgrX+xcjBYZ9Kt+bH
f/m3/MH518qww30N99s2HY9Wz7/lDyZyCp8GFp1v3Kg0zv6jQc+7NfH/d9+gFHlgo8n94zPxkTAL
oan0DwFnDwy9YiGpD/AojXEbJLk1Ik9IA8R3DRTjysTvXsWZfxukFmWtiZHxenSnOhqKxPej1urh
cojUenZJ4bmp0R3dD8oVJBQbiE7RSsqDB0HzIEHPkDzAObqg0KuJ+sN+gUcF7l4EYzpTmwQVrXXp
Uyhc50ZN3V7Q1zxhjCt4api5gsCYZ+71HA/CFBHaU72pct2LQsu1dzk2wzMV5nSTJ8IOtXoatC0E
UOvUipmgMi5BlTGzT8zkOEyK5C26SFfURkJi6hfWsadMO41s+Y8BIsVqOwHv/KSXfKmoKUX3ylHY
zLZ2FRih6Ck6cB+smiXPLebtO+xmEpXbhszf63wLQtshmwvCyNYCEPOWcsEPDtCRG7dyVmfJkorv
i+sAsc/Bzz9LZIB8Lt/s2ZaOeq5GPb8LcoS7BN0l57EX1YNUfn3uVDvMF0DIYjKiepL1NjDOEIkU
JQk9zPEb1GPgS/zbKed70W7hRGaGgK2nWylBCjbBbbdLukgsgL5/Qx+d6F0ItLoRCeidVRQUY73z
/FJtaMgeqWPkGfJ9cOMw8UwuM1TIB8X52w0UmpfkIjT7JUnGS9pY5m5KBjZMqUOyhWE0/q3GLu+a
cQClAcvZoTRisDGiNR5EzcuMzot10gqMIFPv1ee8beDLL3Y5b10vM062YuLdFHlvRxg5HHVAVtnx
mw1rh9az+TouZfOp7WvzWUKOp5OyNI4bEpSGyVQr/S2BcEwsffq2t5OMgRrOdnBvtmmMOG2hKx9M
zPvQZ1ifTVgvCsyJ5hAfnWjjF3/JCWtQRnAppeXFO4Qe8YkaqkoPNCu75dj3wPN4UfYataFGX3U0
vXJrYSCpYDlaQdYdgZ3jkY1H2d958MLyy8SaghvpA13ZGK3rPlbGbF8lRNiNMdkRtqZvfKrAxaEP
1C7WPp5mPRBMVLK1s6RxIjCfs8fwPzVDDcuoA0cVJtK1BNdHG4cNeyf2L1vf8/1dzCbe7OmcoA49
da7s9WPR0Lh8NiV5sCfIDw5IL26fF4AuGp3LVoVmLq7Y7w4X6dCp56Qpr2mIx5dFD7fjW+Zo2YDJ
BqOSrZ3ozHlV5JmF/ojlD2DuMpOps3TLVhB9ttNd/rGz9IKs5nikhoQSrgVJfaWADgPiBWWJJQtx
pjRXNo9JUQWZd3xyXRG7Bx5v7aEClrKv2xZxFdakUoY08iVRIyZ04nyKd1pnqvi7U/EdDmiNqLyG
3uwjhBYAdH09O9Y9wOA5qDBPMXvJlDhmcJ/CwK+nE5a5fuuBNtzaHURgXsn7UbM1OISsNPDHwkbg
KvKNbD+nprGZZecRdz7dd4siqjAe936XOU9GS8Bg1vf9Zm3nn0dfv0Ocb26GduGyKWj+sU1qxUBY
NkuFG+9EpUKFIv1CRxj2ms0e8dWm+NS0+XhgsF7cV/TezhlmPbo2K16wUMONQdLFjpIQCHKazHvb
Xa7Txp/3ha13YZKoYkfiA7pHHM4h+pE8TNu2llHuL58oXxwkuN4Z3uNVR/YCXZlkCHOrJuNDVET5
MdC8alsxnl1V+AiW6q8Bq+0evZq/TQXZ5nXbZcjtHRXWhtkclrpOoaMN2ikrU0KgCjb7PfCamv5E
FONyCnNvriIz6Gv07nX7TEQWknhGBI9Z33bcGKO2j9vprW9dOkVJNm+79r0XZ4rPVu5giZjE2rXM
AD+hRjX1Y08llx+s0nYuKtgFO8DnlE0yXsfQPX1fnwCGcNI077aXqGVTmpHRu/KtgwHLXeEu3vWs
GhCdQ76k2dZv0pV92YinoAF+bpEMv+Xdm1wvgd98rWpalxuiYvMX8jbLndEPLWMg098xByDCZqEN
K0ehPwdtrG27AZZNPVbLdeWbdMgA5x9Kq/RvLf7DlXIn7az8+Mmj00lOUND0u1gtLj10YUxYHrrc
QO6bxZdBXvoBmHOnoQWU9h7ZDhbC4wbBHoQyeJlOZ9dAxAzrGlYR+vIymciLkZTQXi38vSdJj2Ia
D04d6fGm0XrtqZO6euaOg5qa9qO80K32zhVZfcsoQ7+2QJ5Ffrf2hwtuA3vc6RNhGhjVwO+YrdgM
ygbRLrzs1VJ2+dqXsNDcxFpZZh16aN6D7nyqPN7YYUYLGd1XajzWST/cJUHuf4d7Hm9lQLpHI8zP
WtC/pchlXlzTXfXDFckntvNIX0+74pnKQ7wWw2YwWOeWuRGPcWvvJyv7LMhLJF/V2S81fN1FLENo
pfPLDLoXflRNXrDXfmlKgEuDpdMbnPJta5jyFZ7QwMBJIxXJt7LDYMJ2DSmibFpYwrgpFBpAtOf5
bWW415S01WW5tP227EydqKt4SLuQRL5RbpVRLtcxAd70MNX3Hk7+XEcrdBFkzGJBcreG4uAx7iW1
Usf5GKyLa+7QYk+sxg87u1VwizRri1ch/UK454NmunVkYbn/nJgevLXU915bo73rB+NNlA1FYkq8
nOZ9olWpRyj3aYrlOqGMs1guJQLCjWc1n+qYhImFmLKRfhNrp5RbOjQEG2GxOWTTXDKelkdntaBm
rvGYQj6/LLjnN1XqrgY6LDVm1iWh1CE/DUQ31t10by+J2hkLs85icMI+yZbvpKfYYWf19b3wiVpK
1cK5FqU1R0SiDVs0spBuK1Xuph7beKv539CavRgQvD7pjWOdGVfCevOd28bouK+cb6VZGsd06cmk
QrN9IStmKX1jvnrlGLIv+K7Ibk+inq8UGpUaD75EVq5saW/ThhygwXeTPTsW787Q5hjr5JjtoM1P
Z4B14oZkw1PLRa+Ldk+eK0GFyg4dT3KLGn4czVCiaPZlxrUls8cpl+6dABW1B57rQHQ1STAgUqcO
M6VtvMHl16GItXmlX2qNciPlLk9dlu7XzWZjVOfa6+LQHoMLU9ZvzKMODfLgTaLpZxh0ZwbptIM7
FeJwJVa8/NwWOJAXNT2Mqr+RRndGM3rFbo15O3xNnnvkryj3c/aAJB/PGY85sUGEbjlWSr7jxOj8
ssroRbtlU4WJ2zIS9RxSMzB+35htlf+YJ/+ftO8vhZ+Bmgh1yf9c+O0KOtHff1a8//gz/1Xx+fq/
+AjqN3xt78Ubypp/l3zev1ywJA6CN3Rf2AKRJvy75jMQ962+a4sP000kEf9d8yEGXFGoiNR1ZGpQ
Tf4jOuzPMgEqPoRuNmwOh06jiwTig5QmHid98WXd8zyC72MkEbBlJxU4uLR7KyABy2mrS0wUKaVA
Qp/sH+fq5kdl+U/A68/aCwdQAUwQrIIm2Chq3o9+SNLDFsKgp24/9qgMvLl0t0ZqFtHspeVf1H2/
PRT6fvykyEv0jwHkrcWGD05Nt7cNRguw68aNpRK5xVfQ/C9+FacSri9mVtf+6CJYDFaT2bY74rQn
FmxraaIV10jYktcf/3wCf5ag/TiBK8TFZiRLw/ajLGsauj4vHE5gwNgAdpN5S0SV+zYNEN0rgfmA
MTvBLiJncWfT8OeDrxKSf3QL3q+e5az9Cu5iipYP+rcOtpiwZNcREWEjb8mmZFsZdvMX+dWvF87B
jWFSp5DQvIrdfu5JKBxYamhEv29RjLbcm5XqCONrvGHLSspo4M8/6mcp4XpGHSoMXzfRznKb0FH5
qQWChcC0EqPr9/Hs0rbO21e61G9+zBvNKMoLNk1y8+cj/noa8XRAKAKGtfaK3A9NF5HkGfpFwqtB
8aDexg/PxQrq7Z+P8rOw6sfvQl/KpMhDWutY62n+R2uHASddX9gueysdZiDo2mW86twNk4BwHbP8
n4/2u7P4z6N9uGj4v5klgknYY9gzNoLtazyUHWiCXG5qTCGbNs+//vmQH2R6P34h5axLignQLcTD
P//COcldn0Q2sssT1z7btV08xaRNA+lY/ANIZ9ASzZ2Hp4A2gq2+u53unxjAHPq4rfdDHwxbMPfj
ph09+W2aLO2IqiLYmKJr7hdqO2TJMTVVs/xlYfrIi1rvOMSMuKVRfq/sww93nK9i16yJt9mnI/R/
QI6Y3TaY+4atppE+mSqivqXPBIttutyaxWR/1hdGxT0inmusSFYYyzg4oxSN//IsOL+5NS1KaWt9
wh3+9+GrMal184WgvT1ZP8RdJU4EJI6sUN+FO8yw+HFKLVJtRxfOZV0QRDBVWXupsHnkUTmRizGQ
gZnbisxGtvkby5AiEhUjrgq+0EXcm+216S7aEfQzNumh6yKyfWTYkGL91I8pdQu5qWFgsQtubc3b
UVADGbVaf4vD5dTlbKjJpesZyjnBZiqci8TOH/vRV9e5jT5ttiB60pMk2UzrznXgLYcmxWSEaAHj
rSjEpZ7M+jOA3WEPKkNDszy/5bN11wGxJeQszg+dm3RnPrna/flu/fUBge3HxoCnnncwwMKfb9ZJ
xU7vjOtFV8m1lvdJmPr60Uinh34Rctv3pfEfP5IcEfQePWZGmaw3Px8xaKcBKGne7VshjgYxOzh9
vgWVfdlaMDsIZnr58y/8dd3GTMdqg3UgCNj6fFjWVBwMFdem22czyb0mvv5jTHDd1jfbOfrzoX69
TcFimYj/0dVB4nI/3KZx7wD6GGregv7gXNRaYxzrkfHN/+IoNqI1ykTL4hz+fAJLXdBxHDmBmtvq
kLW8QDvgI/Jv/nyYD1LrdR3j1wBng3nvGd4vFog81RbDlXjMpsmgfGHeu3Mn9FWuqqhA8KGxpeDG
18m1OLX+c2vG+xop4N+WJYuf8/PbHUuCxVgBYyXcxI+a+qYhFycdPLW3p8Lbjk1Q7MSYdTt77FI/
tOzFPhoVYcytXr++F2F5l4372NGHq3JZsC7n9d8gjuZvv5OH1xNRR8Ce9cNrJbY1jWQ7S+3JjKuO
eutsA70ng7jqmmuhJAhwr4c85fAoFzDUz/0awOWm5JUFfsWUoSpeC2MarkHBR8syfu4zAqZoAcn7
uerpI3XQrAACjadqJlVd7/62ufj9DwhWLAdbep7/VWb/j7ewMNqgnPGi7+1kvoux5+/60Y4f0c7y
0m+8LBJAEMLSczveWG15mpPli4+4SLVucOylEOHktwNBIXVwW4M0f/AhVyxYJE9IXILdKOM5Gul1
8K7oih3dA/mXV8I6u/r1tvjHL/jwFIwdAagxPMf9jA7itM5DyeqbqijT9KhLWxb53qURmulHq56H
UAFt/8tzaP32LgAJA+nSh3H78XFHU2CPs9OrPTHUHQG7ICi+sq268WxFtyLQv9fFMD17ppF8UzCa
+yEOs9pMotyimzHEamfqGNlbwHF0UY2RaZDZIzjlgPsJy19oZ7HxOleGwVLp3XtWvnXAYEeuFjyT
GtseiGTRLzX8o2sH9Is36PcuNOiQyPTV14u49S/n/NetG7Gl6PZtdgiMDT/aHYADelDEWBCarHiu
xB7RdhFpC8Me5gPWX/aJv1m2XXYkVJ62xwd/5NsqALpVy6Kzl3H1FqQ+ChBjyMCQIEn880Ln/3on
caQVy2rbrsdM9OdnAYpLD9XM4U5q4wfiueNn4GvIJZDGuBtnzglW113NPwkXXe6fD/2bt6+rQ2tB
c8GLiY33z4cmgYl0IQSS+96bP4nOv5m85k63xVvhdV8ped2/vKDe954fFlN8BkSfGTD6GPN+eGqI
SlZTmnLLUoZXd73FvmcWVjRXdOCtYXnVRfkAOm2K4lmyubH9NBxUDAmP3cqff/pvbyYMg7xZLNwg
H1/Lad8NTjLw/I7opyNdeu4G9XkCN7+OQyfJ3v58uN+8ml1myVxm0JW/4h5dxCdrfBQXGcrdPpZM
JZfeT/5SI/72/GIHgki7nl7sIz9fUAJUYpx7Uu2pkdvQh/oYDRU5i67wteOoCBmLBwKNtRmJ5oh6
KKQbUGwZCl8si/u3NfLXotx/99JRlCMl/4XFO85AVRIFetEaOn0LXi7eqXa5olEdh3FJXLlUZbVP
PEwEdd7rf3msPlKY1v0D66LLyWbf7tsf7zWoLMK0Kr1FDGcnX6XXIrQnCrk7q9Rwys3o1q4b1j0f
QPN9FaoOblM44CIlHBcQCEkekq0zXg2JRbi72XW98WOO+uc74zcLjQ8nGSAWvO7VfvjzJUs0P52d
ym327iTaXU+0xRbSCAQS4aR/OSW/ORRSAmDFukcbjrPz86FS1K4SmGWzh+NXvtnWzMy7SkqGJi4u
pv/4Z7EHdXDLri21X1Y1uIVE6fh2s3fMtL0FhOru6hkBU9Z2dBH/u9H4m+bZbxYxjkRbhC0iEZ4f
60ZzEXFW9xwptfQ4wi4h72EuAPHRFXTMqbTxvCTzX5aP355K6mvMuS5Oso+exzjWqy5InGZPAhva
TpBE6K1KOum6qf5yKHiwXJcPqyY7DT0g68DzLVasn6+bT+Z9HwMc3CPdx7PmznPXgqywRyYs8HSK
0EUbGLnsyYuwsYZR21E59tN2AU9Y3jJp4OFKLXqMR6Hm4smUqFQimuN+jywYscKmE03ypQY1cJXD
lFK7OClWek6FVWtT8ZOs0HPJ28NM74AaHGGLzxfvGJ50BlaxrYmZzjZAQSEf9iZQzsKGybSDhz25
WyuQiflCblBavroZzRIyiKhgkgsAXUiI2zRvk0dV1MZ8LCq6a/skNUp7q+nSgMw8TdpeobxX105Z
9f6V3fWzuHWVUVQ7/lkbdyVT+pzBoR0wvKvywY6vfK9yvIgJeZ3teocR8kCahTi1lVaTWUVYBCrV
1mwJjEqfSoUSaTMhn8yODLFjGfp9jfByztf0J7L1qvYyGygncaIEcoSVocYAutjgzFNUD7PQL0oN
9jF9BwSWkSyddXOVglb54inm/tCHuilcfLtu76WTat4q9Mvmm5Fp3H2V2m23nbUm8O70uiRrEOVr
3K867WnX+FOQ4oeJ8YnZMl4WFLZZsK+Y9NbbgiEmOfLoC/NNoxz/EQ0BE9+irBHi2slgMF6RaEv8
/pY+764fHPksMJK9FOgA7rrKHZlYYVfWVsCX1QTnvph3VaMQq3jVnfBootoJHs2Faapp52OUM47d
xf1wsvCChwgmvmS5axN2Y0KRyCZrh1AIm4Y2MnObmejbrbd31ahvA6i1eztYmH2PjO8RQMcXzK6m
r16HUNcmNGRTecOXpXGBP1krJmRitJsWT7rubnFmNjdOULZbA0TUDTIssLSAWy/8skiurJHrQbWA
/wbh/7RYzt7RjNs0XeXn8ySOAm9YOGV5z6ZCeRg7bSdSyltuEXgem47xKRoNkoaXfFXzhNNot6cc
JnG06HmznboWsx6hYszv8/JitBBncGVvhG/flVqCXWD0k92ytEs4a10fCXM29wtb1zsRF/IzDiz9
skKGhP6icSNQbu2bqzGm0rpBRj4Na+bUtXNkBgbvBXrfEdGIeVQzAk2aFCfTmHbkARsATuaXUu+b
F+wNB8+xMVzOLySBVNtRJ8C97cVLCaGr5Qks/ePQe9Vu0BoRLY72kAe+OClhpRFzO3+rZ7bGdWiQ
UWQB0fXUDXdpqw03Tdz6d6qfeC9a6rKbhbcpJtLJoBu/qga5mm916SFVZXmoSn94sxW57qv6mQ5X
zmiYYV1fNxW2tg07zdUCX6dBB9qRKKuNyc3zXJqYEyIPkWrOy5RFAsrc+Ely7q9Jy0lpjxAfhN/s
CBJx3mp1V++wfvkX/E29nXggtgK9Eww/UiZiiH4gz1a+32wKG9rfoiD/ISLaAa8DBqiZfOe9t9IC
J9KQ5MHKEbJGpd8yA59rw2N8qbkd1iXPJ/IdxYajnWjP6oombZMe2pYztenyqogWvxwQ2CKhe7cX
ibLK0+OYMSx3grS5NkZkEDUpSaRIIZk5JanSv7q6YD9Jf1du0foWF5KX7LcO1YOL+D9mmDqSiXaJ
lNu9tyEjvwU094E+kkFI8S0GPULaPD0yZyrfWkmOyGYulfG5mjz4gb0kCLPCsQDKjgSTRM37jh3L
gz/b2adB8TnkoE1bguCb04obCN9xuSBE1TNdOMYgGdz7HSIN7oTECpqXJPabb40kdpZ4rOYFc0F6
yFrRFUcLMcYunZFMOAhtqQ/rERixcBCc9QvGq01hak6Y63YeYWdwQoxiKAYbJ49IMjK3VKVBu8up
m8pDKWETb7o0Hp4aMRLB5CON8DdBPAqyy3S7CcKS0eBRVkmx3oPaeIqDLLnXS7Jea6/tzR0qAqk9
VeRpYCeVeZCQu7jwVd18eBpwmYxXsRDxOfVJlgDquFzVHYNhOyECQsK029t66t4PnemgzZ+95oTn
Mjlno0Lzx2ASY0rtnOOWR3VbkU63W/op3431RBa955EWW5Cf54XSSZwzD1HDQ8XVpQnfnPIysM9e
ksiv7WpytRekfCrlfKdZPu+XuZr3fsJJhXM4X2jcmrfSaeVXZ60ww8pdJHjAhhk6ZzY9OFPJx2rg
C4zWbk7SIOdxGZT82s2yfRmY1m8Xz2u+1SszG7RvwmltqlKcYroR+z5AGB+MyjnbS4PnfqiD+Dyl
OBLY7wI5+r5kWLIn3sCjZeNkGA0xXxLMbMpoxI4ZaviCGzQ3CZgtVOkCV2StGw+S/K9z6tTiUboJ
bEAi8z4jg8+jDjsYNmRtEQYyBDaRDoz1LQaTBhKpLqJY64eLtuTHo7mdHn0tY12MRXqwJH9a6lp8
7gNoiJsEY2QKOtRnYmE1xbHNBcJY1Hx5FgGeEieMO/wfxEDORhyPRUeQlqwRmfGc08aq1PM807T2
PfyHXmw7oRBzcTTI4eEux4+MixpC9X1aJsMTTgnURGPNlywcBKV+10oMW4l7r6GWLDayGpMz7tcK
EJZdtS9Fg1vCd1X/pMOQJHSPy40ayL90kJDeNeDUj0auzbvA85CWsMlIzrbirPkZ2l891uY3fUGY
pU22Q0Z164s7s4SVgCu7unStkU+sF5Dlhj49kuKhvi/jgJpwaWmJb8lLnt889EsV8lqISxv6LQqR
oqvB0XQ1OPCs5AvQglRzxZ2dUHJtZE8o47EcBjfht3MnLVrTsvS6Nncaa1ZyBhNYExxsLPWNZmU0
cYe54Frryk+GIxZovwoD1b2RCU3NNOhlFjbl2LxpdWY82TE+j2FUxqs7ZD0+XnNqiFUulrfazCQ2
cRN0QthmTv+KKW4hL5zQw4MmJafF5U2u9vqYk329UnsfFqztd0EHzSb1XNid0m9uO1HR+G9Med0N
oDymTDS3RufHZ0Em8b4Lej9KlW8dWcfwFc0+z3cFzeu5QUyl3yK3UazxdV46x3quOXnQ9K6oicVO
Ym5cJc+mR98U/Q4DYcv/jHG0uxYlOcNDUQwH2y25NLw2L63WzsFVEQN649pIe2Vlq0cscjhxluSt
i2v+lZJSRmKQ1lcniJ2dLbGYScy0kWlNVYiK1t0bnK8NE007yruW57CzyvnOKAGvv7tMVsTbk1nE
dlho9X0X2FdYiddEQz2llmkxcfVBdo2H6qT3yYDCUEIgV7l71kecT4mH89Ml3HwPzl67mlxNnqvZ
EfeuMOtVst3HLLolUYwVw8bGcPSjk3anYZ6LKOXZvMIn0V5WsVed4oQ4Obb6bAEDxn+0UL8EYLqO
uYfdL68H6/sAZKxJdYMlzecvODC3lWvIcOrsC0Ie7Wf22zop6ROCyXGdM9WQ4egsHxtRe0zLEjak
JEfOzz7JAXcE54w7b5IHty6aKCA5FbJGUx/8cflC/6/8hFNlwXpSU1oBJo5Z6KlwQg/BchJmea6O
uaZbm0GgLcpLW+6Id3UuStFPEZny5S1/49GUF9pD32hQ6scgvusVB+kd4d30OsIjGtMzjABsPgGY
/CdXdcUhTb2nKdPLPe3ShH0gWzlCEGfQzemYXKU+jRtEn0ey042viS7G3eBr+r4zDbCbKbzaceBh
VJKUc6JfgYeQnnfB5sJ+zmxnXzlTveNxYgGuCYjYxG4T7APIZW9D3pvPk7SN66AM1hz60n6QyZSR
HRnYO4e1i5+miifD8bzbeeAqOYOa4BOxL8Qy1cZbYl7kK+6Xwgwl1q3rJuM2SKsiTjfaVEmWNcKM
NyhIETTKrIVVCmYOgEPYey4beqjQX8D65Sdidg9d3hSAS23tsp6z6XbRzeeO6HYiP5sdhodsJUGS
byrIDUSCKh6xYLPNsIddzhIIPw4n3p2vt0uEy9u/UNh8Q6En28RZUyCt1jmX0oGHkIyBwdCiWI7z
XA9gubFHskfTch44uNUynrJzkREjA5NiIeSgbfFcbArgy3LDDG24CkSXvZSm7e4dgwY8rTUMyc0i
aWn0qYadVljN5Uwzm6rOG4izhFabnwIysO6AoZxaPL8HMXThACzh6h2PpKrRY9WvseYy4NlUo+ou
6fvOG1dlB5J2g5eAmSl1DhYYAt/LxCHmAXghCBEiFTbD0BkvE57GY216X43FfRVt3Xxmx1p8Lshn
ZNFS2qNXONoONWy87by+vJ1ddiwF5G6G3niuwhi1r2Q7NKHRLIf0pFn1SFqJpyvv4OUGJv7Kduuz
NsYreGHGJED7BoMDRnm0efjbWYRqgzijssyqW7Pxy1sXHAYQhZkFNEvG7nuhTEjiCM+/N0IHIWLi
6jo3qABOTpvV97NtYtNq2fFw3VKKHGAlBW8JDQ9bIYEqvKPBeFvSO1uInICOTEPyWKMJfmB/TGWa
l4l9ivNJfS9z+BRkQqwO0RlaeI77ATfA0onPusqMr3kC629T2/iPVTOJz2YO7SK0RYoNQS5CfQcT
jALaXAZcI0vuVPdFM7EwqGRaLRlxN9Q7OxjpaPTTCiNITGydG2L/6vsEDrPDHrMWn/EV8WcCOWGL
9eB7YxPBNAZHwpq7PBoU33Kb4UqCa4RKy6OImTholtqVukgXp6Nu1KuBLNcRYWS8Y/PKJy+aT9Ky
PdJ+jBI7mLW9Nq9bALyx/KT/x96ZLcdtpNv6XfY9FJgTOLHPuUChZlaRFEmJ0g2CmjAPicT89OcD
ZXdLcm97+94R3Y5QWDRrABKZ61/rWxym/Jss0UmPuG3JprWIoKcG4LFgchZTH30c2gGjfdyDkgqi
2AHk2/f8VgLdsMJG2/I/fv8wnUHDwIwFyUg3i1q5UgKqVh1wnqj3lu+QlJAE5QiRrKIASazqwcE/
Vu2LNEPuwVmQcsDMJwijBirQLebhydh1zuKc57arHygTzxu+QuatYNHlCiYWDnpI2+h5dla4GIZ9
iWU+ufhDN3wbXLTRoIcWklxolk4e83kw91VfVe9LkHb3ufAlrnpaYB9Bdaj5MCHDR7d2z5s+mAN9
rEjtNq86rSK+PHeeKo35X016me+EexftP5lDdBk+xYGoJy7nCnRH+pqJ/t58rgb1Nc1UVuz9viUL
2ftlmu1pdoSEWujcP8HI17lQrVXaJBvIkwRch+zonMRusiP5Q0QUyrGLjMUlpWKDe4oDNw9hnl8U
Mesr59XrsVWZYG6K22QABCTXLWRBI29HCstMnowMvi1VoPqJmTRIhbK37svYm27wMqXvliUZn8gw
D9/HYP94UP/Kg4pI/IMy/B+gy/lLpV7UT90brz/zuwXVf+PayC+4I7DQrQTlf1lQffsNQi4yPIwo
aiZpg/y3BdV9w33vr3Wv7H7sV3cq0Ycu+b//ZVlv4CPzt6FmYfHAwvm3YofequP+oPMi8fI/C1uK
wUyfV/rL9EYyjYOaCu3AKTxv0zvacG2rbtgvUTKdilg6hL3qbCZcMc5fYG/QYwOKjAy1YYxva7I9
Qa8a7aUQhX7JGW1elyqy1jIadj1u41ZhrGxxTYpBvZ2zIX0slVPsc1pYj2XsGh9rCCPbIhPZibHK
tiMf8mmA1nuYNPz3yNsj8QrVN8tnvcFYkJJKMmktyM2HVqU8Vauioi3IKva9pQKkg+pSo/1v/CIq
Qy0rk5MxqPFYpSXrV8mTJDS1WJxKSbFEEBXTbd14xb4pPP9mVjGjVuFO5v2k9f5VpLl+MeZUv8zW
TN8OKXy5MwXgYqM242eD3dvVYNdgTG5/iUi/LzpbcMONIE9I29doiGisb9bM/ofcCC0SBtWEBOLb
7o74oo1lE0wAPoUJHA8g3r1T6M2XceSXkHBGX00BuFDQlj9JO3MlBis72zfllB04JGHVIozCgHI2
Nh1Pwve1l0a3nIvH+65Ol8/+PM7PmFGt+zj35oM1Z+3VtdhU4QMm1G2a6U5GTn/WJ1d+4ikxMbCL
xQ6JftgLKsdDg41dYKNEHYZqBLcFo+WL5lsr7WHeIK6fzSqmq0ibtn1asMrpNX3QTnQp86Y8aoz9
CtTLEPgAjRBDK/dSDs43tJU6UFmXnjvXHveAFSOAl0l5ZyxiAZ6ssU0iKBBp5DSz/syRJnsXAyv5
IKRbbkFtN6eocceHZhjlox/Z6WXBeXAZlT6RfWqt9H3U2eom6/XiAQdisy8xQPvBiJqAwlEIhLfC
su4XDM6XmAfPbhaCOTc9EeJtBZQGTnLHpihV1nBD/6N+54PmONVx50abbLGLzz273WvkuuTcpt46
ux0tE2Xjph96T6TPsgGJUMWNw/CjWA4TYvBV1wbrbI5OfSAdGd+SHVKP2WKBxSpVcSy1Hu0pGgnj
Vo53NWVjgj413IukXOqYGkVzyAAalUGZEy4bbVSgohnPZjLaXI7gmHDJbPsk7l6S3iMvw07a2JpN
JF6kNX51JNQHRtogy+b1XCojmzApQfeZh8k7y84/z6PVIL/EtvlBeNUjx63lnVIN8pHOobamK7wK
8BlrJ0dTGB6gGJDkGAzHYEbpyhcmDRkUNbbt7E0t/3Ma0XlaDfxQvKTFk5fq5WawQB5ByijPFMeX
2xHaxxp0ckPPLkrsHar7hOGIZBcJrEcYvsfYHN1TPZJ8q6A3UyVRVkFaZPk9NqnirRMVB3ceOzof
l+po52Ud4jxiX8Bi+aGr/fQoGE7t5tSSoVBUgoAsy94CArC/LiilG4vys82SzARxGyd/Fro2PYmq
0e4bs4R50jVCB46Vm6HkjElL2kT5uSvPsh28bOP7O6fLyn3EhOEC1JAxQHE/RNHwrEVYKHNS3feZ
HluHykCV2hTAh660MbefrW7mldh6OOoToxggN9uhgJYK29vynjsxS9B1+ppTGcVcb6tljm8XVeeo
N90qh8+O2LTD5PqAaYkIx9G87auFnOxS9wgTvj88xUSqOKVAu4AfH0uWOZUilfblgiVvkhc6BvWt
YWjPGVvdVc0Ctp0WPl5XV1KL0lbsDrX0Pd0ixFN1pW/BlsvAzPL6U+EmyzmqE//eKT33qBRqYbDi
CO/TTkN1FWgOpChfXA42q43au9OVW3abprT0K12n+saLyqXgpFC429IC+eLz1LgudpK8pz8nJfE1
fORQ6B54IjLVyNRwVbENOWUYsxuVudWGvkP/BtpIe9dxGrxk+ijfaVFaXEHPNzTzqXhn+HUcLiah
AkdJ6z3thubBxZ+7RTOrdxxqza+LiHsYWX7zgtq3Plz6xX5OyiJ94iQ9FAFdKv7Oyvx43y9Jvq3n
eNxoRpTc0bnIIo6xGwOTnB70no++4hAWMhMlmTaZ3tkjjJ2B10VvsgTFZxZRcsJjtiP5Zun0hFDT
E+acumPuL81TAc0nhW26zQmT3eWDZW+bYaAUaO70Jdv0WsWUK6YBUNbD1Rhi8+Qbcf5xlGYejqbL
mc/gcZtyi59VZJLrNzgUBLls/Q+566ZhSWj9mfhsdGBlSo5RZ4YzYZi7BdPd5wY/9KnpPG1XxkLd
GpzXjxy7ox39Qeq+mEfvKR69aGfoUn9IBqLzAfKQRiZKc3dWItprO5PPVMv8WV96ln/ypAux98mO
cUeORriAOwlMpZ1hZJgDu9w2nWTQM+stNUQhZmmsaKl+71l6y7M/y+JHJqapJMIr4WVWlt/dy1gW
hxoMC+xlMpUkQRXMJgabnvzmt01+ZJxs4owatZvULFHkqvJuGCpMw07/wWkdyptgpSRgTsb+U965
H5w0edGj/psolg8kj99WxgJ6fqEAsbJkeWwrMW9bmT6aMm5OTSLE48CEA7jOWH0mvjO9byN+cEAE
5VJPGYbnaAW8i/7USIV9ek9hg1zcC1stpqfBYua6s00xl9tbeE/JzYTjNOzHqffu4ObO7jNohm99
OlselQAjXxxlLiaVWVSUbSAn7vuZXc++TJr6kjZSqz80LKDsvfwhNKYo38l8jssTukUbqjEzQzZ5
+RkyaHWiM1R8cGZHfgTeEmdgC5LiLBLHaB9X5TwCoZjjF99MaoQnE8Sdk31h1IVG4MhocujIGpiK
1VqaA6cTqRVWmj6TAKkZ8bnqPd0/zP8mIq46cW+KiOz3k2aOBxc4EY3bXX/lb047vxBsJwEGpa19
A5GAAZkOySbIY54ymqCHjb3IU7UkxTZBHT3xBNEeEgS5G4qdjE1MJv9KVYK8tnybp6WjDCBJxxc7
p1649V0NwUTr97hgZ9Lz63bLWsw+wOfQntP0mEccJ92ZktSoO3iFhclaeuleYdDezJF9X2ISCjOp
xcfFjrsjWBhG9YwMTp0e37hGUWywszQ3tE514RwL+bG33GLjTQ6oATmku6xTVNnGOt0NaVFja2K4
HNQkVjiHN2rj8DUfer3hWI4suHfg6HwjBcI2uslhe6YUiVjGF9erXO+90vtKqM+9LWTuPEXSZsex
SWWRkmF8PZr8c4j7i0McgT0TA8+//D1/OMW9h6pK6PnHQ9xvP/PbKc7Q7Tc6ZjJo3y6BqFc3zO8F
AQZxwdVszwWK7P9DjtCmQBEUHIkYoC7sZi2sT78d4mz9jY+zxtApaiMUhzPx7xzi1iPaD0c43YMb
Y6DMOAaVBJhHV9/Qj8bmHp+LE8nx2pdUqBWEcT/98Gn8tdvpD7/gF7tYO1lF2Uz8Ao8uk8RDLfJf
0uGa+qDt/srC9ct5lMSLh23PgLfDI/OPEOrZwGbjUCN7yRyKewl8lZpJ4fjMLWPm0vmosin2PieE
7TtouA2PGYRHWJhpdeKYK+PyCzxcj9lp3NsJ3UX7qI1XhFPVfyXlAXLrpm9tpdlngOnLsVB+FrVM
zfT57II2jx5nqmUyM3VOqsuMu0zWOD3IAMuq24Dp59yLlNwFJv14IwGYgWdVCFdQJvmDpLV1YBZl
V3CmQ14EoSv6gfBmgfc4tUaTPs2Q8c9FJBkFLoy/MBINaWGVZ8EaHDoTRAkPjW/8qNX0qeVazGje
68yWxYgg6S0pnGY5Z3jAtIcRvKtdba0hjnyIvV2edRPuZBrCfmuQ/2fV+KtVw8KK/cN98odV4/Fr
hQ9Fff3607rx/ad+V3+MN9TsrAD77yvDb2uGr7+hZAKHKPlbtvj880flh8YPNF8cKzbazBqz+F35
sd+wyiAksdg4ZDAw2v6///48/Z/4a/3bPax++fOP8V9b/OLwWw+/FIb6Nq52ViekpJ+XDTG3lpaM
TnXUBgA7dOasu4VhG1GGxXOr5E4NDFeY401nzvOmZL4bGmqy9tB+xUGWNpNxJ1JwTtGWrkra7iN8
hHxL5APRJ3ax4o+ttUXlmZ7LaZIynFGTX3ye7Eez0YtN7ztQhZLY3opIfOmrpjsyY4r3Dkt16IIf
2BgRtO6FHq79PFBVCOLCrgPGAAyigOJsispjwJDN9bPdSHqeW1Ue+yledpguIIQKEerdoG8GpKhb
g3PAoZrTgpY+a8B3q2xqjsnW1s+J0cu9OWjLSQ3FyooxXfdT5IkmofajKWRQtnF8qdu5e+Iu827A
6epv+7E1IeaK+6E3/ItO/VfolXH8sUjUelLOh8MiejwWKaiHiGn3vhVRdRhTNiKtNd/XTS3Yc5rV
ztVyWBtAJ25pCD3FVR7C6MvvNGgq7HZNGNlsyLdFDBOyZ/17aHULD5akzFJfbPvGzyZ1pHpbO0Ta
AqmJwodToRhm56aEPKoBxFiZlRfpJiLZSobrWTCO/SMla/bWZLJ3E0eUVtGVUe5MaTn8V9Vy3wym
uohUg2jRm48koKbPM7CvLTtNKFciV/cLqYhgnN1i5xIHDLVmmt/SLSo+9dATgEp+1EtWIqMB+sFQ
01yxvNG7wUvrXZZF7hcvdfP5AropuzCDADDmNVOymaau3OKyG8IUotlBuW27k2wTw5mQMu4dxwxi
jzLKdm79Tx4tkd9imFI75IqJYCkuqS33jX1vz6MqbuaseUp6I3viaDS/aC4b5KBaHP2i1flwZoCK
A7zU+ZJTn1NjE0PuojmcoQrEqVOku9UtJqL6UozGUzJpTRdoli0PGDXz+wke9MmrLBrSytY/25KG
cOi+NhPOFOCVOPQaO/sdHlE4bT7B0hzjPeUSUGR2WWUOPlyb1toxFYAfbUiIWLI2y8PcozJUC7OV
ANabXm2wj9H/jt/NZK9KUzoQFI5D5lIC53YOviNp7QbjfWld84WBtohu4BJPybkxivdu2oq3wOr3
keYZ2lGlvR2Ze6pvMxKugz9W/ufFZja3RU5YbulXV3eqN72SWKIF4MSu0DG9rn9ymsm6az08P/0W
Ve+REFy29dve2MZF5Z/GWphl4DMmnsOGdoG3DTMsDsApntIDJ828fTLxYOZTiOuFuoGwckUtThX2
UaWFJUNmnRMzUYGwHJplF7kZ5LZtHUf6hyWRY7fRGy2+ylmU4j3aginbraLJ/Z70Wx994bnMZjtd
/IAVLkgMW7O3OowUrlwnDzy/JKC2gsoxZA4Fkze987NPQqPp8+BRSlsfnbqgmq7GdsRArm+Zba4g
ElDacem/K2eYuTn2ea4UfTbio5F0OiqhHKe7qhP2F1hnXb6HWTZwBJ/pnwnhsmOO7aC8+dvKWSsq
liJu3aCc8ObghqYSAS2PiaG+smFZ+/iNXQ6UMjD9tVe9pAECfwE2u/pWeLNZu5u5l4nVnfNidPSw
rgctiMUk4i1OHvcW2MC0c2wwdjodwHAnHT5jsGXR/FiMnnluOa62TKFaVJ6l9Md9BjLhgp8Nj0WK
7xnPdBQ6eWGzu+ktse8NEw1PDN6+pt31rjKLmyUGjB+0hlPfTImTnKOmEbt67IAcF7YnuKkAzlMX
W/VG0GWuefJEiyW2wpwNnIv1K3bTbRsDQ9jpItUfRIHu4ZpqMTbW6GiBq1XVVSR9/dYbhHvtXGB/
Dq4++D+Wf+Z8TA29bI0wX/WF7lVqWF5lh3JVICRSBM+oVd+23d246hT4ZZEszFW9wMAe7SY9856c
VduwV5VDX/WOYlU+8Oppu3X4dhroj/68rArJHBmhEm58ZOmMDmzP9OdcGGmoSt/7MBgSmaVbFRf6
DqczXpHlQggEQU1OWMvGOQMmZMGSWnUbaNg70DIYvV9FnQ60QRNkq9aD7XS5I56TbZPc36uiap7I
E3aE3geOtG217J2hRDrKjHFk+KoNm3FVlpgWsU1sV70ptVjifagUYUOEOBhXXYoqCycwV60qJi5+
16z61bAqWdhu473LG1hNPAhdBlIySyPql/UqhA2rJjZ4ZncxxGJ8HXqzRulEO8uNyDi4q562ujm2
5qqxNavahhmi2TImKq75qsX1qyqHCtTeOXgibjxhVKisVXYDCIpeJish9VljWnDMwj0UyH1y1f3w
1CTvo1ULjCKDzHmmXHYCq1TYr6phveqHasKDt0lXVdFZ9UXYA+0LVvuNVHj5cG539+2rIGmv2iTl
Fv59vuqVxqpcjipGfptKHZmt1o+JHr+PVqXTAErL5kGQwdFmdNBXSVRHHJ1WlXRManmZqAU9W68i
Kk9/GU6a1YQ2TK4smIzuSTN72oh68OM0agOX9lddVr1KtJIk1gaC2YyzMDY7TGwex8pAz10jRpLV
Rw95jJu6HTqo1qnzvXpgsoE8BfhYWAnaFhAMdxXoPvEAJvm1f5mjQJw8Kndu0vt/VIH/DVeWU+N6
Uv6fVYHr1+HlZ7rQbz/yuyhAay4pMw7e4IV8Qtr/Hu0aa7Tv965AOLG6sAS7fdtBOjCIrP2+o0ch
WIO0yAArY5k80t/Z0XNG/kUIIPm2/hrTR4tAM/s1op109jRUbWNdBEn1d/NoO8fZMrQWfmihQ90q
2YRPTX3iVCCNoDYk7UKUwm9HlylobypJt61OSavDHuhac5hMznJiwSJ6IScn5OA8v7MGm6LXtfKV
8nQ8tK89sP7g0QnbrPWw02tTbD9SGstMtv5QrUWyS0tjKdOLtV82f+2apcx03KVrAa1oM8ouXltp
xVpQ6/q8xKBJsinf4C+2QcXOwOLteRYuQr43xgeItksfTnmmf8r6QsEHmfP8ixSavE1jlk52uOV0
G0W1igMIaLz3sinXoQ80QXGs55bh32L0U7NXM+TM0FJOY556L57vZOLgY421ipUW7/LEPo8XWJ9t
WgdLqnaoark3vaa+90kqv12yfLiVa8VnJrAHjwlxmk20NgBnYysOpV9UcpPZ9RIf0P4pOyCBUYWa
3cL4pz3efOoaiJYLRuhIrzt5iAyHUXAZmTHPYs+hTXQn2lRf9HDKaEXXN7C8p6slFnzCTEUG7Wgr
o2YA1sQycTfgA6lgB3nrUe87vVdsSZVFw3qVBy20AeCXThoN0zWXg+1HW0YfrY8rMG7LXcNkEJsi
XgSXKKqWZNFtZMzajhYfQ1F3qjoL8UP2g+huFGNNjkkSRlZ90BV+7rPZJkUUSlsN64UD62OZMmfZ
QRMecd+V7lgMp67r+0a/GnOZdVYLWl4RYCiDfDQx9j7HUWKaywdQoKSfvnSj7MoSnvmCB++fBe9/
BdJ2gJ392Xq3eSnSb3VbpS8/Chrff+qHJY9+NGQ5VplXz8q/3Cxoj2/oCScgZX9fDv+tadisgKRb
WOfstQYZge/fK6D5xrH4D9KJ971h/G+1pRr8jp+UUDKR4Nxcj3A5KzPr7c+SBnuWupG4z68VhQHb
YVw9WbWVrf31YhzoanTmU8YambNdzjsmxvbwlNt4WgPlV/L9D5/ef1BNjV9CojqvxtaRngmIQgqH
ivTzq7GreU2M9AOTfdo1YnJtGPRE7XLQHRhWB8No9x8Encdp0JbeWseSvZ5AFiXsDbzq6ovfdRiN
KVvoqVkojKfF4TC3n10n+srNSVbrz1/xK1PoRyV5fcWA7VYugAN+4NeAup3S0UbvWne1JqqLQxcX
2hNLhWftmFIzvBnmySAbwRSOaimXLc6c69a+pHzJCNsBzyVjJEXBhEZ1mOpS4MhdmXBkEq2T4xau
s+Qu7/1TCZJXhULX/Xcqka9Hm2mLX869gDgayv2fv6s/fg3CtnQqzng0Gn8EKYlZi+mxKdS16qh3
qWPUeLwtjIoJXRBUwGHkPzSRUTz/+a9dr7UfP0ty1YxdhcUuXF//sb6sH1R5R59iQvFxBZGWmjgj
T3r6kRAIvCh59+e/aRXqfv1N+MSA65F9J637y3VGRmBeJB3iVw/Q3AvFGViHoo7TY5A3yVaXPd5c
S589MmCWM5Z/ddH8QiVhEMaFQg4alCH9MTD7fn6jIGNSquPK9LoOsF7KrOfQDLmx2DtLqbZuS/P8
rPPV78dCvpqJavG1o17qOALwvJlcq9U5CWZ1vvqZyyerbUwrTLx5/tpohBZ1bSnFxvEJ/B4cy136
71Oxn4TRH4XQXzP76+sX67Kxjnxs7tUVKfDDF6W7vVM5TqRdADyXL2nbsWvA2dVxcsO+VcWnMUnz
T7HnNzfTIpOdW9sThUPGIL7x7F7qzQxmYEOWd/iatpb4Quw1Eac//4pt5w9fMo9eLiLkX7aa3J3r
3u+HV+nSFqK3SWddMluu/SEhYwDQ2N1EnTnBun7TTlK/H0rgLEGSJDhGjGqvzLaBT00rel7I8m1T
OFSli2KMwUFjDJ+xkgWNI5snnLxeyJAjIlG5Vq6n6ESkdTNVXce1k12u7exxbFDUTu5qdagOSXmg
LK54a2bxHWNna8JuIuSVWPdjZ5ZUv7trC7yRElYPW7tfyMWPXnZTJI73gV2mfUoQwlEXJgrlRz2x
S8Y49Mzj+yP1N67t8wbyQLhk0+dGye6h1zVK6se1DTNSssd+ZpqPMjHGfB8JjWp7jrrRJx9PwdpE
K7WPfSnKsGmUeczrqjlCzi++pENDsrmxyvwhZUuKEiZtSE5RS4KRz2FPoad/K9k9bu2xlTvDmIxh
WyBwx5thJLNI8ihh4wTUIuwb/xZzVKyHhlF3Bx41Jn0NOhMyrxPFM8fOhG2R3zw4VufsCdRoxAnd
EqaQWyNi6cjIuyH3AKhPk/5iUlv4TcXkpzeL2VHAyeFxiHdTl+FaGsdxO8dD7+3aOkpCRDwSsfxV
SjLtFjjOUA6gbbFNUtMUkSUQtUOmme6paGOhQJT71s23MbFn/X7EqY3FrdURzrmSup3VQc3BtyGm
G3hz626r/773Qitfd2LwSdZ9mRq1SZRI2y1Lef3Z/G0T13/f03V5V+bTiZzXsh/8vouOZZsifmUm
jnhd0AKWzRZu9J7vgCC81DGfL2yWcb5HEc/DrshHuXXzMdY3Ld1r0W3yfXeZz2JMQsZmfndDVGbd
g47fd6SkvDTE83Wjygll3bXK1y2sYeVQkKvXrS29Ees+dxpSl+gJrDQnIDsPca0Gk1duEr8fIxxe
4MW3KmJXsMO6AVfbA7tH17qJ65GwxVqfNqg5Rh8ljlKiTabeN2JMaFmhXptQ5Gyv966OFsXRqbJE
JxxU3EnJZT4o8CxtgrhMZmobqYFyb79VVbqbC7ec2TsrePqOOVNgJvAWFHuoUam24Ws132tNSWDZ
slzqr/i/rhFL0TUV9B2e96wsfdDSrd8V25xyhbdL31FHBGjbNM7JmCgyenRyJx3jz6GpHngYW6cs
xpWy6xteAVHdYg3EGqCFNrTuNeOl9GYubY1bpQ0jw+hPreU4RRhHVtxD70LkC1Kh1vQHeU46d3LO
oKHHC0CinktCW4ae2oc4FblLgUEurTCtUwLhfURqQRvbxr/LgJjZgMNJ1gQlfVXaWacgdQeZMHZ4
ub5otgbUrfoIjgFJM/ftZD1aLbiGsNtWXD6xtSbmobQF3ZRqH9tqrmctSLmPzKsBNwC7nEeQ0Xpk
uGr2V1BumHIrX3YXp694JMVK5PyADzjA2kVpYlT02xVVciJqXEw7NTpLeja6uHu08d2/EHgnDuAZ
XLy7nig07aIujR1ByVyBBkZL5mpD8902NVL5oRjpPgsyZmgPynHHT02bWIdBjOTSvRxyDHp6xH/H
KWoqo6qWHsxlahhXqM4xHo3X/qYRuRZYOb27WAQJbBIKn0wTA7OIlXkLyMF/V+lyvTizjACCKIhi
3xH9oVxNl5SHBclY8cJqjrXGmSeY/w7PJld3ySrZhp7hEx3BuRKZd1nb5/lb00MKPk52NvYXCnxX
+Rvb6h0MN5c0Nx668VjXC0OMySy7haiDWN/8+tJH1ide19qERsKUd0EEm48qAdpPT1c+cOs0Bf4o
mLhiTVGRk3uJ+XesqWZHk5o07LklmdqAUzsmYzv1F/AGjQpwVMkJzVboVGYNkpgPf6b1infEAjL5
xrpP7qryHblv/+QNaeoFHg0fXBdr/+JYreU2U0tbmtVNtGPFbHOzc91Uefbg8bTYq0o3rq99oBCa
cFYndpKap9qL/f4cJXU8hDO4GsB2Yrb2DZn+nPG7nD/nRe7cTb3S64PU5yF/P7plrA4luZtv8+Kv
awiunSTkHEDbV2rOMNwbVNf3GoApiCEc0QNhs8zN7ZgQv+3U2S/zzAkdE4wgyx78yGBITP8dzWhD
vC3Mittk0SLLP9oVYs1XCqnoK2WkzL0xris26SGNT3TCM7blITPKs0Fo3d2Ase0GnrTWsPbKyewj
dVT+ozazTT8tfgfdvVMAM4ISuWo4pjSmTNupNBKq1ccY7ZvoeoL3ES7lbqmJl12mWRQP2QD6wBPq
YJeQSA7L6PLl5LqhFhz0eV1fKneyb7QO2PGWojbqS+J5bJKN5zDZeGQnor4QgGQZYelUtAIkCgeF
Pw6e5CkwywfCBkb6bNToo/RFsgObn5rOogSUolwaQhOh5fFJi5rxUxKjQGwKgQZ8TH3duMe8Rk9I
20uVbmHac5GmZpdZdzTvLM61dCHOBLIZdPeyarjg3dndIHslDd/a6FVEFdqFVGvgKVVsjcmaWkqV
TK/dL57k6s/tienbHM3YerF3ufI9VavGY/aaIuNJ57/jWi/VXeVXBgus2fjZziO+NsJ4+WBiQWSU
nueDeHJMhkfh6MSdfbGjwhveykitgWKaD8ptQ8xR7jg40AGbMlmqb0TbJNadOemFe4ym2ud9TZMW
X/JWIxBdgoAxsTiXfXcpSDxwjPRRjFTi5UkIXFw/ztLmvp9dV1DnTjvR5XVX+o815C+sIZRpsD3/
n5XjTY0z5HOXfu67H6WU7z/2m5QijDeCONDqoLBWRhsWsN/Z9MJ6IzBN6LolPNsQNJ3/JCaDzIMy
hqHke/rndzF59ZQB9WLC7bAfXaFvf0dMxjj286lyHd1xbNWhxBvC0Tle/nzgYFdCdgnIyKGuYiM0
Ezp6kqWipqnrnmc3/+TpzBubeumo2Zz8TZ65NGxMc84CRbBP77xHb/AoQym6/DL1xc3g2SDtNRc1
pGWkp2vsUDL2/nNvTwGpt2VnWyVFG3FDg6sn/V0DH42tUO9vONvfvyJK9ARnamZ7+daQYgpig9/J
DpwkrFHxOxn5hVmunrFx4ChOSdk1tblxnewTGXU9LEr+em5gsK0H0R6boX02aI3dLGTmg4z95LaM
xDtt1N9mlvFpgHnEzzbPRY1sRnY/mGrBPs01740Es4BJNJ+E09Rt9VY+uzAzgq5l2zVqvD2qwmF7
l5XORBijR+sd46rr2ALy0dAOCa2itALU429mrk2BC9WAIXSrQh0JNSjI9qNQxE+8BT4G3TvipVAh
Ozl6N5ihbobGJjwQ4Syjj7Y+ZHbb7OoCR64rQUYNuX0/en23XX8ys9FqUr/PcCSvyYyZj6AprG7r
dMZyH9fFvT8XHHEUv5IdoXN2bMnLHyFq9JIXZK3MDIYET7laA6NizRvU1be5IjUvrdbcONGMJz2f
2Zn7Rfw5KjTGwK3/6OuEU6yK+hClw/VMKGHesU/xGKUP5KBAaj5SxpnfSChZm0Yrll2zkJ0cPT49
ax3ujY444lx4fL1IUknv5mxLFTYCVA0bsvsSN8mm1f1HVteBHeeKRNOd+yHlRcUZpWZET/ydkfUq
rONyOgm/M7cDDwFcQfxdrIFX8N45Rj1lbsWQZAALsXEsPAzJM7MvLx3nyvX8bfJz7OwmL70Y009g
B/nuF/6URc6EEV+rwrHz1EYMNT9T8ilhpvJCE6/eRZfK37SqfX79volpgukquKy6kfcbJ1wywqct
spY41XuGMCfdiL9xk3NVYw5mX8PV6QkulXq9F2LZzU9Fwh9dL/tkGbwQ7jzc+U2eXns+LmGLx5mT
AP4g7hMhQJiMXrlcwGs1G1+oZ0FBzcYVfMNez8XkcTe+fhiA85gxa/zVJi8/lfVobmn+BFViKmdr
R1y0Ra6i00w66W2pSLabzYj9pwUyazHC2C2laZJsrRm0tIB5pD7wGuJEnTF5QJ5El7uxJIQJCtvM
bS64Kcke3aQjoX4yblxllPKwr6/yi4c1LLR0FgJvwBqOyb0AIJV/w92Q3g+Jc329vaxsWQ660Zvb
yS4YxNZr+po64UAv+bptio9AS+gVgAoAsoOx3oY58tfrd6uVvH0tAoMyUMIXG1wCVQMKyGI7gDlj
PZmKfNnVTctoHoPGlpOBv3OtpIBkzuX8egGsVzi3+H1qL9XemlnGSCl3W3v5/+ydV3fVSLqGf1HN
UiqFy7OzIzYYt+FGyxhQTqVU0q8/T9n0HDDT7tP3s9YMM8abLalU4QtviNbT82sextllHTCNICsO
+wnVlsc2k+IkUx51JdTdApgAtRW57F4y+wITgFdgF98hVLkgyFg9lmA1V+4QgTy143NLjfUlWae+
lloewzn/IpIMP7pgri/jwin2IO6z7bha4oTAOXpEq7QvF9KqQ+AzyerKrS9FH3F1VMLYeyuYrWwO
pE1EFd4xSkvUWGj0X8b2PG3pHPlbzEzdHRk/AgdOr85mH+9zUsFwp7PKOlkNCrgCsYdtkNhsbjOv
DoPU6BiPzm0KgPG42ugQEcQ5+9abpq1EjgNXHW5hHm1WUdA2J9rj/BEgcPC8NzkRYkPPi5akfYKc
Ju747vRGKqaEkt6ts+QLqkUC929q6Bw7M5Op00hxQEDYFg3tPGoHNXVFT1+PQfEdVARDs7ACnsca
TxfUwyq+crR5r15NacTTQ78ToWQLNIydoBTxDeIa5N1NVx7DuPveBfx1NeZ7Fj06EBn7iYdf4sFW
6im0hNzXghJR0wX3uPI1+0KkN2IerwF14As+h8n5kmFQvBElvuU7n0LM3kF2Hy1+Lfxxt5br5wIU
8bTxiQj8fRTaOB8h8pZ/cXLQdTCFIgkKwrmTSVHu+nDGy5mKxHiezRav0EUxBJhhYnvjPrc69Aia
bLgBXYSL3wY2A9xO1espx8wOUVQsrxUW8l7a2lu/A8nWxuOjQPHsax9NT15mIXGUuLr4HnauWCln
iXVFXC/S82lAnvhA1qKjFo+pzt0i6sGaz71J7BKOoh3Nn/gqmjGpP5QuQhbX1NnD4Iwss69Ow7IO
4mFJYKenYzKVUNYjFzsKVaIB0C1Fl13LyXeWfeLUsXiP1CKE0MC/+ykU+w9tmVeFVBPXoAsBkNYP
gNlGrxWdy0g4K8KI4wmHdWgtyOpkBYeLW4d3o2pcphWrzkPtZ/f2dUED/Fylf7muB/UPfhZ4AOtV
PEWt21lQExtPtpEf0xglbNys+FrP2ILqtvj+9tVedR9erkZZG9CBHVkIdv8ava1zIrxsrcdTuTBB
TCQQFTBr8R2xXp7rv0nA3yQBDqVgivB/nQW8K8rHtKkef04BfvyjHzkACgAevNUA+yAci9xnBYA/
aSUWPH+LOYrXgeUYAPm/cwA3ML/hmPlhVfwnmMRFTgCXiZBXjrq2xKr4FRz8LXg4wKxf5+uzKRZ9
wAgMMKWV56btzw0HxYlZa9/uzj1s3XYotx2GdKJeXA3hLXqjKeDJCJzEZkDaT+4L5Y/iY2q4ZCUh
MrwyLVQLy4yIKIuxpBcu9DMkoC8otGT5zYAOHVokhqm2IruT2kl5MRgeW2QYbZ2VZdW5Y3huvmG8
DVNeX+bPNLg6hRE3vZDjFvuYgI7dJmsKda6aDI1ueqbUhVZKTj908OymZ87dYuh3gSHi5c+cPNef
agTHkjbMHqdBpA+jQivn1KiGDLpF/dW/HKSVDpTnywqXwRGZj1RvqjkL3fm6TD20lQ8hpbj2uul7
HpfOpwq2Qb0QcZ8GBF6V3ldNZ4nqvIbnElKAcOLIkbtiDKr4OkRCGHBqDPtj6BDJAanaYYESWfNu
nCYMiO00tq0nxEZh6VHizeQMzx7Y7IoQW95gKlWNahVoBI01AMA6dESFKFZEVYHsae08e4cCkbdi
gjzhc79F38ZJAzCx+dis+dc1XpZeYotVJYvcTXh4YmeIbEhydAokoa8DlO/OrLlWN4AnYzD3woXs
4im6DGkNNlJMuE20zgcKhXg3uL2FhKpdz7c2KNWDH7XLY4Df0H4ux5JDZ0HEFDbmAW3J4pK0yj02
WFlSWgTZX9RTh0pY3fjkPeV4hn74NhjT4lBVuEa4SP+9kw61X6JBvfM9nIS8gYM6R1r01K9RfKuq
ucJeU+BGUFBSoWI2tZTK/Y9FUyW3btL1N3M6BbdlW0yf6Dmg8x4RTVFZ0bfMh+awTE12X/Y6vikd
hMIIkTGmmMcRHmaA0CzkquA6Yve8T4FCw+v3xTuhYz1selyLD2SS7mXsx+VR5FhR7uxAFcs9fAQq
2nHpf4RJTvndUPM3VZwmeivzztVbJGeQJ2uWdT2rFYSDTTRApRjHejib9arolRbJvds27kW0BrSq
7VbOd15kA3YKWxXnu7FQ5XeQnD6KisFKJpJQlAD132CxYzvyRmUriecs7/IO4Hg+ekZBSgeX9tIm
CSJDa1lvaHtN78YkcS5srZsT3LIRCC8umSRAvbpNS7++J3Coj1MctF9mJ/3DhgpPtyYMz3nT0G6p
X2+Xvg2v1qXUtzHO4+e1pxUxm7s+jO5aVYdo1s5T3ijrQqw1Igxd5wbnc6mJvfL224Rsz8mWVrfH
M3TlDQb5B2xLxwfLx3BhwSj2DxfTE0nsGBZ/dKKOSDZZYb4Y1JHWrrOPgnk4ZK1/MTe5j8VlVh5z
KBbvKMbJ81n3qNUiDgiRjH8r3tl5BpdYrvAYUG3JbjBq0+fA+7Xa4lIF9NomTKNFqVGuGgS5hOgW
KuF4VMzxTJJWIgyEbES6TYS1bWU/nzcUNemASOfeo9GFmaT6mK3qQ96K4KuWDbruVjRZxUbOkAdJ
nNb8DkSZd1FZCx5Ig9dufDyRd0GWnBElBVc4QHcsjbH/sJZhuZPKap78EURzC133xo2j9Ytp8Xf0
qEtNJwNH2SRPvI8J8kbEc6Xj0SSFq7OuUXLlOfb4aaCNWlMf2Ma0kbYral7rNtfqHMf25LF30+yb
aZZs+6m7dMZ43tO80Lt0Gt0Hmp3IZooAhLOe5+XS0WS2XuHP/WYYHMGKg2N3DSpa0Jm0Be1BK2xu
i7ynYN8OdrQvR21fTz2iS5syzkCCpNWMAjSNKf0egTGaHUUyuyikxuEXOPu02sZsRLUrLOdoj8Eu
pBKB6GUz1fJxlKq5oFoAnH6hRchHEfe9SewaV2dsDcgnZs+6CozE42KL/jqgor+gdOXOO9uVSIn1
UOERvIb90y42Yry201z3WV8wRWWzHSz91HHmvbdn3yAAY1o7aY9rQB73Z7Joo+PQeZr6ttGXodX4
RBApvzfC+wr83bmkkt4PZCIVaMQo33cU8VnkoriadRpewQjCdtxq/JxC01NqHGo7q0S3WOuPjaU+
QB1HJ8FWKR509C8ynLcPGYo9Rwtyw21nq2YvfJhLpGVzf0pEel0WtIe9kQ6bqpX9R9ZJ75gn0jqw
3p9yUrz3pGzzFoXu5i4JwP7ZqWrPEd2q9vhMy/JKouYKrq+erpraSk5i1uB5/Mo3Lo12c8vMrXY1
Ws83CBGqr/RgkLNyYJYQ9njhfeLH3jl3uOycucV6WbbkRXRIqhsaIvJQOkuDRRFKfxad7t3SW9ml
UEmw8eu6OQ6jHlHh1sMnRyn62WFDXSQoPg+9/SXvWtgyHI+X01yhQOb3c3rjhR2IaCQxdrpKyfdc
3X+33anYj/YyfsjxA9hPNOzpzYbFwQsbwnklUCKc7P7atwI8LiMIWkufqXdTQnFvn6+Iu2w8pwq3
QqXibB4vVIbGo6znL8ryys+dnvGInsPiawWcfb+g7gNJKfychuU3VWS9qS4FNIYKqh2S/xdDEd4s
UvonhKmtMwvdlt2U2c7BGTJQDq3In6I8lOydqTgOshYbr4/LW5yC3HOnz7MD4NnubCQgoe5WRieY
bj1KlUReQMvlkTQKN/iqoZVWatgWgy0E/Pt1QFexofkT9PUTDSDEfbzyDgFOezsuqX+Cn9ptM3m1
eqhp1x5EK6uNnANCfU+d1d6OI0WmOquN7c56ZIsW2LaJBzvzFjAkPm7yxUqEUSKKjsTPddCqWwQB
j1HfHdcZS2+rQqQdHsr7UAzFeQ7Mlb5mG2460ErIadTgrNL0HKtiHNe98sqtBMKrvZ7RShijE/o+
SHZgFiCK+mZRWXqAdAiMoxGozJbLbQS1DgIdkuX90Da7YW3rHfZHJP7Quo41ajVswoH7Tgya3ipO
zXeDh+jvmsfNFq70ty72xV4uebXJqhExv6yVHGQFLeXaHW9nx0ayplq6fUDPe9P0CBKADAQjOIUc
xigMTxLzDStqxzMNy+uU1wnUm2wNz6thuS0z+dmLg4/PCcJ/c6m/yaUC3xi1/nUqBfSnUY9fm59T
qZd/8ycw1QJj6iEVhMADGLRnRu2/M6kIgj64RkkWRYBNXvRvaD7UfVD0oB5R2wa/75BF/5lN+TD0
bUyDyKSkC1M/+ifZlPcaIxdioRoYyn/I5bzotekRiuItqrAAHkLwUTllafi4y/igpgix53OkXwPk
TxAADtP8GPRUIOSlS0t53sND82SA6Wqz4MdwDpwlLNyr+gcnXgy0Qgltwmfe9/hCAi9CtLezS5nM
E2Xllb+Nx1NMHzPyPlpyQog/4VSsUK5EZbSSy1ps5jBAshp1oa2YKDxX5y6QSpq77oxAqfGwnaxP
To0++7bxEa5ePuTdatv4CXrJHNwiHjKm0bsso+j7koFQ1CMdAXJBalK+5CnAMElaEkTdwx8mrv9d
NX+zakBMk7T/9arZfSsf50f17edV8/Jv/uxBwj9hMmIz6uEB9NJo/LFqAkl7kgoDcN8/V8af9tjR
vyiesY5gW9OkRKrh/xZN+C+P4AB0uA/pDc1S958sGkogv5YgED+Uvm2HMNQxHUQ68VURq8jpythr
1J0WuFAPsEvqdue3LiQSvaLXpQNVDYe2W27KxlnnLR7tW6g4ETGU1R4QG4SDuLqr/RBnI9A1mBH+
FrjA/E0PvjD9hRxpKrT2ymS4qWFGg1IpP3tCET0QGh/qBGDcgr8PzhgRAhQMYnaCLC0/5AMld8jK
63WZS5RpwpHOVQBKwdvG8DTg11gY3ja0FwSpAsI1ROugpdSFJiwkxnJRnUMg+Dhzcw7q7H57FqxZ
fNYINbzHqwSV4D77nAedeMjKigp4V+MU1pGIIaSTACejWdeGfftu1ZQpK93fTmHyVYqCh4x5Ujt1
bqk2EthGIAGWZwMG+o9HKym+wxfM0AaPBnBRFs1biRsGzO+hPXQrV08n59Z3Nda3wXA1NLQiRoc2
hx3exdN4ZccoWKe6/sAmYl9qytDEfPW0QbnX/FEh3VxdemH7EFeEfqs96HM6OJ8J2s+MlNXG6O8V
S/G5k3SfMCL5oHOxfipKGjStm+ISGLbjYQRds0VXfcsUvNNujOQzoMoi9s0tdBtf8tVRZ4QI1gDy
cCEEANii+ZD0UXnf0E6+B8FBV8b0HmH/uFh60B6i/QrWx6q+92t7A4lhPcUI3g9QoB8bz1Z3bYRl
bpqBKtq6LUZlNKJuKGac4nAFYCSH7t0yperBK8I7v8+aY6OxMicdRy4oLhAJJu844SqAjUoZfqQs
JDry7flj4sXs2lWDEwwYrurWieLxSVidqrdBZ7m3g1O61xX6+IjvOrCbEBHq1n2Z1h9c8P17l+Ae
SFHjvu/LITr0YUyu6UL1iVk5ZPFThtoLWJip0qh6q85FGStpbZtABfnwHIPRzRBOfnPt2Hq8SFBt
Gw+zEvIjSKTswqt86zPyz9OuXwZaTRnCJzvJWDYHOwQUu3H1Yl3MSyeHswZpt42U+bB8hxy1imMI
sDv+vpB+X5WOcmGd1jTLSgSjFG7dCfpvuf3hv+HR/4eqiPwQW99fb/T/Uz72xS915pd/8Wdw5ET/
isjRfRyBXYvKJBHQyzaPkBE7NipFxEW4Ev+MNAGfgisHH4dVgGP5z0Ikkl9JjMyRPCIOsBCo/Sfb
/LPv6v/RF8ztAL6XGGzSG4E7ZCLBnwvNiKQvFeLH3rcUVfD8e1mtsYtW4uyIbtgNQ+4s9zlNxuHQ
L+gQYUhFmvWEg3RbX9oN8YRzaIVRbS5Qt2hQUI5itJgJiSAff1RWJVDdUl7r08nKYp1MYju5oL7p
XJfjsoJSBSHgvIPM0Qa4GSE3MFPGxrUBZboRU5Gdt0QZ6fo6QkI+ok9Cpr3RWS4jhcQjMrXxoZ7y
vs2og4FOEdufXuR/6FbZv0aOnk/zxjWUJv4rDQPg1eg0vQ+6vF/lt7afpwhfgCRIUbRXnusWV/g/
RFxSo+FXfe/Ql17ucBaNuDUnHRXPU4Oj1S9Jyl8SJp6RPz+/MDxFTFeAorX0Cblhrf7ywoLc0Wxo
KvmKCKEsrlovS4rz1TPou2NKzxrKH/Es9kVg/NoQxmdOfwuAutU2xWOj+wW7lwCl4fy8tCaURfe4
6cHnXEvNq9gP5F7rfaro8eq9vxadf71Ss+JjhMI97VmLxifJ9tvjTDvlp+4ciocMMoE5jTIY6v5v
Dt2IZ4Mn5iD6ZuG/6H+QdSaa91UZN+vN2xcybJKfBo8L0eihkko6EjJ4rxtzC1pReC3o+KvhexBC
t2VceFRWLFY4mM7cezf39NXTDSyvUiCjaSfB9L7IZP139qAkN6/vBMEMF42h0PBKfDMkPzFKMH1d
wOHn/tepD5V/Ldslhw6ioG4E7nkC0Fn6/3SQSc5gOT/nUwGj8Cqeo0UugqYM3KcSbFGz7LoFhk+x
mULaEfPfXMtMwl/HmY2L3id9MkJRtr9fn85B5QGpPel81XbSZ943QPbYJZ3F7ci8S5rODHG5+OP4
d9a6v80kyRzyzX9gdLPpmv7zT8Pq0kdSOK/2T9qKxhDzucDgPGNHZIzu23PpFXXJzNqIZBe+Jewr
Nu/XPeW8aexiBij+tQe4gO4MnJb6Y0nJqaPShE5T0r7T0RpbBGYZygfWXk5psd7nfdASQsL/jXW8
QXSgim7zHFKlt01RqS4vqS0qhKPxx/YqdXr7pn97McbUPILxydsB/vh6Q7Op7jvaseqnGhFN7oIm
SpF/n+AzyoemqfzG3cUVXMK/MzC3f38xJp8w3Xe4qo79etuKBWZHrZLiC0g/2wGlHkC2BrcVtikM
NNsF7FSeWCZF8LjgRanRcFMKAg/C4dqZ7nC0mUGspyGiE18QsSKLd2vQChcS0+S/RwuEr5cnNwju
0iwTlO2QBHu1WEjfW0WPr/mShpnDUszDZVhvel8rJtW6WMkyUYkDjXwt3DhjNfW153EY1Fh1sllG
hZcsT0zAKv/u90aGgOPPK1b8uWy4at9fNmAvbtldpB4TBEmTCG8TQsmgYKZO5dDzdmqFIMuAQYVN
jZ7qfWy2aNGnKRd04OWEtxCfBv0JS0NCiA0uGTFj4eQIYnUba838Lj84XidZ3106Z/qm9b0cU04A
QJm9cYe4X29Y/pF8oA7J1FRrk3OPBvGCAhFisfZD0TdtXu9HX5fr/Tq4wXQ3qc6f3iMFWPJZhEbY
QUzBsuGdEUTPXLqirVEsEB5bwUKPQ74DFB1IxDQ5LCjn1HJjZFP5pG9nMR/J/KCv8HTBvni4Heag
4jADV5SzBfcKrv+yz5OIS4uMWjJlFXc2VxPJ0vrXboTO1ycERuVEVjF12VXp1eFynNFLqy/STizj
OSVvUDNYyGPOshhPR3u5CKc+5bC04sGcmV0YIyd1wo5qADzaeHVbFKcfD0DcnfKodWBFfr6zqCUx
oNKqmX69TswmVlYBveY9SajP/2RBC0Nr27cFnuk/vqOjf672bobjG6B8J2xmvXHp3TMGo0sHWp10
i+rN+eI2PFPyMqpoV82MnCQx4wPzPKTFeV2qEY8/O43MFWkPEbUtbQxEjsZK0PF4bPRmujTRwKnl
Qr9j0iD7lVfv60GiD3DIXQTyfLiHucOamuooYtYkjip5Z2SffKFL2T0ODlBxitA9F1AuEfuBeMAY
NkCZuL5kY7TjDyHlacYEuTWaRmexX08FUMkVt61wl5MJ8ruF9qx5iDxqfX3VuXC9kj3JtnnvgTOx
C+zV6k48TOPEZv4qt/P4CYfEzp3Oo37y+BacvSDMYTyK4ieiFMkQcHYp0ATc0sLT85fziGFUvvOi
FAwSQMuAJbiEXcFMcVff905U11xuL6+y0MRt1NWAbvbULeUDAl38sI3cJeC2cnqxPGM3VYwg2mFw
6jZrGJg5VxICeqd80NSfDwl9UqaoCa2nuzas+bOzw5IFHOSgEK4JHVeiDLI91jkEkNVsHoal80gb
Wpkl7UXmS2l6IDy0kT1xI5iO1nanOywQKOPt0yZoMVSZYNPk1RWGXKbyBzYYYtwW9ZDRzGo3gze7
g+6+2vKkw1LCoMitO9yKMyNYTOnE7ExpicrNwbfEAR1jihiHgeoAuujMbYgzyYSB4o1cFs30D3sI
9d6e9ibQPQKFufGxACQ3VSTxQ4mclR/nbvauscnZgUyjA2J2q2xaLPsAPKZHGyPrLVO+1KobGgyo
yr4X80UR9wH3GIued9Nh9t5IcJA2HlaUjXKMMj9EFVL5NbCOJkJWjiaxN5d7NmK2m/3gJvnSbZN2
bKJoMxK362kTO/6QnmIX5jOt9bBgm/WfVsirSGSx2S48MzJ9tLJTxOV1miaXRUMLI7geNIJFTJ4s
N1tKMJBptwckwc28tDBuZw7hotoVyUWzNiu/6xxEyuCNSZetsu/AcVL+oZ9LmVVbwh676x5WDltu
Xncjb6mGz8pZQFUGoABFE8vsgiODz8zFiSgepoM1tDOfJIXp+N2gYrMvFRYFhdtoyE1EmHpjwvbU
ehrN04shFewOE6PIWoDL1TOhJhD99Pt4+90iL0J4WB6iy/3KjSOdN3Jpzy419892yXGEw17AKV8B
pWTl4QRgDtlhGDumo/YBvUNjhQXM/rCEqfDeaWtRLUZt2Bh4pxbyF48UgtRRG3DHJsSyBAD0pyrE
BZRW13Mewq5vBmemgtVEx4KuFPbmIK5x+TwbQQ8riuahm+wwBq3jvWeNcfch7jQPnzUc/st+WuaA
O0bMXTBKTQUQMd/loGuZPJiumRH8Ma2rbDa/W7zGZeKumTaBs4/sPk/VC7wg7m00xhhjN1CRwlhu
KROL9Ql6l5XrhbQO7c2c2kF77WRsu7s+KtSA+uNqL/5nNHNK9cGqdHkXofwDbkEhU46TaN1OoKOa
aWyfWuiX4kIllfCuqP8FLgSVNus+Z+y5K0LYNP+/enm5KgQB/Uo9zivojXeAehBvB9M8NBctwgAt
gHOckiVVM8/1egpFswxxg+nSGNUzv7IqUNwlx+oe7d3J3na8I8Umr+FIgZmoJwWzKtHFZEL6Vc0L
vhDBUmLB0SqxDJ9QBhm9D345LF6yzWEmaYiYNIoxmGwjnh/73iVGjHtIOcnKbbCW87riHVmuljrE
FHibC83ioCUMo2S2LLs9YM+VuDtk5fV6l+RO2nDw+UNw3i9oKW5cb3Ds7QKdvqGLmQx9tIMfG+S0
bQNEdRNZJifYOQMUAGvG4yCqLetoz1RPD3Gr6V5vIHKv2TaNXSluWvBE3sexp4TbHK02WNpuHzWW
1ncaEv5wJfqhFu894fXr/VAzqzdS+b5C2Q0AFkbUgw+b64iEeLLqjTUFrb+L0NeAvZ4NEELXxgur
ZhMVjeuk20CtfRd+sas8rL8CbmsmvSv8Yem+Rbl0YfuPYKeDjeP2Ehlk3Cs7CQy+sGTpH2NQB/41
on2iKI6T3xLWpt9S5CqHyN42IYqeGLxIwLhYXbsQ7JJr5fAw+c2P6NvCl9O33yOB2IBrm6EAcSzh
5oB/3sd5kW3r7dp4VjGGlxYV5eK0TIEkGouRgmsPipIh878WKieCUq6ezLESsZGwuDvgZ5y1HOAs
BzB0ZoeraCewlWQC6b34kEPcxf2QB2vn8GLtwGEMW9ReJ44eCYmEU2aoJSa8R9xb+M7DKBsT/SFg
YDKHgH4Bd7t4E6D949hVmf8g677mVmwAOWDTKYFSa2ihq7JNyr4nsg9BsbXO0XMkUfBsEbtBwYa6
yF6Wh8iSzBdo4hqLDxfzIsvwCfzVRYTKKQmJarog7Cl0mC0elLgENvVWykqZDbEqHc7oGVFSQhOk
SgcGqK0Dc3KGqEhypwpqONceqWU364cJ+Dm/a+JI82UWOD/WUi8b2gFHlKrNPll4wNPLrZPbwKwh
Tra9rR4jFZl4NYondhtnGJX/ZZ7B1B18B02NS4RXJo5FmBomlqrbwIQsaTSYMcJ0xR/s76PolwJs
VWlPYwmDpaZusAnaWDO2kaUkw88evpgQ6bnc4/eVOaV+nGCe3TCO8D9MxcIH8cXd224sGMg2QX6w
OS6AF6jtjYKBZZtBxLrdjr1ImT5/jgTmwYCrxhYSJPWhOuUbm2rwK0xMoREAoCQgMlMxw9iUnKXS
sXwoFb4Y5y+vkQPTtu9J/8bhLsTJgCd289rmHY39FNgKc55iAkyyzrkVAxTFby4vTmnrJ9V85hGO
Tndr4Jgo1l5bU3xSwOOADLVWbYIKawA0h0eps5hEPvQ7JktFvc4GzDdbKhgARjlEKYgvmmgeNhDE
iZPVJv0U3qwD6PiMVkFgcT/L6pl14KJ8wqNOED6muxJBYpZIh0YbBa867/hAPHkmULNLUuOss80E
c+MRx65j5wQlcXbycrqmEwhOgXQHEE1/67otUSAAVBNvDlCFlm2MywaRtcUI5N/jNaj5gb83nyYq
UevNXELsDXd2yn05W+RDTGhY+GNignm3NXf7sjyKQfJeSpzzeKlgA92hunQ1MuSfJ5TZMiRa7ADn
hW0FvIlpmi3EBPnBU56Zu2UNkvOqmu0E8cOk7ENUBvgCTGF25dwsvNtRTDB4sMBRPILVTpkpVqDc
ku+iqSHlS4IoU4+TGjO32vTF2A5sLgjduZfebGOdjiS1wzyrLMckgXkrydgsW5sX0nsR4SWJJ+95
WOSKvuPskD/RF130dNQObP7HKbU1g4LFp4l8eqiFxBo91DyeNoMIRmDwIyMO4UISGOgksci+6qRz
+QmgFYXjRQihn1yaVesNRGULeZsUc9ZwRwMpAWcS0sMc7/y1dEexFbPN+AsoSyZm90MThSltmyQf
bpgJ5BNQoNNd3McJb22oKOg2Ow0pI9pmasJ65xBEslnvGXWz4652R8571gU4Svcmf2A6wWJM+SIc
TMxW2bIn+6c2kHpI93WgmfonO7RTUpUiJI56WXo1YFw+XIoqqiskO5qyB3Y0AXJjYtSzqR9BTX/m
8KMkNdfvLLBsNWT0ZDUZt4zEwEDONraNxYlsOWmvfL/Aa3Zd5jw5xmmtx1tfB2t/FgISLE8hYjXo
I42B8IgP8HIDdHrwIZbzNZE3KPaqvKtNJGp0+NlnkDA2WaMukBlIz7p8QpPhioB/9Lc9lSun3EfJ
ZLLAl8SijFdz082q5wWxkA75KoyRw5WM18PeiYlOkmQx++e0xlEETQdQyMUJ2QdOwr1OxxiCF/Qo
r7gKWoojfHBdmFGLg6pBtxl4jQJlr6KndYmobdavdAZSty4e3UabDH152TmQLzeBbmUXZla+XVv7
DzWjkJog7LAI+Uca97/WHlG6Ro0iKucvOh5MnjmlAr2dnaDLWUabHolWXunbl3xdVaNMhdeV9Ew5
zwkJnH695NLWdWgN/vAF1Kjp3rxMjZJ2OkfXP72UkZqCdWEaRrSmXlVWnTSBpkh14kvmxWZ/aiBJ
TwSFbNbMg7ev9VwN/Ll+bFM6DsCFOiBd/N+7Uj26BiUgbPeLdquRRGZMjefvVqJ7zDKE+Y/Q936F
IFY8jrWH6dRmnMouLLft4JB3U4UwnQ1IdabC07/szD96H7WCaEuIFMieMyHwu5mf3r79396KS1mY
wNa2XNJxrAR+fSta0YAHmiMfQR9q7oMDyqSFHK6kUG9f6rc551IYxpEALhV11fB1vZswCtdXAqjH
KA3dcTnFS5jP93j6mSUCAQ3B2795uNctFJsXA4cEAUK6CQ7M218fTnW9GybU7x9bvOf59kGz2G4A
DpsDwsF6d9nFEfE+wcTCz99KJ7DUO3Y7bPDefvbXw0zXFOKMYXN5LDf79Yyc60FPeHy7n6lJkDou
aUqVKkTInx3w7Su9HmVHuhZP66J7EtBBel28LggMQQPl9uexboLiCutBc0BlOZnaCdEQEzW+fcFf
VfNomoCKo+xMk1fS4aN89OsgD3m4spksCo0d+kTpXqEKzzbHprjwXmPVldoGL5EsKfz8QqacjG/f
wCsBAu7AZxJHlouBBvA56Tq/3gFZYlrabVB/7lJrSeo9vay12FP1SKP8+BK2TCo1obHveWb//lEU
F2hXk16AZMb0+Wx+GZwqB3NLvUqKhVXc4KJDtgDAvuZI6KFihv0uRCsrnDe4LA/s1sEszWEJ06iZ
ml0ag9RP8Yugh57vhmCkeGTPCikiwjdKdPuQYN4ZzjJayyiXNYUwsVWPlSmbhVBOQBZj5GF4Z36b
EdsESIjx9W2rWm4reCnQ94T27JpF4ZigKQ+H54jPsU2wDLDIaKlafTIz/mGSKyqTzqQnU2SpC8qy
bw//bxMuQD/Twr0EzCQctddTeySzSIW1Lp8ApLjErEk7mBQoWgcTAfwoWb99SbNuf95yzVYbPfdo
0DEMf5MvplG2DB3k1k9RAizMxVs08osrGQaIJFyDI+cONl4ZjSRR2o5NUAg3y9zN27fx+smR1PIs
dk6Qb/wRPre/f2rg1X5Xz7zL9FPRUP48h6kzVB+h6zrq0umH67cv9noHQcUDLT8qRT4qqAirvprk
IMWSDNmj/vPUIXR1j8i5mRZ53prI6u1LOa+WNN8Oos8LkeWl8+a61qvoIEESpizryfmIY7eF3B/l
S/ht4OEzMl2sdjkdNjS8K/4noGDDvNTSje4JhaWCfkJZlxIMKY/p37czThPUEVbPBOpZQoaCwQir
IkXp0ZS1tDBlgHAw5ndnUwjgm9y1ojtyNwkbWNNGFJKzCEiS6RQBRDX7NQlBobszIdhHy0PdWIn3
Ilnzl+CFV+PNGCAR71qsUwxxfu+YSqR3osof9cexwpS+4HlpVRTokzVkzm+Pt/H3+nk+m3fK5oXA
S4QiLfvoK5zE3LTUVG0vvgu95vlao6R0WkydCfVHtnq2oJfeewlIh1GodW2qpD9+UtNoKgRihl/+
IL3A1DPJBVt2OgfpHyoKoshHsV72LFWfDlYLHB/A4kjCtC8Q1iNpXNnUpsOPxh/dItNEEmXusHbW
EPjfdJiayrzwVeZcRTx3x4OX0sRkUwEddkKm5k3mNlHLvAkmNn7A+CozheUfLTRWJHM3p+fBuRfH
VDlcSGjVTAnk7SENf319RkmXTj58WCsClW3Uhn89EzqeYAqtNn4qJzd4yFUtYVjQHj35QAc9avzp
cEg8HV0s8MDiXethulM5RXk/JYZ9ZNzVaZomCCyIBQK2nw7dx5j8tb8pdT+l2zScnFMW5bcVrbYn
dFZ66FlKpMuWXo7/bpJxc5FaWX/FiZSuZOvpVOxEn7t/rPSRp3NUzXOJwEpkeTuqhsU9mG9whwOu
LDMUenXjcSpBUSmFe4UBE8zWFgYCPfHyPqWHf16WDl2CvB0o5zUQovLtYJefQU3Ii0UnCAWP6/+y
dybLcSPZtv2Va2+ONADu6AZvgkD0wS5IUSQnMIoU0fc9vv4tUKVbEpUpWb1x5SAtLSUyIhCA+/Fz
9l67UqEClrV1p7M/P5chZg6MfGZICyNomq0e5/ndYInuPkIoiA5KVSTIcfp2j6B3m9dUKetbU5Jr
RW+q28VjF28YE0zwKJgXjRjTnUhxO5n1hzQv1u3g9DRswjj+3Nkm7EzbJyqlHerijpBmWmJysX3l
iiJX6HdvZDupX/SpbZ6IkpCETBjdKhzN7JhYoLlkNEXH398RPy/W3BCMlVnMDEoFCWn5o5wGD1Ni
VUaQv/J9jdeO7sN2NtMFu2DWqvnp9y/28wP97cUwayPI0gnh4iV/vvv8WVLa1U7+iqcoQyM0qndw
h3RAally0UvRcf4LiuyGESHI6d+/9i93/vvHRKvDyIZF/KNsojMap0hknb1W+cJQE9hZx00mNIRv
v3+h99/07234/VOSRoDwYCHNCvLBfv6Uo54leo9W5lWDUNFT87BduAUHnsgjSZSsbD3zzxE53eTp
pAaJw6IvMV32kWGSgNsi+0KsZ17VZu0ccqWyPrHfNtRJXdreZxnFCwDArHT1VpM3MKTyt6wT9okU
Zuum1yf9sxNzTnW1QlPLVZAEVyIDgI2SOjPp3iTM4rTBobFWO9NrvGRlxlVXb7TAUJ/VsRVAXhzx
h1rogwiPS7KUAZRBXBdE7/rHkkBTrGaU9jS/ym65+GEkwq0o4nQ3zuNzrjnpI5y60ev0gKFHVSvm
Dvi3kXu//2aM5cr/9M1Yi1hz0YNoCMcAdf/8zWiJnzE+CK3XoGNwQDutBh1hI5P2SHueW6+HzLfD
uj12LgjujGlPgaWdvtUF2FuCeFMrUK5mLZA7MU80zmrfecoi+umrOlEuoim3ToTdb0Eoijt6oOlV
ofCluSaDsWk1tyNjlxh06soqHetM2dgXm0FGb5MZR4QSEGiU0CneRUFRXmVGSyBC4TfdlykNO4wn
enKj5DYbhDlqw0boLTJ+UUfB3UDoGoCoSuUDhKMGF70NGAFYcUVYt8WeeCvBnp+icJKfNbravsvQ
AcPz7y/uz7IkvmKuLWA1alCT0yxe95+vbUdLmO/d8l+rSBqXsE3ie3h80+QlVY7FdeAs8YdX1H4m
LLy/JLUBRxw8SEjwPpqCyA5N64yt82tcxvJA24yECb+blCONynjDIKJlpTeC+rUUanofBWN7ivAv
3Ci9IzZ/+PS/3lqUmiyfOmk0KHE/igHrITMaOwBrF4wMGDi3F/5TARyl93C0GphVCd90u6zAdguu
NJy8ODSNHf5YopHw6jorBp7kV9WFaT1ELU5+Wr+00HOlCS8SM2p2lRDjpUla/T4wrEC6BVC3wW0m
AqfocMJtcmsNRBO4KqPcwmjCwJG0ygXWrZ6/MFgK/N9wup7Gge0MYFKJO5Pde1VoUXICtMAIXBEZ
KSRpleZISoaYGS5Dz3uj52hKLdLctvoIuyBLEajX5Imp3ImMi1YEFjbXwonwZFoo6iBJjcyVWjNF
xN6gfbgYSqdp3CIqTXS14Iq0PeKUAfu5Geif27qIHrp8aN9kpOMtb/rY/1Pj69f1B3KXg2gO6Rq5
Lr/09YTOJDQZh+QrdjXVAprpxF9QeUxMDfnKOFNZr3PTYbLIlS9TT2Q16tG+zP4/blhcPZTNRDY4
kt7Az88ISqmG0C0r/epn5tR5718IQPYwPUWp2W5ULGZ3OBu6zWSCEi4BbD+GNvxh7pNZu/v9Hfuh
Qff+9NhAEJdwWh2tpaP//GZmiBk9SYnx18BSzVswC81ZT3HFWjR2j+yL3WWXVu2hlHm2T0ehXbTE
LNNiT9vxesk5QJCcD/0pUjrxhnK+Mly7ipJvjoV/PG5ov5QMlone1eARRzPNofLDJeszf8qcSnZf
6XpXwScqC6NZ0Umc3K5RSYYw+4SZUjObtmfXRvEWzniK3dnXy2ErrKK5N6DqnVRrSD7pUNSZkLAL
bOq4TrncQQx3vmLc++2L/q+h7m4qv/7f//P8StozkHMOKS/tj+Y4Dig6+8I/Gy0+tc/h3/zAd5+F
ujhNCTJhb9YMKgX2kO8m1CUrarlLqeLYv2kX/tuEuqSjaHS2l+jo7+7TBfGjqpxwgANZtLuN/8Rh
8eHUxDuinSXoBC/UIA6jH2tHApHhnEz2dOHkszInK/hh07QhlcehIJNin4yok1Z9EJTHxpDNqzZN
0XaMzPF6qvJ6V8ObOKJBGK/jZY6R0VI+h9NkXGel1qiMVNIxwpYK6Eztevh3mSn94axYE/MgUl57
1pJPaEicrNx1mU5l/s2Zqqa+cuVkjOoPBTc0pEREu4X9JtBWRN1uMA117PeBhVLU3/t44eMD/tqq
vy17LvKtQiN04cqFulwH8VAT+vaekoz+alwxk1u2jZIY5SDTIS8Hcp7ac50RM9Bhar2E/x5uK0uf
BXMk07/LMz28m9tC7PhQjCPnTvlCnFNENLSsgVlkYUzsp4FkCzrHbETBhgjq7pknHuous/DYjZIa
XihJsCunINvZWqHusPQc6jqVsRW4cwIIZT0Mal8ddes9wSle0pxCptLKfhyKgVqDzOfpVpk0dEYe
2op4Mc6XzCi2esQECvv6e0wUTSNfI0wuW3oJ4xmDflRflGNTEIjrZtSvWf/t4P3fFeEPKwLyeiql
f14Qvq8i/1O8/Q8m9S778nN60ref/263xVOOPpfgZttcLOqL3fy73db6izWATB/6ct+z5L77bW2c
6IszxaFNiFDSZIX6vkzYf9mLPYg/pFGrgwn6T5aJxbj7w/ECnTkqcEz0LF0SowYrxs876qTlCZXd
qO7Qq66y4C3ltDBO/j5echoGGimRemhUf42F8UFLFDcWjffDxbv+dpT5MYtlwSj/8hYg82mgh9HP
OO/b6Q+918KgxWDbgbojbplcSPkwOeWJULF1nm2CRF8SXKvOc8ogpxPsX5RlgF9eJwh90B8lXNmZ
gNkSQLZKZkBU2JvWQbhIPDXpaPSOjX4RlnvQ1dFXli9yBA1RAPXJOV4mTzEc2OU/JyldOhWfmpmZ
f9a4jbKeDHAVBLSxpAAGq9Q+J7NZbQElKnUjhKcm5IeI/H7i+au5J3ajaSNBXwgj4hh0RHJE8Uxz
hG6SDaIqspULrJQo1FrRrJvkJJXuBs9ntx5zsn8Vp70xnUdNKOsmsJ5ndKtrzJQuK/tKmhbaCsdV
w3DdFanXj9kKlP95VHxITyBQSL9Y9235hFNY3UZpdx001hE88pc56Fbksa4qc0i3iA9sd2jJUhZ5
/pKNUt0mGAwI6hlechl4gdk1p7wZDEDN5ao0G15sBgciroIsDr61Nv67uPxhcSGQajln/fPqcg6L
16//s2/S5/z1x7LjXz/4fVnR/mLCiz+QlYORHT75fy8r2l9srss0A3P/e4HxQyglu+kyruWs9xP5
QvLrJAUrJI3/sO74NlH4d8NiEQUgomVJ4T3wvsRHcUBVB12dOU6xo4GCOG4KUVeDwyV0mmxmMhKM
hyHr+wt6kpEbd6C2A2PBzlmXetHR4MhQqnslqDhYMFl+nXbqPQGVAfymlPlYIQfbY58W+1rjyCon
BV8B50Mo/tZliVTM1UftOh4H9HEiu+C2vxDKQDJW6dO/NhwKgYz7u0cp2tfRW6d20WXGdVwt2hkW
haJCWMwwZjQ4qBLCeCwc9ZpjBs3jesDHiH3CSFD7yImHvo3emjROPB76aW0V9qUlxi2iex6eIH9z
kvxi0HCBjUbI2tJtpJ6Qfj5fy3g6qgF/q44Vdwyj56nEmF9U84sBUSfttZfCMh+qqYHv7aerOgvF
Z7+Su6i2TXdQG2dNP2am/2pfaq14IN332VJnxGrBcFbr5GK5Am0GDFgm6VtcosdrgjbeiJRYFJEx
/+iwk3JY7u8CMZxtgI84Q0iAQG3zMvjIJYlLYEYzHRfV6H5OCapRBrQOFK8raUQHbKZwzpPxzgTV
NZTyIRSgl8f0mdSJZwDEBDujQ3NpAK4lH2jpFhXtdC1TvqtJtJvKKStXke/2UfShjOhdxD2xqxdc
KD1EXuwbNANZy8J1lDjtIhArjm0ZAYllMAFfKHuGAQXQYMGYtIjIVstrYUmd1gryq6FRr1t92HZL
JrAdZPBN1CPqc0zASfgmUAutDS26SJLxSIw3yu7CYdQR8QkLsk5nn+Eiwt3UixyheEnDC/WRHXuh
I+cTosgDAL/7WlbYKIzxLlMNb5xyUqBCZKp+ET3nqAPWqT6+2MV8JA4L50dYR+Rv0iQZ1S92Ja6c
IQLDO2ibSW93s9HVOyJX7+aKPlpUInatxS7I+I4UFW1J0tLF67r5aBYToo5hEaoKTVAXcyfgSwOk
qGewIRr1Hmj/iyOGluhxhm1tkB40tHBV3d3JMUUghypQNQvsLNl4J3wtdJMIBgQERAdVC0ImTYsw
oyzXHbnrJbv1Q1Hl8cakOVYyjILVxM/xOd1wJN54EOZDZNUTDCVuR0UbL0vwcE+xr6AOiGkXgePq
b4TJbZeOgQ8nDVgdeth+V1lTf6gKo99jv7L3Y68oV0k4petqLrOrXCmnjRqSHorEvVnpSipeWq15
mvraPGl2UsI9Houokl6N1xiVYEbuEPju4dm3ihpeU0nkNKHnVX7PROw++4ZbllCw3QyO2xj6lzJP
nrAv9KtkTJF5mXQ6ReSV7VSvKznCZUDFDbYtGuvgYL8PFqzqMgXwnC+k50GR98XCfm46AwgZKTdj
PtUvea4T4aXE4TolYsa2JqISZuJUMlBU+OYK/1prDaR9kMeJAdBfCq0o3aaiLR72WFtGHe2qBZaK
d0Fm5MxtWIED9UYEOFdStTrkitx0U2I9LIkKnV7hfOrrN2KWjtL8kxSA/eOnogx9F90Lm6nDO1f2
o/YkIla2Q3sAILKn1SDwaax8Di6RUV3MvvYn6dLPE51lz6AlyoaGEkmVmv0R+uLIocPCaOVQ7hBe
EKhyAJFB1xjc2x/6WR+LTV6JAS0+Ml3lZE7eBp/7h2JzsKxRxD4Mcr1Nnh2f1XBZjmNtwING2QfA
bpjUzQ8b+N9VuL9eS5pnbOCI2Ojjf2zhByJHJtUwlZxaI1wbDRpn5uorBRnPoBh4kPi8aTof64bV
7fcvLcTfvTbGc+wNDM1+6TeXoBbneLLzXZPVwotBIRJ3z+CY5eIYF2ihsYO/DM3Yb5Kh7w/k/fDc
Ojl6VLShSwEd5PMRcDe7rjB2jpMpK0Y1a+Avx8HsyMky9UWfzr1axIQB1ZsMnfaYBfcqyn3CROUl
Fj1cbwWOHMMoyscAhRcGGJaH33/Sv7mFmDuSSUknm+7gx3GNnkZOVnAq2IV6s5GFeq0683U2Q+H5
w+v83RWVyI8prehFGgtY48c7yBkgy/CH3KtOKvfNSMMEeN6ayC28aKaDlcdGqxVo2U3aT9dWq2Y3
YcAeKufgrVqMEUupgkQIL5E+HoFz+/R2uzvFwVNa91um0ZC/yigjCDs0t9Wojw+BoU/bLNDLNY7I
6NipdXPOk/F+rNn2Oz2ShzaySTUycfXIPHojYh6pYQJfvx7tYksX5Q2Nx70ddBukPGzepdiFE638
MMc2CXuDTK6RcS3qD72br62pWsIv+N2OTd6agZzJ0qixfn8h/2aFwafP8ZcGKcqzj1PcGQQfhkuR
7+ZBey8nRlY2o9RNhBli9/vXosL+uJrRj2WfgshGU/3joAevS2Slcsp3RtKfGUwesuJPC+Z7I/zn
uteh76tLTusw5PT3htwPK0sUIvFIVTXfFU5PMkE06isCxF+WlT6ambBhszskutzBor9EsBuurTw9
ABX+TIbjFxs0tUsLp+asGIsd7Xw2WYfVCUvvhUZAyGwOYm35UbJLyUN1MQQNLgSq5pRG5rq3y0+o
bhZHjB3s5RRNq3RxXyOoaleVw1xFrxm5CAcXQTeWravq0ZsBIdel+33Rj8khMQLcAWZMgaqRYGVo
SAPyEDGx2p6LXA/XUsx/mOK/BzN/vGDfBhysw/IXGVSu4yHHpZjvtJSDQk/jbRW15JrrSsJnDrkC
EeWWl072ZWaYqOGaWnVnLbtqEZ4QI5ODR2XuMPjz4LYQU7wuVB+GuBQeLH6wwr156XfYEjrfuAwd
PfaMmpWoLFC0WfF0j13gZW4W6FV0OwqqQ6fiA9dklySheo9QnJhUfO5bkQ5bpxzOgWF2bgy32ZUl
C19jopFwFKLqMx+Zum7M905Z93+QLv3NQ8KesfyjCQCa7+2bH26qIaiYXQx9viOxzKPEIcl14O3g
XXT9MvjDN6J9mE6+78MMvaGQIGyFZPHxmaykmNBcdPmu1smL1Mym8Gw/PvjsVI7G9zMX3JIzOa1u
r7NMwY94iIL0wkwoAGGfmW6RI/mKsh6bnEnOe5QyfcHH86VJtBOQzasUzxIuJKr9MUcJJcrmhZCg
85hOx4x5h7vcZoFInv1hqVKJ+Yhn9aLqmP6NBMhQrtLniGnx8JW+Hy9nOULzMfiLTp0cAETzE+XQ
b4i3YPSNA2c/2rSwl0OQn6NhGkhYO+TdcBe1HCTthP7IXHHUM+bhrm4DlUaQ4zpYL8gWuq6U6ICx
BqWa1XmQCrDF8B9Kxv/x++WGLLt+o0mCNZbHqBmNy8Ia7hAhc4AgTpHnqVRWaUW1pPrxxQho2LNK
/jYsrocqxnNJOHV1cozxpW5bfORc4DiNLiLBmcUZKcVlKh/isD8PDDFWojB2PZhGpY8PM44htw54
gGnnHDgUbzOfnSUKem5Mng5zaC9SzXgKmyE/JJoBjrn3hF7jJeFgBGs82g7QWI5I5y7TVj7oUIT+
sB+bf7MhU+sQJY9SjDvq4xQsJW+voumY7RpreskbzIIq+17PMcunD+Yt9df7URsvPTa1d2/t8szn
qLmmoQEdEfNjVSY8Mi1j0BaOZ/e1sEjCDaoVAvF87YxIz1ON2JQ+SrKl3x+tq5xAKpTRzkVZO6E3
B+yLwIWcE35YqnxLXOoKawxIs/teUG6ptSAdSY2ImYQ6AO6XyjrgYMh+GIqCLySgzLbi7q4lBdit
deYJ5J+unC69IID5LI0u2hYpyZlRnQivwlKahcMddBVM2hqRpTA8X8xmxiNZtmcM8fEuibBSs4lw
yOzuBPOWpZpvre/76387bH/osNHbWtatf+6wHb/mbfeSTD921/71Q//qrtka7DTOIwY7OvSYf7fs
becvjNlSLmcj5On4A/93pCccWmgcYpYRnkm4FfDY/23Zm38x/3MEg0CpmZjF/7OW/S/FDC4Pen4G
BxmUEL9UunTxQ/TCIAZ7zW/DFcYB6wZ73bwReBO2UWU5h179EgP33peVlIMbF7Zz7ou+3SGB6Lei
0qqt2ka0c364jH9zzkEV97HOAqjFWWPJuyGDBmHJz7Xx2BiTkei2ubd6oyyuHCdRr+zZJPQiVnyD
ircrbiNNKpLHxadBIRxXKXuG46PT+a92nms3DXK4ql4DFcmszyAVg8sprAbExWGjPWZh2JpQ2vpy
3sy9qdheCk1EvcKjazeKh9BSsXcDu5EHVyNvQw/PO55zr5BWUn8Kpz7YFaOCqB5YdFqdbb9JsYCh
y88YBuREy9adBg9kitcjYV+V3YV1t3bw8l7Pmtl9cooydYe6IrQJE3sauB0D/i/ZlKln6aMNc3tZ
l/GKwSvkcPJ/R23T+3qYHlpRpMkGUAWZpHEn5E1Oqh3J1wPsbP9+9AOFFOi5PlRBrG27TjQvkRrW
DEoN8i/i5qgFxaEszObOysHpEOk7QQzu2iO0/J4kA5KYImuu6oVCb14uu/gpD8KNEsUJzYVOK86K
dB5VEZMxFzVF4c1JGj6APSktV+2M4ULBSnoDNdghhwOvx3qI+vEUWPOt2gXpVT2R90FodG7BzzG1
YIN5Wn5hAhq7TgmDf0TUPa8QN0fmWaU/c4bCKlaZb2fXRk+SBdi9WksugHM24lMc1KE7akp0Nc/V
Wk6+TkMwHe4mVQXYiXduP5pAu9M0yzelBXpmpdUmQQUCIDlZEtoOOmi5tgAZuGImQmJUy2Iv53ZY
abhzb7jq1dE2k3qDtUA9BJRVh8XrQtqMmgaen6vpAykFzV1h4RmtBubHq6RTyltAdvOlyPXxJMhb
fKVFam4ksuZ1VvHpa8qdVUoHaq2T4msSmdzLzVwNI6r4pAyfE257VJP1CIILXMmMY+OsWv1w6eiy
PxpD061TGTlbWRFw1xKK4epDJPhArTiHbVZvqOV1NwCIzi1dZxYR5ZjJ2LAqiZmdX7JSxlSBaeR0
a4Mj6DMN03CVxdP0VYd3eoEoWXr2ONY7iRF4YOgTm4+NPs01gSahttd7M669YhBTiKiPxJptX+iM
5bGjNbarV5lFqqNDboCL1XDyyJUMltOEr9wZI/u2KyFG7DGoa+jUjMJgZqWm+96a6yVQOA1PjMjy
I3pnrp7sfDKFe2LTEFdv0kk3yKGzffkCj2QASJUO9d0MeOLkpI7D5Zsr/B5G7G+AdvhorageXfol
lXSDVPo9NINUpJQLznBj5WpkbK2kMPdJW39ywmH+YvXzSAxdI/e4dAqQTpOTeaWmFJeshMNjH052
7Za2OalgFOd8ocvXibMKhnyYXIiG1lPuW07nGVU9ksoImri/BHtAQrYGfcLN0A3GWBXoUp+mwmp1
15n6fl8EZmF4DYtItop9O70yisKsqUMC/QpN93Bj1j1pd3Me9qM75U16RYBpuR10VNXgFfqC8IxG
K3uvrGe8uiwH1A1OitbbT4m5bvPqHHWiLdZjqosLvxqqE2RMUhMtUalXtKOLOxIVldTTukgSSc+f
m9yjzromTP3Qz0Z9AVo2vI50REQEdud34Gy1VTB1mZeVQwICuGDxNZokeYmDlkinSFLhIqerTTLv
p1R5KAXa/9VYVc5ZJ84uWmNjR8MXlIh8N1LNnK/wk6rDlGnDY2CH6aqfmHZobV/txqL0ZsVUYGt2
RbhTdVAELpNUeQydPt5YQ1/fGoJMIpdWYnjDcFr/XPRZdEY+kmm7pm6Ca5SbJbHRU5vQlLDC5qmY
VEzJEvG1sa2nOF37Zpc8hxxvNdfQxv6itUHIEe44UNZNwk5SN5nakNyeVkk8o294OajP/Rvru3N2
lHDYVJbZPJmw6NJV4KjzCYe+YJwk4n2d6OMaj2a1Zm0Y97GV+A990mv8i5uOdZ6HPIHGyfC0yKEU
zCHnRzXTc3IdKwJ3AsMJXGvSw8W9pVUHB9eYv+8ZZB9bJPXvX9tOsUMSYXAaYAzhQ/aatW5C8yUW
BEINtqSvVo3iPtLach+XlnWNw5BMaZG96ESMciMajGZHpTzFPkv/bKSnYLL9FyQhe8ci/MA0FNgs
Wgb2Ws3LNQyP+HKCxLWVBX4AogZH/SrnQSc7JrKHS6PTVerqTveycNLdruZfEU6CJ9rA1U2ti/GI
IVGmq6YM80c8N/1LL9LmmOCH8eqsGLdLXfIlVZLihbvUYG49WRFLR2z19noK/fDUECweAp4X9VHY
pIu4GDoB15Ambsk1IthJegOxC2IzERiF4R3+6r2J5zFfV2aVfJHgDYnmpDs5UuvDXPDiRpnwgqYM
JvArWANUJ9g7W7JRQb52vVo/Rk2Y3DMg5esKnzmt91eKKpPzhHyQ0CtjG8cZTm8ha2te5U0oLpqI
NppLk1G/osUg95RYxRPN+3bTdkrmFa3K9+UzSil4WOL8SRhVxu+M+lcdLcVaJSNl2UTr7MKuGu3U
sJzxFDUTwRUzh2aXugtJQ0omADcILrdnzbEeG0UzPWPSgDEOAMsO5G8plstTp0hXTKMfrroUaNGa
lll2HjCeXhZxPN1I1Jm3Y9oT2GliACL9LNWVTdc058BBf0BRZFyERhF6qJh0/RTpSNgA0DRNs2Iq
h3rWyGSwdmCoe2CwrBdieqovNv2inmx0xTlYJM8sBaah14gRmBJN2txKt0Z4tbdhR4KuKTpC0zJ1
li5+gE4nAW5eYjPjuD9VGrJed2AdiVd1TlbDivKk/gydZFJueiEzue3Y9An1LejgqNwDyEw4Sx16
oCc+cYxRXu0SuFyjNw5+6LO1SuqvIhX27ThqkpGppTRL/9482nXCQhs6AtpOYabxBe3rZITuZWWX
i+Lqvtad6qyJwXqqfDveFmbAGIugEeVFar7CkMeq8m3V1EgrlCBD4BZqWEvdykKBFSEPuwbTFGYH
u4ycqwAQzxvgIBmtUjVQ96Udp+oqL3rFbURnMrLpqlC0R9Oe9ML8r3CC81jUTn861jGw4ST0z8e6
7deiDn5WYi1DHn7m+6lO/cvGSoEJkEYavsvFu/cvKZZt/GUCt0brvySMoMvkj75LsTj9fZdeqTCw
8QrgQ2OAZNj6f6K8QrT14bDEERPxhkNfmhOlzrnp58OSoyPd8ws73eFsfxwgVxOrmBRr1N4PeOtv
617Z5WpXPdiZ9jANTIs7a9owqTm0k2WvZ6XS92LIJqQkDmoAtr290xGcg4iq9Cylyldt79RvE60q
rwgtvGV2o56UIC2f6NioZwXfzRanWufR4ZxXhCJGG+g94xp5wJkgBft6mCPo/G12xBtLSblAggSI
lXWj6LoHgKU+qG294EausIfjgGslLcF03NeNNd8YjW949MOsFaP67k6PHJJAWMr2Id5X6kntZmCi
tG3a4LMps4h6GImSlaXhRatG2jEWvCe66dE1Xch6bShmdY2fAjtZet+NKKnFSOhdhR8hs/rnosOB
BOJ78GpZjl8i8hSOySBnWt4zpLG0AvLZDOoaJI21HfJpWf/ScU00wSscLkGmFptJlJhySTt/1uHA
rSDAHWInyRjfVoNHuBaYlRaEJN8q4DYrP2dVs2nf5fjKlb/UI51SjbtSOPTPrUI7O4yhH1rOwZ8N
ap6M8nXW2uycMKNAOs9J041toqRWPq2kmkVyYKjGHLjKq+Shm4voJhEhgeYNxlohAJK4ZUDZVAky
rjh7G0eZTLPlKpmBTxteK8G6ZXRZF+nwgKuleXUM07kfMwEfh2C5gVhjyz6FPRKchjC9fdWBcaWX
DDs9FQkOCr03dq2wy0crimmas2mn93mSEw6fhs4W24rG1ByhOh34tEhgUJb1yap028Mxo3HxHL2D
DdDRl2z0Mj/UjY8+di7U/FApc0f0GYgEQi/TZFDweWURIeRFgWVTgG4crPjJ0nsFL5mP6d/QI/8+
1tPi1hY+GJYsKm61pNAu6ZYx4GKHPAXjGD+VQEAiFx0UylxSq7RNFmM/aVUS4iajJx69TdAMdnhD
10S+8f1RXOxEO+BnMTiLe3Vly+dKFSndfiyMdWeJvSJEF68CdOS7YIG21hTwQNKA9vRkpS1cLFW7
6wsjP5AfHW0tvcMUAWNpukbpgfGk86dkx4iXD19NwXTmEMp7zGDGnUErFUc432ayEhxS1qWd8gu1
dgyrNVk++Xrqs8kb26x8DHn+thFWZssdR5Q8PrQL07XCNr0vtTy6RErRvEbE+2y1TpRfIW+O136H
Bev9ncV+XNobkrT49SnupxuyUgmmM2omr8IP7Rs5cg9Kpc0A74eSrNK8u2tiOZD0M5nkpSwfvBXZ
dJ46o/1kjRl/MfVjfW/036AJxbRWIaRu40HGT+93Wmy0vNocOD0EX858xwhT6RqRenE1lIuXLwzi
bmXMVXovnUH/jIwlwmmaSeumNgK5L1BwnxkyQiWtaeLr7LFwH/tlvtnJ/EBMPd+a7g/IVYasfW2t
MLrMyda7Qus2HRFK6GeKMvs8VAu9lDuSOYVj+E+OzgR4MLIwIiZl5Bf1Nq9oTRhy0yBUbkFs9tuZ
k+NtFVQOrdwWsfvybZEwSq8qmIgrbBI/B7fa9vaqQBdLvro0TlrVMPU27aV4MgN+fbcghix49ktl
jXbEth/tWk4rHSX+iqb8ZZOHlz3BNWDX7voqKNzeKJ7yyEatjgDFsS/0trtSh+AaOQidaPCioO/e
jME5Aq7AgoWsJtet89iIjejDLfO++6BuqBvV0T6ZZKMyryKUl3a4Xk64qvS8OLfsY52ri6Lbwl42
z7KMPzUgRS7NnjU8QR7lmVZJCW7lkrnNdIlx0BtGhth+cRC5tWhWlPFKG/V4YxcBkpbBNsOtWSSx
azu9JA00yWDGVfWu78leae2kCj2l1l7zYFz1lf61yhFvMVkrj/G8UL70DCuVbrzUWrvLbeMG8zca
p74TV0sj41EJ9AcAmi8gODKOz022wVeGoGnK+7WSCTxoRMsxI+Swi0TVLG7ppskVsT7za9YTtTmH
VLVz2JCtN97m6AvRSSVbAUoZQN/MFxyZ2masGODFw5ScElP7RGtAh7tVYYmYsr0KcmQ3sAh7qt0x
cM8TyBdOdygDmvhKUTxWaieX6ZV6mhLVOtTc+FtKUJUjpv+oalm1wsnmIlB7E1N5LiPb+hrppAjJ
oVKfLFMBoJAkd7Sg4ueJ2NU1z3rjRqKyV2qXN67fOO0S+SWBxM0z64Ho010Qz4JTLh4TRnAeeTK3
Vda8hlPrr1Wg05djWA/lWuA6aBkq6XQfoal1aw4c+anQzEsChZMbbqt6OZ9o1zhB5Zr4zxzJN2j8
XZInpScbpQcCqJdfG3ybazCr+4kxOdKA8rkjbMmrbGCasdY/qDDFVmrBbu/olbFVzO6FkI9Hat6t
OlX+p0ErJ5fDcc/5bkgArxjKRS2NT/6Uo3PiMURtlwcPwOgazlzCa1EInAa7C9YUCfYr2J3+DKdd
+5SQQkMNgS171UhzOgzgSAxGjyiRVkEff4otRjkSrejXhrygr21dpweH7pmbB6SrUo+jajHlsKGT
dgDoJYh0/H/sndly3EjaZJ8IbQjsuE3knsnkKlLkDYyiSOxAILDj6f8D/tVtKqlHmp65bWszdV2U
KjcgEOGf+/FWv7hhWt0ysaIUOK7ZWZmazSlFeRfZy+GlBIX5QlGgeXFaqwpsdlgr5VDyixBTsZK3
SecGcWnT3JwVnr/kCaNzP7aZODZGKDiEEOy6cNrotl5U073aetFj64zatQPgjXo1Y6z5ESsdnk6k
bXpwDmfXVhZXTMmRkJICSYXizGEPQnt1qTzhHpmi0YhU28UmbOrw0a+T9m6ALZxuIIYSfGz9Uru0
kWcf2ClkO6FX9SYZ8zCgzKiyNrEaP8rCMK4FwI0vg0qGvYzd+gkEJ4xS1sJ1NPtxMLhDAzaMVhPG
54eMyM8Jo6521CsWMCmMel+FBNmkalM0ryncVlRE8bbyejdZ+Te3wV7eqHC4zhxNv1Jhqba5WSm4
hSjAHap8wJ7haqxAA2raLjIiJ8i9+TlVCrkohT0Hh6BWNEhRm5xARtgWlk75nMqsHSTkq5Ew8E5V
1MVSWGtu7bzpb+aMPV7WQ3quHKbL01Dn93XaDHuI29qz2foX5KLmfVia9mpnarc+5MctZ2magc2a
87JKknWnMMCQ0TBWYCaYk9jVNYS8DkAtVbKNPtiPuGN2WH+jdWPO95NjupcxMQQgOU6SUyl2zpA0
QS7oIu2r6J3g9M5seeT1APQ2PV0ziNTjeFyaSYOO3t/DUIfnJKoZGtj22uU8egDMOp7C1APQuU4h
ZAowrfOdn7G6ipPbUbDSb1K5sJF2WQFLD1tlWtMe1TVDRD/3QIs3ZgQt4pEQ1Tqt4T5dAUXgDvk0
Hkb2v/PZZquSMc8sMnszNWkPT1CiANvQV9J8xXMbskPhJOjYTYRq+hZn3tBbePDCytgvfdtjYd1q
9Bpvi9LvgsjqhvvQneeNmObmEqV2Rf2abV219vy1xk65maVzl/gYK9K5pWTML4117tvpNVZr+1uD
9SNIjXL+JhrRXg2Fq20T0b8z1CYwZRv9ldf32Do91zpa9BCz+sXNjT/kxnmAnnYXsVXZALMw11jA
X5gILhjNLn0dWowsiaYszFhheCy0hDRYyqgrqxsKxftkZGzv4X8LZb4bWyvZ6Z7/ALhwMXZbp9lk
o53n6XfXGPoVOUt1cQSp+8p6i+mKWEPt949TNDvlJhXLpj+aVPtNt4b2O0Cs9DwMZcM+viFt7yT2
QaX+vd53PkICexncxH2bHeaZagI2CdZ0thKl3Uraj55ypedXTVy8cQBFkKqMukM7aWf7NJVhhfsg
fquX+Fqr1cV3l9EXaxZwwi1sgn6rwIQ+s31xNgYy3V1LX3TAHujOpLLo2kwBtuM1o3RWt/x67U4z
dxrp5Ufmct0Jbkt5nnMsREE9tTT9ljUjERgy8TdUaT1ahWkCdELEPAp0X7k4dRKPURcJfu87qR0W
jj6yBXJ15BGMduUz9a4kT5iBId/iHNFY8l3K3Dt9KB9KNv24r2fvFFZttW1YGDeemA/JFJbwhThk
VcmcXRLyM88CpNfaqV1UVnvxIqk0RZCnw4BLKGJTwlgTHEuZ+O0DYDwVhZsWu/Js0oHGc3CeAhCg
M6gWs2kJmtdN/xE3RbF3zTZZ4o1yP2rlezbOCYn00OX42JwzhW4qI+XdOYXe30RxK+/M1J+Z1dXs
blNLW9lR5W1oEUjWqe+FR97YFw5+dHn71MpraeEdckeL1P+a5f47zP+D6mPoFGD9TvW5em2a17e4
a97btvlxov/X3/xL+3FoQ2PuTN7ur2ZXZKF/xvDMfyDBmLbNSB1oHAmYf2k/lvEPDIOmxTOWkJxH
P8a/tCASMwAclpQ9WBafdP5/NNP/1SsjXN0HvyLwYC3NbD9JQebkaJnUJJT5/COuIn+neRWV4J7+
J9flv3ulRRUzdZQudjE/vVJeWqU1j4JXAq6+KnT5IkvwB+ir3Z/cAD/JW1S8LWqaTxaINB6Fcn//
TAyVQoj7mdy3A0m5sNOvm56JsVP/ibn1bz4SrVqA6+Bu8bF+Nnf2bi58sBVyPzXZR5ZnH6gCHyn/
/8N19e/cDb9+Hl4Gz6/4hIj9/Bu1Tjw3JD4kNRKcbIEHoHTEDmeXEfPQf/5S1BNb1AcvSfCfzfcL
GgN6GJ+oDwt1HnV2uTyEvbOiF+T3r/SrvxC3vYFdld9p8cAsXpMf/IVuX3gak1VoDYsU5HQc+aNx
6S54lD2e79+/2OL++LvhkxczSU7QiOzQ2ry8mR9eTBN2ZbqEHujMBGtG9Q41NUC7V5WWvOpLUCex
lIl6ADfx9y/8764QB1MjlWDIt87PP52jqs4gaikpkkBK6qjMXMEqBtRFH8ofXM3LF/bLZySXy6pA
uIC7+u+fce7SbkoqUu9ax5m46CQdQoYe3v8/fKAfXmWhzPzwTRJyIJZB+8keApF9wnbw2Bc4/T7b
mv//Xumn9WLIirjqaVXdx3k34edPX+lqz/Ep/vH20n/9lZaUNI2VSKhAl36OSVRhYdOGIAtkH9oK
pL4ET4jGjTezVUwEkHVOzr4S2EXsBQWFmzPNTX9j1uhDfU2KOBgql+0E3UiBqsrhDY2ILXAamsxD
gbl3bvYxMRY4RLPor6SL8V7JGV3N8In9VZJ/hSllsdHBPgYdT4y9O9bF7aR84ylzicLZYRq+9AXK
4QCTac/mN1tVU+nvhpTrOXNHh0jQxJQQWPYI+btG12rbmBorSgY3reGW960G9YdkwvBWh6zyonV4
7w5ZgSm1qtPgQZIJ0OopteBIhYkrW4S7hvejATd8LSjlWPaQcltRpXMdGYgBrW0h6/XmIreKLvfH
Vc25Z+eEiuoYPRw3oLI8FBmsqIXOp/u0jhap2wZuWwJ1XY7QcYT66Dg8Ajj4YMaMZUUnGJbkI0g4
1A0Kuk4CvXbtFXWyI8ZJWUuuG09R3NunMRLpS+RV+aMzZAkzNFM+105hPLE9Rel3UQOeZWF1M++p
R8Sj+wADpQlG3KT5xUId1SyVPzaDR42M1hS3Gq15LyFfzSlOa3ntdOmHLvhN6Vkyngov+RibIbxH
/qoOwCd4902DkEyKLduqXEfLBnKWxzcpLIu7dEwsIHl82hB/wa6PyESwDYDrlCN/HJMISNOKrpvk
EpnSv04dgpsYAsRFVClfYpcD9DK0wfOQsrns84ae5lkPUdIdvrKMWe5T2EGymi1wgQCMogdvpvVv
FdGj9OKDHV8VgDTWoR2nBc5VJp1BNSsn3yV0SMgr0fXSXwPO6b/GodT8jSGAQzJKzBBTHb1UZ439
8JNH++4DSlTxgROiOvIZQdK3rJy67tV7i1qIx4rZ7oPJDDINbKXb7JYtipMw0sQAu7qx8M+K1MfK
h5aHlBiOGYWmhkQz1CKcynrKsICWE247ixh90Fs84ubJ93atKVF07XyQ8SNdJ1G/67wyfUXC1bZ+
yX3EFFjQ0+P3+Q7Ve7wblN9/ndWc7WzZtfl20JSRbHHl2/NmTpEHQWdEYMCcMRPfZl82342Ze8vS
wkms0SuaL73bEhNKLfvkTjlr6FjxZhWZ36PDyPUT2a4FIuOXsOFovNQRwI3PuYFaSqQylX7gsvHP
WEvMI29EwIlDV9emhjlOXDjxJcLnxpRrgctr/EIdIhV/8PMCLvLWdoy8llI3kK1jOcbvpYQ8R414
D18p5hxtie6rbCjiM4uqUCu/40KYsed/Bl2bcFEatFYPGpHvfBW9t3SyruMGMbI29m3VfwOmTP6E
FsFNF0rnxKPQvf2cm4iSt6WLvL/qW0VxUcZ9buETQM51sydPyPlEWGtbAGPCS0CMIyDM24AOTtIE
qkDORc2qON7EuZzWZZf61yabym2tcddnHUbHvpckfRogWbNidSuGlvnB8tyVFp/bKNJXik+8aw+c
5StoTO/W7FtxqaJBPKT4G49jxxWVsaC+dD7BZH0JFPdU+BFp47y4oovJv24x1781msrx/jSsObGV
ebfCQYS39PzVtlkoFXWjgROD/qM3aZFyFexuxu8hcmFHt2CVqbMYOlayz51W56t6lwMLW6dTyiJm
oFM4YEbhjlVqnzReuzBkhrfYLg+yzMsVFe46V7BubFSSX5uEq7fxYHr8CIW8buplX10Z1QkthYtp
qGPsfYWwgozmE+oS/QEVBBfo56o7xMlzm3niXR9YrfrlGrGJWl8ydIBLao/Rtp8wdLkDO4mVprX2
JY3sbWOlkHUqhaXOnFkR2wopHGz8l2TkG5pd+rxH3VWBpTVD0PELY0zS1ecYr3zoibeSHCjLYzh3
xW3TsfZoEavH4HPTZ33Bd47rgpoTG8d7yZjLDA39my+wg/ZLmjCrumsvo9aycXQmNDHBu8KPtCvI
SNcmrOqvWpo21xOVh1dhOj8lujk8edlEGmKqkp21lLnNfjJvyhhji6Qw7ybPnt1aFWsIiB8VBaOB
1SZfuJ8fVa9Hew7k2iaO0L2ZvMlri1kwJo0p2rG4f9PsivGDy0OP8jfroCVx/liXrLw0k/qPeuGJ
h0QXsgrIN03yfxdZwtxyi2lYbDl7DTSSjG7Acxv1ZsrHDrSrbakdQPCVIWJJ9IeSHNhnkNs4+HPI
q7lEUr8IRKRnhxLR3V950mX8k6lCrae+nvHJSjMpVmZUt/rKDoeaQ39hfGkKozgOkK+PGP1AYFRe
Vx+xOHXrThSTka9hIhLNP02DMRYzD5+cvI9DbiW8I0OSDCBB4CDvrKQv4iNTShNLCtzM3qNsoiPY
GzodNbsBe3HVOYynlPvRTGlM1Tw88XdpO9FKJJFLZMWVIqA6iKwIRiqdgkfaD/kO3GxKgpawyE3p
QBdSqdWhxJH5SjcthaYWGc1O9NRlk5amzy1DPR3z+yE1x3wlhUPqhs21BUphyV+XC7ogkfo3y+v2
Mk3TlTbhg0asjynT4/5i4ehvcWZqV3TNaQsBHZeVZhFF5D41QEClDXN4nEx7xKp2M9bhaxbb2cYd
GB8YeoXjwK3F16I1xguepEqsxkjp69IymKb6uTlfuF2jtyh3BX3RS4wjd0efraVGjd+Iy3zrRgXr
m+WwfAOG7zBtu9jZB8vP7bXkA++zbiiKwGPau/v9tvczWPW3fTyDXM7+OtBh6Hf49v++w6ZBEYGz
0fN9zQN07aAGkunsmMd6in3C5/hxMjVEXmNmX5H5hGm44e0TY1NYFcL/00Ht7xxvVIHl/aAQCGaL
y2H354Macjn3AO9HFeKx06eTypbBpgtvIO/uwonH3O+/gV9Ohj4V8RwNLQsDGjrHcpj74YjRWL1d
RIPM933NJqwMmZgJSkD3xAKrE+Uif8I8/9Rr/PkJoVHaPiQ1kg3mkuH48QVLxQaHHHvOglLjEWCV
QPZsyp7ZgCpeWw37WdbE7Adtb7j5fOwMFa78XWxgjYnpS2Igk9sAKBjojg3P9d9/H+YvxxO+EBtq
p+24wAV/OZTLkY5Cz+poj4Kfduz6pviomCGghLYQJwociWy2c7RjevFS0V4W3/JKQCi4ZmRvMFQv
XtnKlEfPqL31ZHDybBJZFrjKO8wc+GPOJUQ0JpJgHVr6ZCmqIbm4j2BK7MyRg+vGcovwHuKb9Qpd
d8YlzR87TyP+QY0aD+CQbt5HPUnSl8+nYlnqvkdhTUZw6fffhVh+i5/uDky5BK11x7F9HCt//61Q
Z0O00Cbbt07KfltrKgo5YAQRVPtaJ66219g2UvlFq56tfDvAbPcHPO8v52ziNAB6SZfxk3CZ/vQO
2skZHJmIZM+QJtnZBBhO0hr+tAz8oljwKggVBiOdhTT9sxBDvUhPuWyV7B2LzbMTsXCV0iFTa1AL
tXLo7VtNKYeHmHbNr7//jo1fv2O2KPjNyH+S07V+Pg5PIrN6lQ/xHhNmFO5zq/LPWrjQezu2xrTL
2NO1r9n+Y2lNj5k/1R+atIdNO/V2FNDwhiWB9RaXY02pk7mJaILbWviW9+y//XNalc13bBNhe9DC
hoPr57v/r179B71aMGniIvo/uxQP4HK4YJofpeq//tI/bYouaTEqKJfG9E+EE/+9v6RqXyBVU4CD
8AwwY7k0fpSqUbFZpkmYQXlAc/2XVG2CoGPNWpQV5xMV9R/5Fp1PFvjfbn64pmTZeDQyiafLYnlU
/fBkSJwExK5o4uNYY71idF7ZK3sx4cpPP+60WHOBh/j3Mqvr5bBpJ4x+e48sE76qqt4rAObscRer
7/zp+s0/HcDtYgbGzoEvWHx6hLPFLlx/Ood7DHLsgMIcGn1vNP0ZF5BXr/IQ1zqI4sV/HC5WZPJP
brVqFoPy/OlVLhfb8py7ptrQFTbiZh6q8NhQn8B4z9Pqb/5ifP508bSeH22iWccXHS9lX2y4qAJa
i2iwjLNPOci6oUbiaoDFsir67q5ZzNbup+96+vRg24sdm53UdDsuFm0VGeC4OWKWG3eswOukSFP2
qrT1yFs5qbzLbckBLBooA5iraR8Njn80pEpOIvZAcRqwbOIqqbZ2icJjYGTny2RvJdajHdZb3PDG
U+4zr01Mld8LY3SonrJeon6SxFEmf80szLzpjFQd+gprfSyMGw6wzdpm97jRJiajI0U0NybcB5JP
w52t0x5n57litzi68ZsDkXZn0VgRMPbLTqIogCI5Y3235HD52mkCumq6xrrQnmby3rq5O+vDpjaq
6hJKVXykveNv+8zCtmonHk8Bt7lDGX6zQ0aagsUngDpEG3vDH7E9P/nYQhdMcxnI3D72Q4V8l/jl
faoa884c/fEEJ3S4SRq9vpVZ/C01KISyK2cg5zuect2e1nanmDEYIS510te30IKL+1xlRQAOo7kY
ZhYTgU5JRfnZraJP6aKNTCcS7tgvjALhBTbsVieYx2sJA2wjKH9YIxJEa70Po4fZc1H3cq82uiAt
K04ZZZpiqpFSnExo5sdJ777n/Pt4xK381kU5jdeYXv07N7HlLfu6fjUrZESGjPN8AX8Byl72GhD1
scKM25V3usEV7TpdezYyy1p0rZVUprUVXPZX1WjOz73CHLPRUNeOVgqrSML5qvHb9Na6prl916Vh
tNVImjCcaY567FzR4Fdj3HRIqtSVl1IDOWp74ngc5xuuQU6jU0HyaOnxnNtHTcu3mFjuPEyR29A9
WT1HcXwmWGW69CY21bWGD1Ggi64hoNwJWh83pSffGum6B2ICj5OJCYtp+UvhgixeOpLQxhLjZFOq
HeALO+XTdy3Cg1ERbVkR8njiHMMRefLDvRx67Wpg8LYJOxmtU916ZjFsrg1ZjFutUVWQZ5F9mHDf
PVqORrQidRsQDKAhNBwcFKMf3TCmHSMxnns3JL/jFmqX41Q9pM1xbhPSCm28qlvcwxgpy5CWAhzf
MB0tklFjCkVlkAkwnHQMrCxtyIia+a307OjQp3zNIMeQk32H2MJI0qRsM4OjiFQ7WN3OlaX6I7rm
cFCTFWbrQTTD7WC1j7jB2BPVk30ZLBGX3GBVYw06BjWNcqN1LZSRwuUZzOI8AJwtyNEA8LXRZGf/
IcVHBjyOdFbsJeEN0abkGjPEa2mRUiN9Ak0qEa+O7IFLxUpvXxoOuju9iOVaydw4RTkgTcA5XNJ6
REyrsPJNPsX5zcSyC8qL9S6nWbuCuz+9zB2YrD5kfcYQAnt+GqcXujKTaAUJtL4nJHdf6uCtIq8s
rmnIBpfQ+3knbyI7xNgnh7jZScNyibjYhL4IXVUHmfX0PSdlm68rWfp3bep+SOqXgwhU3XaIvRyF
0RMoZ5rTUjrklDDnyX8U3RgFVWeneHESR9uKOZ63ntEW6PT1yC1eygFF4DHOp0ZYVBKXLcKazkER
SaJ+y7SUDuiYUJcO42swnOtMecgRKfQlTo5eOp9HSzm3Iw/se1OF3CLZwKV3ULi2vzYiUcd4LqZm
1WJU/9Zy9SeB6OoITpoWuqSmHOne1bnmGWs4XepYGbp3rKdQg2aQltE+rNvDBMzhmtFJfu9pqemu
MPW7uzhD2AoYAsTP0oNc1xtWsefkH7+CVkSuKDysDpjlW+sckZxNVuRe4AXMA7T3XsIRHcy+p6Rj
nDGPsLR/cHBiUAwHerhq+6YBmG/U+hoo+kjMCwcUFiEbw/zKIlH1pIdm/VorPXnmmYw/eii6K3xN
xXXY2/6HDnJ4Xsd5aN7RkdQ/aVk+XwrdPbA5zt+pbXW+2/SFJzi0zLqjV77HA+NbycGu+gMhMMQH
TxjTGuXWK1Y+yGIFJiT2Hrt+ss+50+TftVRPceZ0hkEZj0yG27C2nEeeI/5GjjP2rGkytADbnwyR
eQXtASoZx7eMHgSLxSjCAJeV/c3o1rhTiinWbqCVQVk1qCx7Tqcwu1CUEkVcxa3lBoaPVON3dfbd
auvsDo/Jfd7kTFSSuQwPmcgK/JgxNyszj/p6rs06DJqhgYtqNAnK6USXw5Wk0fHZHqbhPfTi+sWj
AGuLJOIrpDk/8ldjPWlHJdL+prRZbxBZFcEifUJno0oP0VXzmj3xDan2rjbIFz8aSy+Y5rA7SNGa
5AuStJ5WvlukT7WXWNbKq8z2DtWVzIU2mjVmRJkfuOeSdEdOT07UXZM95p0zAHOV/hz6bWhtykQn
7S7QAXcdeeO70Jf6rjYnNyi7rsSS7lk41swYDK29CEVmZlD/MbT1URCsXzuo/yhkXYPZkQvOzeUc
jJiYN7WO39FJjXZjx6VvrUQjb0XXtCRgbf9MgR22GRdHz3p0U3loXAsYSUFVyTNqfAsIN+oaEdDV
XH3NJtIBm9bivLKSaT2/L8G1K2rEqZQxnG/IPP4XNy6L1ypqqq0JBTBfs8SH1NH2GV6yARDIA8rr
pB8SahGu/NlyX3rIPlgaJQZsI7IJV09wbL5R1xCf2lCYjz5uvGTlFeZo0dSC3bZEAN5H3sg/ZsTe
vX1qwrKEIl73wWjE4rX3AQvL0pYvHOvbW9vHYhmko6E/d6SCw02kDx3Xkt50K3IN4jtkpTrdUJEQ
LVmyNPyKK6n8gt3UabZmGY+nrunIXKe0nK0JTaNRYms6pFF2o89d8rUu3Us09eR0ij7oPW2DGzYO
yqn1b63W1y+Y4eHz+oWbrCnfMa6dnL2hJyJ3V2Mzk7S69NY3350N4ESVjJYjoTutUhLXhC00U0yB
aBJ9R61AdGlaY8b8O4cHI83xvlt2u56lmRNB17szzU4bB4Dre5wanQro13TfqXohs9/jX1/66NWX
yHbDb45VhRSJ6biz+DXnxRdqdVexMWaHiG0WRubQxgGWKCY5EJSt9LvEO1iuGA/h9NLinKXFHK6q
sI6f8nDMHxJbj3fkuzXOB2F3VnL00Sszxzsh3BLY1tkjUoR89OZCa+Am1B1uGZhNK+Ch2VemKEKt
4nAgYBonNsZoKQ1nU4fzfMo0IY+DY4kznzA/GyQL38I5aYn2tO0enA8lzj7ggTqPzDXNvk9yGocu
EAYt65FZuzdmXWvvUN/V4b+n5P+rLJ/lCvO3p+Tvr3H19yPy59/464gMuOofWJj4n8DI5PDL/euI
LISLMcvER7U08LmIeP+kH9PTwJEV6qPjwaOgwPhfB2S8XIg8vrPILahZ8Nj/o2DfctT+UR3Dh6Sb
izLmE16yxC9KZibCuuMWcS52bGmHCPBUfSpdnmobzRPT0gsw0rdlMrWEHJ/fz4m0/W8cut9j6Ln3
lkuiOhCV+QAzfcR5oCUnjuEjPCvDyzk5lM7yZJ3pBltrOPnbOy1f2g7iaBjqL3pZh9qKsVBuUsDm
J82OXEaaXlwj9tGL69zbEokuD3SUmHgjOlaiSUTrssitNewDexsnwjA2qd/dZszpeXjrQ3jOCQGc
m85od3TM1EfDV8N3cmAvVtHi12fe9kxNpLvTZSJfVJEtnODCOThm82qqlPHwCO+RMZnBgjxP8bjX
ZWUxZPC0CzvgcFy7br+NdU+oMMBtQc4tcCUzl35rN1CSVkYypNeI7cZTP41nqzPlWiSjpF011u+m
Zsm5dHW57lv9KbcT/8vI8+GaXkWTraj/NI4eiDx9CkKzL26tVGNk3injoopCHZDGECfSJDkTQx4O
thMnV76Wv/ptbbPtJDdvSyc71QVc5LzSekhmbniYQtvcZqVgR5Qnaplri3cTolodeBxR9r6RvHcd
oWlAv+NXW3gDU8kEpbSWHjXkRe69GEYHhAFMLt9N9QQi9qmmAPOqrOUM533on8NWszfY+ZF9s8QN
bMmxmEFjySMrJ+kiVibAy3t3Hi1oJHosD8sV+aXuG2friZBZMFuHbO8aXZ1guXBb3n3vrksNV/VO
76HyrmXOKoeIKaI7i33QzTQ183VIujyIZ6s+x6ZBujrRR5tXMSuCj661Q/lR06rQzOR+YC93tgs5
nWMs8Vd4zCAFswDfAMhR27JpxrfWs5jHUuUHwznTyEw3DXt59BSxK9x0OGO8T/ajXTbnNqR6GDvI
EH2PafQJcinBUwoCl6upk+5JkCHjCNG6+mUoyWU7yp/zlcJEUQa10/ucR5ru0RwnUEPsd4xtZmY1
DmCdJ6aBTWXbxwagF63QYHwUhn/qCw57q1YCuwvw6autD7skqXlTbu3IYzNPzRf0CogTPfr5R0Ui
c+N5ub/H2OGAgda+O7Otr2hbXAZnYeSsTKUN5N9n5ummNOXWTXX/iZhhBmncPcmQKGvheRBRaK37
hucnp8RSOG8E3OfjPBYUUTo9wM8BOhy1WO3w1a8s80bLQneNCTXcdi2mH2SMYTpVEIjbwCM9fAR1
w9apCHlsT50Bu9MGUDzX7FYcZyzX7Wgah8bI1B3qiL2jzbV7tEEC3BKuj9khhFQ6uH6UnDRpTuAA
fI9xms9HcipExpWR+8CZ3IEjpuonZKo+xTQfTpuEhu8v/ViPq36oGb8wrVvHPkV4qrXCq9gr1Y3j
1Gg8nnogZO/c+Wa3V6U5Xw8dB79qdI8odwlcKEjZB/bZRDYGp7pJC0PbCM7N8BykN90zx5ZXRdMb
DwYbrJdEF/VaAzdI2k4NB29K4vDAmMO9H9MaBiBBEHOU+hVpAoJR1XAbWbU6T3StBSye+qVhFxwQ
3mRvVYDf6fXaX0fmoB/mWnwnQe1cJNjoAy4c41A0DGkT0RTBSN8jaJQw2ikjjNdhIh80V06wmA2z
vSc6M71jpJXBTP3NfkqJSUBQLYAGCbKB5Eo4MCZ2tnNBb66TkIVcN+b2lMQ00pa5bm1rWUaB4/XO
lT5SSFZVLER+FA9rYOzes1np8X7ipLsggAC8WO2kkYKznWcegvOeFhH2JmkNSn6IzWByrO4DBHd1
AdVe3TV0ZGHvKFborvprNBfRphY5OB1IHDuvx6gRSHZgz8YctWdV5HfQobpj7DtlYColT0Cu2pu5
JNsxjN58owvwB02scPEwnJo3VuSoHV7VhKE2jrcm8/p158bWe7Tk9QZ3fOvIRwYZa2a+CjNgEsqx
tXOskW6rmFY8sckDc4i15c7xBp/QaeU8d8Bktgx9YMjYXn6g6228KuNOY8GKmP7aifWS5WwiPbdO
LiIsy92sV+J1gE5Denb+QigEjtAwGXu7d2Sx0kGP3SeJGNE/Zu9Q+PndrIsDuwd95StssZtMn/iB
S6ZNazfpbweoyU/aaIP26egCmZwSN1ne0J6o1dHwqEcOQBf2hUewNxIpNwv9PesmnP1WPzeuZt7N
c3eDqWyZvej5CYpYFthcew/phMOAgd6KWyLZlb4oz84cxQc4u3cZmWASUKqiIsRcTBZl5O2T0em2
kdfmG8gSRaB74RmmVwa/oukOS+CVoJ+erAcMdgduqHhLXV+yi9oOnD6xn83ohcU5shXL9xAOr3Gi
U7TX685p7hv3jQqFHI6X1C52o26hoNn3s2d90SeruWQ+bMphMF3kEG3eeZ3bbWrb7XFJxN3RdorX
dE7bQ5y60bbOkmrXEy/a01HJwXHUouaYkM4hrh9Zd01UVjfQ7TP8g73dowfcikgazxoMprPPUxk0
rQj7J+jz2j6fe/tcyCQ9Gom9rYBIBjqEN3J8j6M2WCvdK/INfLFw5UZ9/uB7kdx1rVdfSw/A0dhI
c6vX4TtoT5bAKI53pBZJ0pAn2zf0PZ9jiHgnaWfR195H+3Mbxvtyzmvgcfb8Ydf5Q1yUZWBkqXuf
AVLetgIfBe9vQlw0r3pW1Y2MxUvYcLYqKiu+TmXFOEKbrkZnPDOJtb7kdUbsnW7kjaWBdOb05G+x
OoUvqpvGnTUm6oXsCcEkn2qtCirMwR3Sbos68jLg0CBkXgiqDvtVtmSB8g5yTYe2rSZTX7noVkff
n1ZuFuWnsT25lWORGKyK/mLlVYSJTa+CWHfzLyl83Hs2VdmprD0e9bYg5pIMmZdeV1Urdr4byQv8
H1rBTLgpow40yqRpsRxtbRenFqphbERnNy1Zdoy0YxadJuQvh9S5IaY4HmIrJ0zrddhq0tSGqTC8
ALVK0W4UhY7DIOZrSbY/yGwljvgeyy2z+/G180IvR1Ge2aRkjWOvsjyqy5VDqn1tV/P4RrW9fHHA
8+OUbV6LyA/XvJGP/2HvTJrjNtYu/Ve+6HXDgcSMju5eFFAzWRxFitogaNFCYh4S86/vB2U5Plm+
bcfd34XD4bCoKqJQiczznuecoi+aXQp9VgVzqbXHWekeGWiZdoiXNnMCt8kADIRF8UY9GVD2+Am2
41A0MtCs+CPqWiMkw4AhR+EwF2W2DJSfpXfsewNiefAqGs6y00mHx9AXidPCOgC9ym5TossdIlPT
v3muZ2865j2bnuaJsKJNfSuoi9+w9Wi3Ks8ebGzBzPb1GaAvwonWlEZ61Pmov1RCYZeaomjrln2t
NsDl2allghJAoivCQ3PI4saN3M+N1Ft/J3rX3iSL/oAdaDA28OUppaSd+DrVbn63TIht+mDkMP2Z
sYvKJS/FkzdF6P8hpiNZfU36YiDToiiJ3X12J5ll1imyvSQ7d5PnV8/jPHDVqu5j0jTUp5KdMgnH
jliIEsqFOwQlVkAUhyRzw1nGVErjVes2lGtOv9VOLT9Gn3fIHsH+zM9UX7R4jOi0GOojeCjaoxi8
KdSVl2CX8JrbpuZPV8qp3ky+eWY2tzteUbvNyIELe8C/feKSS0bE2FR+tJEubumx9Y6EbS58gwlp
ubi987xIXMUNWQYfVl7j4V7cpT5HhOJt4bvbx5Y2iE3qFO1JK+riQR+lDB0TP9qGPvb+YOUozKwG
uCEbmObKYgtjjAr7RpxkB6fNra2b28ZZL5V1avWWLYCtm1sGhFNoOzMZ767G6+lZXX2aksF6VWLt
pcXKAXashGZsGIdkgc6VI7bXs4Mk7+a30Y7u4tTjsuo4tJ+IRojDAeMAmUa0vt3OdUxucadU2Jo5
sp6yPbKmo7jGjMlTmGgTiHXmF4wJNwrPyGkq0vQ59vLujRgphzOTGi5zucRPhb2onbde7Ij2uj2t
Upy+bKOQF8xcY0s+8zSg79T6cU5V8xRFBQ289GGhKhKXcMxUWz52Mbpm3IjmpZWt+Cxqr/lcVvFL
RH3qjWXUYwKYrzNAMuqawgsflacf9LNL198TZb6qDAmWLN3bfpIEXcrmnZhAkP16majg0qS+BN6o
89hPsFiR+5RHCPP5nL+mOuEEXjpGe4+c1TiYe2HsOQp1n8Dyxo9BE2bAaCE+qyKuQ95RuUtbkMCQ
spOFcV9nQ2rjU9x0TdKgyUt7/HVh18eOX7PVpq2m+b5xvYy6MJL2HtvYZyeGGxDQPu2NrcJJs6Wk
zz+Sj5Ic5bKkN7YckmMBVnLJbU4OOPy5mXTt15xul08SadDe0KvLL8eIptrqdja/ZiwVBnf+qAdL
6i532lzBjvd1tO+MIX8ku8wLTSzgJGwB0DM8i0+RkQFYs/MNkLirQ5lGIkg5lhHoUK4bWWG3N7bJ
5jopaZthBSOFZm5GCmJUkhbN54os6+JOMK0yGew4HMYaJsj6Bi5aekEvHSDmDZLI8qFB4I/3wof5
dyQBC0k5aPNrV0719LxgYuX5iokVh8t9rytmvNu+dw1mOb7ZTuOZS9J63q6KaVYLTCUqzPf/ky5H
JS1CIi7MYPfEljXPZHdOLz/IP/e/uwt+LIn7qVN1jZTFcEBeGcCvjrrzMztUN9MI7SHGS6wpO9R8
PE2CNDWySY6aR0BK/IUSHARW42Rm9g6iYGdLsfVc+uL6ZauqbsuvuveXlG7nZP/3b+4nZ9jv780h
lZciNugV4ydvXiEG6qIjY7wwB7y4NXvF6JAMl3//RciJsuhrprTP/fkC2Gk3ceglUTQxyKznH4cx
belWv9v+/mPc+QfjjsE+HxXx/2/cufw2/tcbYQM/qpLff+i7KulSvIZBkB0AQMl38fEPxtT/xUVe
tBzGJlf1kSywP3RJmypYbmzkGSROupwhrHiUdfL//A9Lxwnkm9iATN0j7tn9txphf7pLATCJYcew
Y2Ihotjn544dMTjNoOtxdWS+wHqTlTFsOLEhlyUnCv+HS/Mvvq5/MY/yWh5Z2FwLOqPFz/7AQena
0niiPLrmKC4LyaAXojX9l5krcNM0i7/9+9dDu/1RcV1/N2yPMGM6Pj3/L4pry+jfrUm5PLoFYAgl
aXVBwMuEU7+bAL7I2XfMLSuveB6dxHj++xf/Se5dX5x6HYeIbz49DzPXn/1QjaYTZsCD87jgzP4o
8gKkLGfrc0Na4vRIN5b/gkP/n37lf3GJba6WaeHi4Ki63jY/urA61aXt6LnFEUPwdE+ec/dBOwDY
kJ8QBhXr87/9goRDAg5zE2EzQyhf39APtq9U16baUK1/kFpUnV3kGfaEa1qSZ2pfTFLm3v7+soq/
XFega/Pq8fS5uH8pVGGmT9t1NA2HvqI7YdM7kTLW0GgdZymF8AUbhERcPJDmoztn4rEZ7PKlrHEI
BdLJmALGrnIfuxmplbm73Q8bPOPqRuAj+jwb3j/cBbb7L96vEESvcQsyZ/iLRbtEPIPT6PqD7Zqx
9awBKkRnFed6s4srPL9FQzbtSVQUncUb1dnime/g/Kj5uKrpXHOcE7Zd81jMtc3YSbFFAC/mXlKR
UZ2LxROkjkjIgoEwtmJbtoO4FOifRdBkNkkJvaEwI2ttsp4UjMXb1fYkLlrrai0mGB1/rDYTsdXR
OBAl8DurpFfZv3qDCS7ktAsbQ+gsIz3DBk33xKkQx5ZAJviHVB+015QYODiH1mi55SLAWdRoNeO7
xQEvBfI3nhhcIpzh0+mWieBgPdCKNt7gx6D8yLFTavSojDTW/HP/pZ0LvqfMX6d7bQTx9LOGcJwp
auq3PjXIkGh180hPetcEE9jSG7Pb4V4HIqAZo1lYviY99YngaO13r+UYV7W5MHDlRfWbKbvpUWs0
8Wx3kI/JktjvTH2M8ljO/vTmVB3mLUZKFXVfkT099lbLb1pn7EUL6kqawC+JnzPSLGvD3htBoXqu
o7eQAxe1lnjufT60BdbphUwI+93RwAyTGNN2Y45MBYBoOo/6Do1TyhWI+/1elWls9oRyJGN/i6Cl
PvIU7Bnagl/WmIda7dU45EugtXMmyayKkuKYNYR9dLjZfK9nZG7IVzlQ3+3VrKdhl/XArsWMg2Uz
lI71XimP4DjOTvdxA+7n4896IVqEqQOVUNwZUwaOZcVTdW51jJTkOlHu3fcoi+HgXHeghqrfyNWD
qIirbGlIkGv5kHwpzCOMI4b0sV5/15W/2Hgx8NX1+ltTZwdm75EzlLluiJQlFYdeptbXP9NFUcmM
SU9ZNxZ50PhdH6TbDeEY+/6uJ5WlCOT69XA6lOwDE4IoOgs1wN8MauzZrnFUfYT7FxBYnWfSfNPl
bOovXYPpw2aqnxnTE54hEkDwgE7RsMtTArA4rfMDZZ4I/TiKzoXFiQutlHg/u0TbY9RLx5AckTl6
rBn0w6VWNpN0hMYuujEWf36DI+fUMWt4AgB8l+R+nDVjfFVcfrlXZTnslSHLkVLgDIzSI3G40jNo
VpscMitWzzVZe2thFypH6c87n4znBt/ScYRY3pEZa15s7EjBMIyHCIvVuYur6dkpetSbOkr42LUZ
ERddQ5Hg/lnpRhPWjFpQHyZxpzmyIwm4UTEG28H+0lmZb3F/qdEkyzqZzoOrDQeLzDacfbpR5Ru9
Wi6kTsYfJN2T/1Yk7qlMJIq3Xvpr3yBxNKJERN1w7+LnXzie7st66T58qq3GUGkImiE3t3/CEcFo
AQRd+RsyIKIXs1RdGQrN+tTJmFNM27yXwk0vxOLa1qEZTZZs4ZrcdK0+cEvNmU16meA/NqzL0yOP
Oe5lI8KzfnC0iKf02lAzq65+s0Xnv2DyQdB0Y6/AaTwM0+NCieMLni6BXg9ejI4C4TRk4/tUefFL
ajssmJWRPaeanr6CL/PF8mfbRDElszFxTfPo1b4uwWFh8XiMVs8O4VoEapUhZ3gr3gmz8OyTnS/M
cBZViy9Fq2l4iqXVe0d8RotJ30Ctph3+rJbiIUbSlC0PtrNtS8r8/Dq6GbU6vm9VKo8xCUOulM1L
3rXvczGtq38iXlRB7Hzac51wOrDO27VITlRMGF96LerHAM8RziOCnJ+YlKLAJAPzSbPXmCkwcwn4
XuLNjKrWA8Q1yrupNyb63SzjpZBeHVaTIhsLEm0MLWgTkkJzC+21MKPywqnS+jUXJn++5onVfoJ5
NaJffW/ErQXuE1W7xasom8dZ0UNGqky7YdBJEjIECo7Nzo4/k0FbHRKr9O6oe9UZSHSkYYoapXs2
IvVWTR57kbqzvRtzTLQgEwMfa+P77TbJlcViYeVxe2k9NR8JXPfw4c48FooK0lFDCP3Qc2I+bZpg
HQjAhZum6blTVMygKab4mlupjzGkxHLNBTV81tLGMVjTU5+/ZzB4N04HBQw7b5pBTvI0XrE+5T25
Hs1oCWHo8UZmJbfgZMJDODmVe2FsZKz37dAeZsmEMAClUGpPkoV349eMJVNSWWjw4GHCkM/1pvva
5OUdm7n6/gorVy0vbEaL9b7MKQv+dQl0ZR+1WxfSmlsfalDed2PpkUxaj9bN2Pf6HskJngehXX2U
WJTrjTBJduTJ2tjvFIBNRPLbrNOFneRorcSKSWBy4lBOycy5Zv/72xIlNqh9I1N2EpGm8fhyCUk4
Nzlo6TD30303sPctmLMwyMvL+WSgd5I42M+FNd2CBxpmgOxYvY1GU8s7gzxDPqwCvSkYh4WXLGmJ
ch+tps4VesUaj4cXWsYNvvTR0wfXDWKm0ac+U4j2SWPPT8yh7DdHChbWudWIx6rbieFHTgoajwwR
P48uznfWzdy5sRbTI7YRH88Tg3b9VPdS+9a1hHLKfsSBzHtml5Norv9iMCZxaMpreZI3SFzPZrvy
UvGKkO1a18oIW5+S9YqSvUkGqj3zWO8x8fLAbFmqnqL1E00R6N+XvljJfOjEiyYaTg24o3QoRZup
SLLNPbqn1zgUyyagb2Zr+eSYidY/MQYARQiSUcbSe8wzz3d4VNX+YtL2HjdzspuzRIvFp9RjtwwL
O3b2xhVsN3IdX2+iYw8OqHpIwm7E0zE6iJ+FRg8qJgmpnzKrlbRQdANRZnLe8k8TTpbtn/J0qW/5
+JtHfNzymA1S+zxpfnLSOmyGKDE8emavOMTAW5t5IlQt70eb36NxQjQKCHHXP4PoRrgQzIfYY0k3
KezeCT2m9HYRxQaCvDnSFRRv4i4Xj6XFEkO02uoEGVrIxowdSecU2TctsWykxio6kLHMtLNrmKTw
DRyJcSm/4c/6puUQSpM1Hrmv2Rj0NFf4Xa3f2QVWt0EvAkfNxWHqaVlgbxw9MeuadykP0TBt5Lid
LIve2866nYhqeODT5rlcTvmJJ1+xt4p1cr36573CwYGa3/aZpTBayvlOR0/9VBNL+dZWhnmhWSKt
AjPW2UBOoOR+XobOcG8W4pGdX7kl30H/ZjuRfTLx0CfQ4Iaf6uWmdEcr8g5auvxmNw4fiNXzFd4R
MDXKsOh1ylLYEQx1gCqOK2Puh3UFkTorBM8rVsMurc59Y2gYYeamvlVZzk1aSFabhPkDKZDEYVB2
PeUSyy6Oc+oW2Xb/w1Hc+vloDMXKgQNqkbZ4zE8/YZVEgKY+Tzyyb+zrpn+YkCfbdeP798e1v5x+
8CbDqa2MJBASB7c/Hw/9SDJ0rLr6kJcOi3EPTffcYIPNN9YkqrNjrUeX63L496/7l6M/rwumaxMr
RNIrJ8U/vy5H8tzE0U2aW5o7YKKEChVqyqcd+ijrV1WU8yPRJqzFzbDucv/+1X/OcOfFIbE4FfMF
5038DAiSo4h6IpzqgMLPAWTxWuPZW1ddqARW+y5mhLTR65ZjybrzNii+rX+HMf+j2P2DYofQQgL/
3yh2x/ID+vn9R8Hu+8/8QdpZvxCwxd5yBS2tVV77A7TzvF+grcE4TJ7iPhg0/+sPvU78AqTMHee6
NoLvNTLru15nur+ABuvrj33n8/4dHyHS7s9fXWEK3gUVASY7vL8wrhzoZbLISTtG5jKFZpMToMHp
iNoxcmco9uK7TSjJWi2i2BWOQRYb4saRVI8s1xYSsRaSRGs1iYuZ7m4h//qLf20uicFXiT1cC02m
tdqkKJfyS2GTlKSvxSfttQOF9d68xeXnLUF2bUlRPr3qieM9uW2WP7bEgdzpw3uxlqvItWalG/T2
jegaTkLLkJcLVFM9vePgIzeAZJGZknhzbW2Z/LXBxby2udQOxS4SK3CMgargmDobbUT85ZwQx9xQ
EUO5an+7FgeYGJTZWIV2i1S0zSuC+4LW9FNBjn5q7htfMk/mXCBvzNSlcQbXO+0zWpk7JsYvSmlq
Vddv9LcspBHMOn1llNeQFTJ+xZVAoU2XEJ4BETGfGZE3D3Odxu+GNMDrUoMeKPJ8h76gKxL7PcmS
FOYs9lTd2+ZcUQjgTU27mYvR3edTkl08s5geLCIOdvXchTONPK479uxhYc2Gsm83jjXvRyNx70Wz
VvmklPpMKsfUN1HQ7VC/S+9M2j2ZNGECwSu1tcbZPERLLfJNSVXdye5il0CUpT9712qhRYmG3qd8
LRyKbZ9EHpseIu9aSdRqc/5iFnX/1K+9RWkvqDDq1zajZO016jRG+fXIU7gsfe1mXEiF7UrowIqY
6GBEwLxZYtG/5tlcN7SEEUk3Rm1zlp43fPMx4qVMsteOJYqv5N1glfm2xoCWhuXoM9bHsTvcwsS1
YsMmKXtvrrGpPIntfZwQobMx0lF9SVPQ+WCMOH1sssaM70uPeKEDk6PkUdaZ+WrERfLgLzavhhjQ
PgnCa5EPpHUWxlovJdemKfYDZJ3O5AkbHT1U49pIRW1LHjhFOr1pZdyezLW5CvOY2+4cfS20EuZa
bjWuPVfQo1ReUUlRaZ/Ra5x7eS3FGmjjKTe+WrKv1rU2q5ckXMT6UoS+jemkWfu1+ByzTyNY7L07
pepWCXq43Gsll6ho55JRaeFcm+Mi5Hatnr21xwssnkovbW33ElVs3TaD1VdbBnM1pTUuTCJwDt/y
z1MpUmttr/J9i8szMdQk13xIdP5VlSLuus3kD3PqYN/yJz1HdMNJ1kGwaN1Czg+myGggtupxHgdz
PknSqDiVO/fCIwKktqg+Mk20O7Qknzohvj1bNfX5G7D5vBF5BILh9rh8g6w2Kpxzyn7qe7tnT083
VdBZc0MgdqJfLBi9mw4LLTV3qb1RlSKNJpuZVkZDtvVMvHct35fHSOHL3CQYkz9NV+YN2lFP792E
aHc/tOql15+sRdHWkG9cp7Qvhmi0w9i3LxZn4geN3XbG0BfMzoS3G+LSua1WBK9YYbx8xfLqvpgf
QB2NY79Ce9WK73mzyh+I8cEK+R3uo+/E9POtW/NBEvK5KVYYUDTyQiUxUDGYIC2ZN9TtMvLmbzK1
Zt+vSKEPW+iskCHZKKc0hYRtKn0jPKH4a1YkcYUTJe71I5XVFToB6KK7Qoxs+9/8FWuk+gTjz4o6
pouI8NXQGTX3+mu5ApHRikZm80erhnO3cA2jTj+nV4pSUKi505X8NF0RS1hLz52BLqEvSQvPUZuM
R30FMyMITdixO2dM0/sOdpNRNUaH+eyuUGehV09DQthLMZGMNq70pz5mQ2hckVBsit4ByYmT/EqM
knSxwqPSuW1wQ55aU527lTAlHWzYGyt1KtSMIdBiOhO6PuplG7s08VZjvbxhB1C3/jRaO4cIZ4Pb
6Ozwad/ocWtgzFt516mp9ppdkpsDLhN0jMsv8xWR5UyG0s/B96GZaWxjaM7oHlNd/pCthK3jtx9u
tR6Wklicl8JvtuQp4V9dde91maUJghLOOX52kQZDm/TJsFmZ3mWle2Mnni/5SvzOg2g/ITD0gWbj
ezP85MFutYavBKxwCzoLjgk/jDmyeBryKHqwV7oYBznZ2ZU+Ey88nAknHMNspZHzKXqXK59MaNd4
b6zMcrLSy87KMfcr0dyZzkmtjPOE0k0vqv5qr/wzsTt4+NMpCnyHd2pk1HGhjz96mu8GSz/NO3Ne
EExHN/9GMWN5WcatWonrsbOAr9uVw2aN0W7SLgHObmTRPFLdkofNym6bK8Vtrzw39V/yq3WFvLHL
qsDN+kduwvzicwq/T1FcNs7KhycrKS6Efu9aygpXZvpYrDx57pl+qHEWvrNH8cUeWiAboWVPxUqi
251rvHaYanboLoDqLIcrtI7hMBCWW+7mxABcsk1nj1KE6XiAeLfVONMEkUxHp+MROWWLc9RyprW/
H4T+s0/+x30yFZV/u0+uxp82ydcf+L5J9vVfBLMuds5/2iH7zi/YCjG3GC75QAY1yf+9Q74GKguS
2ZkBrxtkjmT/PdEmF5U9tw5/Q6QJP/V///fX6X/Fv1Xfp8rqp//+0RRimT8dv9agIPKhUVexRBBK
YQIV/TiTnIuuG0o38U56U0xnLVV1OGZG9jiZdvZRlAMhXVcIFH0NIDS7sqFXSjRdgdHIVdo9EB0Y
KezgcG+ZXfSSLXy9z81KnMoOZuNYXZHQqGT9D5ornyoi6PQpd19muxsfesqbcBfNRR6dACvzj2El
XYem917kVKUQuFcUtrtisWQtryvAeJQrM4sZNt+mcgVpnStUW658LY02+W8lyG2cw96m/jS8dklj
PUINg+b2hPh961ZeN9aGW6Q0WHtI9vRtWbleK4qH1ymmldSYlfxGmxHwrx/bhBW3k3tfOxRAhdNs
Kr7p8XS7uK0YMUFb8ze30LSHqkxxnZIKHF8GzYiOzhU8jkF6yfmoTOvGkGmWwsssAuh1xJi61HF5
yBnNbpEL5ZuYOecGpld4e4UXwd34BYTTLKS8Y8cAJNxX8SEZ83hP5YR3sglE2Ouc3s1wKQrnCXGE
wDxaU3N3M8/AhEQEGD2QOqwNkBIROB+z0CF/Zq914VTygZQDvyUBMMqaUx9la+uscJYNERS0SzST
f26JgL/Gk5TE19feheQqnwf/4PaPg1s0h3iW1SFjhs8pJCJL0E+KvAqsxaESOB+7k3A9BjvGxMXx
c5poNELL7gQmTR2hb0nvKJxliBPb7vA575k7Ob3VeSR4VNiz5DJPpBjGNHKDsUVdGNPdsM1V2d4x
Z4KunBKoX5zuuI/HCcBFT1R36tLClBtHTvG919XfFH9Lf9C7pUlCzTOrb2Oc5dRCjigPtLYu3dey
ZdtxiDDVvkT9lB4Hs2y2TLBSk0BEZ3ivhc+hYmzhS5l07XxKXl2OHI25E5XPwWtKxHi3dIyPXxqd
HqbhYdG8hO4KQT1ct3fFkDyOsyvvEcZmkX/w6Rojw6aiTbi2k1XiXr3Rl5bR5wWXSxFdYgVYUYgK
I5zVDdgfR4f9lzA+xR6vQYkJ0b3Lk6WmeDuW2L2CToihPESlWDt2gH2J1SDUlhr2ExR8tlNFVvD1
NttgriAW4gydtIT3tHxoF4XbI2g6Ee1Smc0bze0M2k98hv6xibSbibPR+XhJdeFupsp6xF91yEfd
vllqKwpm1F76Ocr54EwN172fJpiBgWLqsETNAZovG/1CjuHshEr1JlxEhJubTouTUbTFNiE/5kg2
yXjTE/YYjpBi+8bu+w7OaGnOjmr6E97p4nEWZK8TPenYeyctofZ89bBIvpgZRdTkZ34SGstA7mUf
XltZISq+3FRJqp41wqsv+UgKoirBXYnGE0+tlbFqeTh7OZeQwaA75FVgA5abdIy9gEQBbLp9do+d
+8UnXpfAUL7YWmUe0i5GDyslLVciDSLqY4I00QfiYOlvOdBGDISQOevVrsZnWlFkqBPMcXQra9ka
uQM1YqTGo1OvkHi+UMdqtfYR6qjYOkzZ12JW1d/a7FO3zZTih8eR+mrmlvXZLew0lBl7+qmWnI36
zn1GY+nP9ejkE4uUYk1hmwLcmNiR9lVfqBHmmx8vdzrt0ngV4/R+IVXttyxmg1otlnXoNZ+hgiAF
exureNpFxtIHXYm0PCpSsLD0NpcCXXbvtsXKERvvusOZhknmsJuiYsED3nRb+CIKt0wuysPIAXob
LWSjAA/kXG3DTPmisgnzvybJzEPEMweCKpKpmwLJsfAmIYrjjvxnRsW6TZ9PmS0cRAx9q3t1GaaW
2+9a5RWfOY149xJBcA5iPv7PKaylYfegF9lU3omhT0J8IfozHF1OLKTVvbkitp7cZiofmkbGdK82
+i6vgayHpfOOJKOQjZijbGxpqsxZdGXSPyWWCRMmlfluKm5p02zGG8IgylviY9Vh0mxxp5SdBVOH
nqGKcX6KReF4EH0iuXSDz86cw9qNsrEw6tJOgyFVGS5pjyUzj++Er9JDQr4+XFrvelTveAx9WPND
GraQSijLXU56XstdgWSEVTGPPkkc93JT1Lb6wvYvoZdNG5IbY8jUgcKkhiYUMf2KbSYLGJ4sz+Zg
Qt5HqUtKZ54whnAb9QnsxrhZgAtvoO+puskdPeV+a+Sj7fTiCWLU2C1VWtNK2RA2Q9OPfK2bWtF0
hd1FqgrRjIWpOfBEn95l1uTPprRcZl8gtlsoFxzbBh32KXflyW67h65H2uV8boqu+6w3zrq5JXJO
ZPpnPC95eYBga5NX7BtrNVxXOT1PokyHrFgqiVe/hNbZ9gIEbjaHia4/fVo+vG5wtlE2cwxuE5Zg
Cd/MjKodo00s534/6sXzyPhln2RjTEAxjdF8lHnYl2X+gEunI7nJPfWxVofMI75L2f/ZH//D/pjt
499Htr3+prr/eiGoICn/XC/7/Sf/sH+i/hpMIShSIBsRPZlJxXf7p2f84ti4dOhjvlaF/Cgn679Q
WkHwJV0PeCZ/tH8iJ/NgZqyAqRhzIzrwv7NZxmf6s5zM1lt41rqZFxbv8qcJTTwTv1Sm0GaqcPtz
5ZU2/hijVmeTAXCYW2hRm6w3xSMWCLTMGMsIG5Qw18V4yCTj220U9e6u7fz2yff4Mzha/JcEOG0v
fQ39Nul9UlAnu9n1DloMzxFpH1XEJnNHLUK0BLZmjc7G9+zc3liZ7YSDP1PNjj5yoOb5VHoZJr12
jsEPCi/+JEqFM2WwocJ9J/3sj+OLUOACGytS86elG5aAX2neITjrYUfOz0M8VuJE9iH481QqwhAj
LR/gMiPOwnND9tOwCFKRdHfY15X2kER1qkI5peOhNZvqdhlh/CZl6q9L2w500Orzc1TPax85up7h
K4KP/GX9zfMyo+eJuqwwEWm+c1wbIFGOc/EUS5uFHQo1wNORhK7eiLMvkk9VRkweJN9w65GH5lFq
GGgNlQbxsC5oKrG6p6xO3fuoEuZDZJk6e18Hv9mumuFQrdzTFkaoEWHGLrWLRj2IDcBUHvKerxVH
VsDuGDFVc11GiuZrn1G9IhJ542L/2Ite3sV42LrQmHULPQ8eGkgfvz8RvIt108GpRRtVOt3Gc5Zu
ExXdwR/L7pNFQnFK/NIittpgkFmdzuhGrSptPg+7v1k8Us1T/Q2R3OZsUg1bsrFfIhjtkz+2n+YM
Cdmf9fJLO6YzKTO1S2SPJ0NQiW0sOjvM0zh+VFZpwu+7VX7rQTRc8hL5gqtcSHdTF7R8xr1y7jO6
b0NNusDxbWQ84INIt3a8QndL/VtnmDG1hxSpUUmXxPcLnq3ThFOtTRkAkLY4kT4EOIyyELGiatGD
MLvPhMyUAapFdpROG8XnsdPz4WHyMWy+t3Gsvuhj039L0kE8ODzCzmncmE+wiGmIZNXf2ArAlmbk
gksGg9neMhz4Mk5Wf9FqQGZj1H/DqPrFHUfI5MIuG0LErH6TJ6Z+N5N7THJZO9MTGsv+mfS3KkgZ
CW+dJsr7YCn6vjjoFvlXu8ip2JHk5Th+4YRU6aHA+1pvldYASmcp0jr2LWNrux0b0pLtDMF3tHxl
utRv0OKZlExwhQ9DbdyPtngjO+JNb9kg68iQHKSoK/GdpPYDy5VNux8Ud4yOheDVjrxn1MjfdCr3
oMUJBII/BoWz82HwyLVCjS59LwlS6RgHMlTEI38Dj2xTyYtqkjORlONxEkjG3MyWnII+Rhi6VWjp
8d4DEYsDjs9vRaLV/WNLrzVvSe1SrY/uB9op8W9k9e08mEOocFwwAPKpGjTxPWTLgMQG3VMc+kgQ
D+P1c3rOTD3NSG7niLaZ8FncKtsEtjMreZRFJLZN3Y3sAzQtFLXjvVptMQPzLWcO2zCEnZL7zMOb
G2G929nRTMKuPo+70iJfP57y7POEeh0WaTOevcTdWWVHbji1BWQAKYtk/Da1HxDvs23tZMPGGSUs
PemHQUpG2ynNzCWs+r7eDxb2mYEuxttxsEeuQLosz4DC9tHuPAoS9U57IXBQ9pDDVD2EuFKpvU/W
3rFJMwu6FM4ke302ooli71YZR1TMZUsfYn3Obb26FblJ5oNtMXIh7q8xMLP0HMWPGeYCVqq2eSCA
3Hym6ojIAQcbt7SFHIO5Xmb4nahyAz/PsreFDBBm9+5Ibh/t2iwQX/C5EG489FSV267fsn/FZTIt
wyVf4vlbz6iC/+u6xAHEFtJ9Uvf7KVJfrYh9kONKnwQ7pxQhQWnAy8WcB1UVtZRh9194sDi7scuH
Q7k07IfyqNIW4hnG0QkKYnq+GiVPm63Lnu3GKjiADbF4ioEtDqZW6OdEd+ugLb2UpD9UX7m0BwUP
wOzJ97ZMUsg/IvniYLSlftRnV6zxj/LojDRDY+nXz0436oRCYaVTtW7c9Ghe5wlhaTsZ+WPk0CXn
KsKWaDJW3iZqk299QkHtBg8cdGXdMSUTDEl802iOjS84V5Ds1IT6ZN63ogq0ajJmuo+t+VbWpAX/
P/bOa0tuI9u2v3J/ABpAIALmNb2pLF9FFl8waOG9DXz9nUipT4ulPtTRe790UxKrkEACgdh7rzUX
TA2CQDPkuNAE/Y2CA0GZWwe7sa/PU57XW2qf9psqG2JO82rcMhurbjqbUn3uZXRsZv+L53f5EWP3
t9oPewJmxi9QqXu8Ytra9j2vG6uJjl6D4bQfMxtAhHc7WMFj1xY2wiKBe74fFGzCON81BvGNOnns
zdZ4GKPkfuK6ngJa5TyN2W3o5vNuclKfV2McwrxwBhgj+AybDZpTAHJq6DviRib9QiS5Xo091/Wx
7uMQvGvS6f6CTzcst4I3ZwPKZUIi1Zm2xgwox1KbW6fwZnMbwSqbn4AM+sbHsRWT3sQwbedNrAj1
QDVauDO9YdgFGDTpFuhDbYVPaVq6yWYeZrYyyGvk7ZBaFLslzgnGiklCR8WCZaVLa1Irs5/rO1EK
EFwVmtAPdtVPH5as5xNKHQulTtHu4biNRN/kOP3Wlk6Hkwlfg6WfafZuGqLuoGHNbiGhEqCGh/+z
Zpi3ofmZoMr3e2KlhJs/eiC9TrmZMw6y1dZ1/RFTrIfwVvQGgfejum+1V+9GD3KGTZoqrLSC5ZWx
Jxco1ekECycMX2lBVBsXfeaKGDXo+H5uy0OMbXDYmDNwmrHsad7xdiPIrZSVfW4Ye0XbTjSV1TLr
6X2P2fVgAtHh3bbydAT6s3WJu5ixi5zwVxThZiZyqD+alB9nSl/jaNS1w8YvWIJ1TNqud5YyAF6X
S/tpl6qasZXnz80GQY2zScPafGvVAiGdgPo9eFFTPyY+81xGvUQVlJav9lD0pl1DR/gwW9E0MAOf
GNcypXLbldvo7kOGEGND7LF1kyeLwhciiP5IgCgzo1bt6cn21NszFdnKK0abn8c225b2cAhjY2lq
xG2It8fIae0tNHJ2QHWGw1t4RxlL80MQkM8TVojf1mFveykjeVmQdJwS0hLj2PnI4j1vbS7SufSt
L+CXiJ3CmsJMjP0WjGHoELQnGD5tRyROeEx7JdYd+UPVWjpRfkdMpmetnTRCpK+iC1iLCppM3iHt
dNXRQYyr1wVW4Ic2a4D+tKrI9rJwoAPxpZ28vq2HDSYW/W0CLvgJ7Xb8IrTjngMZFYSx68G9aU22
ZpgcrdC/5KYiQ0K7H7vcbj/Q0qa0DZXcZcYM/m5S5rERem6IHE+cN7uSCENwBpCUYrusA5nwL1mi
9XcBz2SNU9b6zHoan+IR96uupfNxoDLXxOjkbgBFNo68DZIJgRowb3a66OzHHjbVVjkwjUrtplvM
sj5TpbzfKqwa59nFo6iJ+Hls3UVsUIzTOlGUz2VaRZ+xreJvpjsL0DYuO2dVMQja1mIgzKZEGmoH
HWM8cnZ2YjDdb6IQ003VxijX67l6qkaLbFLW8+QH/IL22S/M7GNomRnjPZ34J1zewSl2M/NkQjXZ
kchan806dB7suRuZc1blEXUnB5gVXDxXVlsNvI+9v+lslQp6wAVdlLI058UOuqfak0VRHCeG6avK
z8ZnXCb2ziBFu6tqOr8hVLwkgbuQYM86s0gAP8kjHhZ3EGxYWPnslDI9MupqC5nAoVdm5SVh57AP
y7zlWW9kcq5i9ihZbtKK9rvsa5TCoTi4DLq3cd07P4auHL85+YSTt8I7fhmEmOzd2Mj/Oj//3/f/
E4wORdMvnZ/nz0X7+Wdg++8/8q8JmfxNEc3BkuApFIjCYkr1R+FvmeI3LA6CcRe5nku46L+nZAgx
/6UbA9AOud3CGI7fzcJ79E8KfURoPxf6TMUI3XQ9KnxFVIjzXvJZB51HVTU551xUrEyCtsC4cayR
5ti6b42qq1EZwx4lWye3y+C2LDQt+EaZBsqBuaMrhQK7No0cr4yD85vnZWpkcPACOlropgbc9Kyx
c3WbRigj3V3eABUebzvsL2wNtUA4u5Yt741w17VZ7twMsm6/puH4QOCyC9WVNXotI8fdZRhgoYPX
4aYSs34yvHm2buYuikkjho4D83Hhis17UIyteVNMVqaoq02GyG7Txu0hq8nouYchlz41deC/tdls
M7Wn6W7RZBuWrXLRRAjKtP/RIDWj5BDambcUhiLeV8j5ipWti3xLtrt3l9aF81Yj1cJgXo6fwDvQ
caY63JW9huQADqFDBS0gOJV2ZHhAlQzyuOc8OyZwjj7xuqo/itZGLmaVsf+19L2v2aRvPbOhgiDj
Rx/5n+Ay9I59F6vYPBCFaG27xPbXE7ok/o7t1w99UrAdN7WmqTGGAyaxCrbCitEZLVH20myxLMVG
2Zjz+97qW4wweXAUjR734PT1g98KfaIxvijSYgZXkDiNmPzGJP7G/aAeknQYYF+xEboDdQNpXjls
l8vJQtbVFc/R7DKC83omtjP83AFqA/MwrxMX/CPig1Fi3yDFVdh3pQz7Db6IEkQY6O8htuYztgTE
3XHPXtQSRY90fSGXwPjb2aM9HzKZTNBbgnr+ZOi82pF3a+zBNcxHGYn5K3I19xi1VvU041G77Y26
vCmNsEfvPRsai8vsDBbImUF2wmH09Mf/o/uRQ3QxMNNVwNxNOKmksGE3LJpTUvEuKk5oe8as3Lhd
UCf+DhUCwgq4fEASxqwd560ZwXD+eh2j/7ej+ncdVQQczPz/dy/9f2ym/v5D/2qmqt9wy/OvCPNC
5sts/H/WVM/+zXEp9AjJUPjmcXv/z5pq+79JRTVqmujPwcKYrMT/XmP5bTjDXQo6IVgV/8ka6y64
0p8d5xzedl1+JZ/CRPH+s/LAGxwwbTq0Dp6nCwaxQ+mtG8Kk1nOh65t4tLdTEXzSBb3OVU9/58VE
97WWpl0Cfgv7W0BnMZvKwd5BCrUCujCK8ZAOq3OD6OqZJZk8PEQZR1bzZ3IzqRh1X3827YotxYbx
QfiCuL54FYuft8pHTAeDMJpvKijowS4eA6kn9ZkVFO/bJFr12a4c/pLAav3aOaVB8rk7vaR2mU/f
lwAoN8F+zCLO4Hrb5C3OpSk5006pvL0zBMXzaMuwQ+lp9PK274RlbURUGs+GVFWHOgzcG5bGZVrT
ECqQo1fYuHRBb61myjbsnT2aB5knzm03eFyWUoiDRazCTVKh1epTh1Ebb8dyG3jjqHaMugj0aNMv
Mp+Lczjim1DeVfsr049N0hI5aAXoKVGYrEGVj69CJPoxp+4Lj8wf4z0xstV94M+mSwcikkdzGow3
3kXxpm+n6SVCQ7chN5E5ek0nyX1lj8kW1HUmMjjJjESkPyUBxu3AD3Evu6BaxF0d25hiDXoezw0g
7c99Jcmfd7KxepOh9G6ICbeep3GxOaJ9Wuxl1BPPfqowXGgxWs9o12ixZ5Xi13d2hvWsYRt724II
7EljbUFC2bSu8q2nBswEhFhivTKaGlPTSBrWmdIWi9b1jxld53lNfiQ+qJr5EGb4KOdnaFCl7k0F
0OWNehsHm+ry4DWRHs4H1WN66oYlcRXXFl6qcCI9yCtTvBEQEvxXq8dFtGrw9ND5WqzOwlKcxnWA
OrogMGE/+vYRg7X6XEGXa/dIHfAEkbs5n302EZwnQ/+zCC0cWImcOSF3uSiiXja6XYo8+cT7lw8w
WjWzfzdMuLpX1zZ5LpivQoSiOXv5xk423uTCpPXAm4lbJKiQpdouMMNjVw14usIy6b5R4OM2TWf+
mfYDvxYjMRY4eLe4a0oDViptOMPkP0jQ6cEfcbPe3KHvnAVk+3UzTvzXuXbtIzFz8jiR3EJEx+I8
vaY9SaPiJALauvdePDh4xjiiQ2butBsMxz6OmcW9WV+dJUzeg9exSbF/21Ihz5ajGOZ901jyM29z
cl2v7mvHpONZw7SiFFYTqY9xouRDmICCS+06Ko+xjWJwGzg9xsVaxIuxzSaTZa9zj9xZInA+yC7R
xuv1U3rZ3IeHTCNUBlKn+LDge7jLDNglt37DnIICtsWs3zoj33Oak3/4RCI7Yblltnylwlyuj5do
s73tNAMc32mJ021K/tnXi3GcWBy8iEaJMgcCOzeEv6QAuwyTYPCxyzjInLbTLsYX+GOeFXdk4hjL
PWUJLFKhMrx8X/akuZxdK58wwVfptJ7ctBs3nS/mQzs746OJhP5+SDRGGe40jIg0Nzzu0yJHNi59
2l8e5Vml4PIrYdTU7wLLfZ8XIczLpnVvHdMNzlfzJ18mmCacHdZjEmmCPrKmrd462bcBUFbM4gN3
8T5BKrqbbWtpLoXqoY+79msCKt0m3oXHApfY9OQ5Bgk0ouHGFg1kRjjmpXHjmNLg7PIl/WsGJtqu
u5HCEE5aAdidSzbMh8lX7mFEOfe1Zqhjb62iJINLBiN+KNGm8hiCRT/aV2M+UZzBa0Oz68ZBSDxw
wHy8Y4sHPXAg9m9roBdbCbK6UCg3skJsEtv7MvMiNrq8MR4QzRSPRCihkRhSsAKQASPx4pezuzPG
Rn8nNs4+BRhTD8ngWd8yAHWvXthP7o79enJTN0783Yav9NwrpY9Vzm4YiX6wLmPjpUmM5jUSst0U
ddqVsN68eK8tWFhsLDNYGvjfqUqLHVhG4knRxH9HJZHyBLCtOnsK+h90LVfTJkWf9qZhVJ27kbTX
Ndoe69ij6b3kitGRGsfFvz+xr1vHjAxvVFjfNg7NO5DdkdzirBpo6utanwrgdehhjEcrNwSJuTT7
mjXk0da6ya5zgXkZEdCP2zNvn3bzdXywDBLGZaSQLsOFYmhYTRg3FNfJg1UUH+1whDnWXScTiDHs
mwpzsHgJcPi+jlHWPGWjvI/UUD/CCgUxg1zlMcDb8FTQM1jBiOi8u3qZjdB/qLYmPsCPoRgnHNre
87zMUvplqsJ0tGz2aiQ7iOejIld9aKblwR8PUwX/s2dC07ZANZg2Rfg2lwEOMYfZsmXuzIc2Kkt6
0q65zZahT4siaqLl3kXVFkVTYW6wv4yfgmrC8mBdJ0fk5jJFYlDIRMmwSH4ZGHSuYT12zyTKeG8x
8RYtr0IGUv0ymspNozoODo7+9WgnnzCdVme4hP0tkpZPYwNYroKNDLhsnCrYgUXQ3bQOVK2BwvhJ
+waJRVNiPaSW0/0Y5NR80tdZ2nSdq2F7ZMbWEQ6NtjEl5aluPtKrCh6iyArIFmA8x1ZwuiF2GM92
y5bGdZpT39rGXdN0zra9zvi0m3/POnDNNYb9baC0eEhiVGZezGQvzCPn3ieymWJhDEl0uU4STeVW
ty5V4sUMalEwWzGNB8lEduPKHqdpjt5wkM50qtq8+BT3dPRVWUGSrZCXmw3OJgabJCKoTcus0xLh
MWG8eGNoJT+OIzIznjndrK2gtbagmKMzOeHhnQ3e4dK7zcHrx26VuoJ8HtMiSNMtq0nejFEnOcOl
QscskG3CSvRIPLRx6ywjW5PZbQ6a4CAy6wNxi+4qzBxGr6KUcBm7dIMFOWOQxSC4FRWG+gkLQ2j7
wbyBeuys6DAyPfavk2QhKvvBC6Vz76GWfCobidK6KTDswifo1ulMthJMjgv8K7Wq+vDFWcbWRWPE
GygB1TosNLrBLs+f4qRk0p0sQ29RWPGGAUnSLvIWY9V3KHLwo0UIBXFngOBmfG4ug3S9jNQZILFA
OWF5YQUaINtSv2+63H+wO3KKq6KP+Echq7ONbu4xUrTTwHwyxCc6l3l+tIz2+2XIH8eOuWkCFIVd
4t2UhKG/mFdZgMr716iPPiZBHqwV2HU2FNMQvpCxTsejnTreuK19ggk8HSbmm8gHIyZiPU72VQdJ
0FnlOcTRtef2Dr3ORb0wXIUMRIGRt3aVN0DBwcbl5tke8773WgHLWA3V1DwFSenucDUFyZbXITjr
pI03NflsKy8gqB3702NEliRK4SQiqFeH7bmUDDOhvdN7p78CYvna2uNnpgtRuzT8XNabb8nSBYQ/
ST/w2hqMli4hnYv6gPeKzuG1h7h0E7OlrzhfW4xgX5xtvPQdE6IAGI56/WWsLKCIGt2BHug4w2oR
Z0Raw+1Me9h+4f2WXrois+E157Rz7/ER2Os2VeVjD7LCeczQjS4SDr9ZDR2aAJrx8ktqCTPcgYsu
eIBM9oKpY6V35Do9AeedblBJtHDJU9K9ktYLHlq2ARcB3J2VV9shmsChKEktTthjSf8tpLX8OAdj
gk06jMAK95oRu1K3NRhJotbr2tj0pepPdpl158mq9d4r4uneUl37HI35CSfVufIwS9a+qO9yHEhf
EbCb+6Grm5M1qGDfhN4rG7WR4L4GwUEjH5JBZxlDrDRNd8mE7OWE4pZI2difZ1otEv7musyKMsEX
7syPvW1WX6Y0Z07MkgcHFj4CMJ1iCYIB/HCT9o2Rf9XD1N4bvob/yDAy3oZVrPovyHmfq14XKXNu
WiTB4vlncTsyyYXbYLuPpZV9IIplis5FBgj2xi7Mz93oVxcg+ekq9rgXjukYM5WYE42lirxp9xEg
oTI/xDl/asZVkxbBfVm19Q5YxAr/NdEB4wfAJTRx7MYL3ftQVPU9b79jl/MGHQ9/quT/D+i3hQ2G
BQTrKn1MSfvv58I49Mdei5B9rds0EtYNlaiKI/E8a7f95pNmtf/18dR7WRPaKGyyKMVt10Rvp+gU
/NkDAF9cw2dr4WbmjX/TRWzd8Zqqz6nR5RFAgv5rBGRd3oaD19vHpnHsQK+ROEX5JVEJRnGDB3vr
1IVs7mhkWre5wWjn1NDnfWXi52/JHWIDKImLYtuWL2iS0LR9CnrZzU/CMXCZ11PKgIXh/ltXJWQQ
q2HsntCzqnY3M6yEOFws9vVPM/UE3AdvomALyZBgrx9Si6SsGM8kAlVvyJnab9wyxQ/EOsWT7Yfs
6LsrJAkZW/VmguqYbkJqI2NZO00KLMLI0Gu3fbvzyelp91ePveYvNneyrKCDNJHlTNvW8sq3ay2c
O7X1N3DKpdvx50hQfwFSSjo1dMBNmjPvvvSUHXLgtGZ5UHqplxUgHZBCVka59utve/lFfzkQphK2
AdKzxfu7y2scaSCVKA84m/iKKy/Pt11R8/1coSttvPjrw3KiCJl5y77906N7Jp4WeHtyabK/R+AB
ULNchoHloUkq8eyMcBPjOtaP12DscjI4qtO5FAHGmFO2/frgFkOJd+fuIQM04Q1Y5K/+5dzHRCHO
CIgXoT/Kbx/GsJcXN63Fc4FIN99Iy+HkBwwOoKSu3IGm6Cn8itDNDqGcrOfrB/pve/Nv2puoWgTt
wP+9vXn/vShaEOCf3+lF//jBf7U45W+Oz32MmALz59Lj/HeL0/xNoRS1+JKJQ1UUof/T4pTiN/6V
45FjZFuL/elPLU4goyhPF5GnBW0P49U/aXH+Tgb587OGgUsuVTLKZxSj3PPvFlbGy3NemRqeYZHq
De/m2NqobLRvkR6Rqstghm066pwmR7rj1D6VbdMcYY5Z5m6uEfxh0DENf123XaY2Ec+TwdidmUHj
f62GLrgbHUefyR8yN2yuJkRsQLcstOhsGhKLxNrZyeAcGDar9dadNY1GQZtebNlCzXvDEuVr0+rm
pMHF3KJ8NWEszeQ/COJpUEy60bbxYUovhur6KUyhAx3M2gc1Z02m+3lOUPzDpQJ+jTjNdkBRV/iK
835CHxgV1HFz/N2wrPDrOBvxZeJnPipdJow8APXc4CoPgM27LUA6HleKlV6FYlsayDsAQWZnZjnM
iMuouwxja+ytIKFhZwYIo8pumLbeGLDfoAM2rBUXZT1hp0Jk5SzxPuy/ViDEGE5kyn7xGi6zZbg4
KUl4ME8FnaltAZD0IEQdoqvhyqN0sE7j7Of3HWOuHeIE0OdzRqBK7zV3UeABXsTkADfAFShTvTlY
k8bh7piumYh3vPzCIDw0t9pFtsYeopqTdcGuArxbd9OX8iN2iu7JalvmRR4GGBJE6ASxTeu9dF80
vf2KPk7sYDt6+7wKE9Jc5yC4SGgQKODNlOl+MV+UwtDqOqCLts6Vt7OQd5gTFlsJjMcd7snmgMA2
ynovwfVIhEwlUg8YPhYvOMxlcH2a3J7uhpa4AaxlOH6xbKkrCyiCCmQvfCB4mgG4rqR4UAs9KJXi
A8xC1CoLWUg7MIaKhTake4gHjqHyA7p7+k1Y2QkDSB6Rm1ALL8SiYIJdFDrlPk1sb8uEE7Boj2Q3
uPKO/AV9lPiB2qF2Tn+gTv6KMdDYlVdiUtQBT+ImR9q7AJXaBa2Eu51OEE2RTWoLucHZ/lByt62h
CZ/LBc5EpLWDwLX9OOfkLMwLvinCg7lSC9JpXOBOYQ/myeoBxWUL+km6bngknBJ5M5vqi14QUa63
2KsWbFRjTcM6u6KkBrKJiytfanKoLSsd8X4Gt7cE7EKiqpxebT0LKBBhkCQ8hLEEWuXInAnHixfA
tNihzxlRbilrlqCukt/BV+PvGCxtQKh8EsDTxid0NEzEV6pOI+vVktwLdGiS+Oygun7oPBoUHyY5
I2rqqSHtHWEOtB8zJ9Ycf4hvfU+LDz5sSnOVJVYzrJvAjpotuE5DfZxI6UuOYyl4z2XlnIx06Yn+
LvZNSXWJpT2W41OXxr1iExDiF7ulBh2StzSl51CgE7uqyKJFUaYrx583w1Voxm0Whm85CawZSlYr
5vsxyhwc1FWeNunZQqtG4Bin7+GDC9EsF563haDVpeFBd558o0Ydu69u6lupA7Nw9hGyZyQ2neKu
AKe6KoK0g3lSOAGpjyhT4UlEJqTJ5yLtHb02a/Y6a9GRL8SDhSXlv2/q/5O0g/frL9/UN2Uft3+B
BP3+U3+8pkEBIckQkDXs3x3L/55E+pIUQuShyvUcy+YF/u/XtG3/ZgpPkN/nUWD6wseB/cckUvAL
fRqBuKbprVEp/CO1h/1u600Uoi1xm+DRBkfkUgb9/JaOdTP2vJiboyoC19skiWE9mlE9X7whrnZl
nXgknVSu+aU13OAZES65KcgNT4CCg1MLoGTtIkS/KU2n2KdyHtZisDLACcgbn70KDaMbVcSNl2bn
ry34BHcoafvvCeXRzRSF2asUOOiqHBE4oJUAlyUy700h3GHT1PRleak0477LjflQ1jh8+6Kf/qb4
eCd34QpQZlLjchm4ppDOfr4CCV5g2nNVdaTHMt1jRfb3IeJHHqduOS8+9582c/+hwn1XcF6Ph8AG
2hiyHrZH74odnk9zCnFXHEejsVdTmH1ZzJV0rbkGvz7SOwDUciTXZrePNAgIPOKgn89sxp02t0Cg
cbHX7QZBKyEtmmweMgvjJ5Jf5F5HSfD464P+h9NbZusm6iFwZKa5/PefON8C8krRZsfeiQivMxbQ
BfBZF3vHpAj/++dHY2LP7pINGqP5dxczXJijRZ4Q82WOKr0UzVVsjCv9rs/83wuWn/gBf+YFWAvr
7k872uV6IhrgIK5t+nQn3h1sIjEpIp0yPtbRlGEKiQLcdXWdlxv2WLjMdTTd9U2PEKZNhwNRVl21
jVu2ZP/0nBfFAGUysMVFyfDua82s1tV5byfHuk9pUUytbjdOGATPvrO89359sL/eQ8pcDGkCPT8o
BvGO/wc/M7O7xkkImp7nhxJJ+KYzeIKJS0YCrwGLJhu38FPvb47719togeJTw1iO47vMxH6+jdIw
GVGAV8mxGOuBspRvkwHkODJygeX763N8dyxJ5YBp20f3wddr0cz5+VgSHbA1RH58jC2UZPWELHVV
mY0+h3q0X359rOV3/ekeuh5rSXmg27H0m9676JBjO0ZjcA/Nmi7hpgzc/ISfZ/gDV/K/3qzUcX89
DnJA32GR4XYVP59TD/q9cZDEwixWQ7Ih/oSTkrrAZDvY6imKY/ZQEwApxte0KIMtMKvo8utzfXfv
LOeKQYKFzsKX6Jjv7x0w4ykY147PMLQo9KyhRgc8G+ElwDJ4KkOPeYhj679Zz6+X8N0lFixBdMQ8
9It/0dYMoYN7KXDJ4PEC+0OTOPmJ5pm+ZUsf7RskErTE8FQQXa+n0F0HdByH4+gU0zfIGXVDbenn
pzQoACstIsaAeMlTMCfGw6+vzn/6nIovBm0MuwMoge8erRRz0TjjJjqYtut80bqXDVmiGTw3hvSj
g0IvodGtEyx5W6McGT4NQi+94iA49mkpz37nB0dYcvatbzituyMAtEwIAffxJ/76s/71rl06VzYi
U8i2mFTffVTTL5CeZGNM+qGpUTjTQUzXZLR2218f569P4u89KoYHHkvc+3djbAguitHGx5Kp5YMf
UzmvCuZsZ0SD6unXx3q/nHN7IudCzcXbkUQT33t3UtprVSunhOWcudUm9AKMERkCwIxHBRQAeqtq
GvXZYtT9ZqAU2E+l6v7mwlrmtcH88+3q2ehtEXexKeDjvHurZE1lCJ6M4OD2jNuPbiZYTDufcuEY
9tX8QEFuflFRQOIVgWyIMivCAPhz2pAdiZr/3IZDcPJB8d93g09YRVsnVbOuST4mVzPN5wuAWNgy
hFo9zpkd/BhAfb16OpsvoGUm+C114yyggBQihafOA1x1sgfyUTwqlFVPdAXNQ0fT6CbCZdBvSGlG
t+WO8wNyeRs3YhENdL7N7nMWaPPLbLCNQyUMrpHBfvAj9wxVnYq8xtZUAJ85gBqUmPSgWpPb6JJX
gDYklfinaiE/ExJhfS363H4ZYc/UK3j8OcGYUyB/ZEMnYVgTSRsRtpVEl9DmyZaKpYVCL/7SRyze
ZRuqH/D3PIHCgm3jughMMpPHGJsTcYSO3I/SZDNUuDikGNSJbZHU7ptXM5tmfJJwv/H0g+lNS5/D
g4UzHjyBFWFltr37NsNB20zYli7u8rOtKvkYWpHUWMdjC1UEPeqzX9r6wnsme61rPd5dL2/gjN1W
FJH5UCHSSUkzRKJ/DKzQsU/CzKNLGvpYIMg0TCoch8tq1Vv63HQzKxQzbeNTgQGCOEFzskx45NZ8
wMHJtdPk8bVIB83omWBI+aHHc2WsRWgW93Yq3AUhwe8Zozi6OB3oOGBs8ZfGxJyLEQ2vNJlWfob+
SfFSgFlIuwhxg0D/w7XNbRF/ycJc7CyQIp8TVSM/4aHJmhX5EvODGo0JegGdsXtzqKe7WCOjZSRu
xZ8yp2Npggv2ai2G4a293If5WAYYVpifITfzungzTxYbGEwN864YMu4lN+/mSzjqhWtM6aVXXTvM
D7kyTOLQcvY5THmxwyScQLvKk5E+VMsNtkWPV32OxtAErOBx96pUTvdNAEDp0JOTC2IdraED3mXB
W+KjC40sOWHW3Poz4Emmp9NdaWT1rkvwc4QjYc014R5rbZTNQ4ic/Gh6TXFm7ifX8H3ijSNa82LZ
xXyi2+McEHkGz2Hnbku5ECqdIr1ojrYOAuXe5bO7T2PcPnURTIzlE/vNA7q5IlYXdhFaCFgY9oZ4
nHktqPnWFpLznT+BepNNQRYgV1W8+vGAYQToemL5O7IAsHD0UUmMLE2FyOgB/uWjD2eb08Jl2azJ
asw2eugIP28lVHIl3xq3tS9QMO8atCYrNNzTZtCeXPPCQUVaxy9O4CDdaSuBDzRb4+BS66orxn3q
5yYzfmsBEpkOim2CAWI/emwj/cWvxOeKbtc2MXKb7hiIGgFX9miY3kcCNgJG9naF/GTyeKuhTvmE
Ce0Eqd1CbhrfRs7SLJHO8zAE57Jww48dOn7Y/no6RVnOAiyXPVIu9K0T2/YFnGH9YBEAcDIG4mDn
2blJ3Vp71UrmiQtBc1lEwvY7GKLqoC2arXROBsadOrQTonNkaa0CI3RveoWYdFVmqBtWA2k3L7gr
7d0ESx0T1kC+N1O3+o6Nkow2o8N6kbpm9tJUOnxByzc+6VKxfygxiYarapj1JSXjfBvkWBIkAr5v
CV3tI4h3Mk5rHwkaHU/70oTmI9278dEdtd7ac99vl/cP6JyyIr47ruqcuSo0TZcnLTtKgwExUtCS
UHvNXiT1aAClhdOu0arFLEVop0IZ8EZwQ989kMQw79DN04Jmm7dDuyr3/ThIjK2VyO9as3t1s5lM
7ZFsOVnPmPlCKLjJpnNSmexUIoD2VG26K5JU3Zv91GL27cMPXRKOZ7ufNl0cjKdk7E3a6IQAfLKT
ifhMVYjFjsw6eSz8JjpBjAEFKkavPcxDzo2ZsHegRMiMhwzP3jbXDWmQwGtM8PRvPQEQPzo5wV3C
2UtKd67cDxON6HlvKmIfdD8CwCp79mPFVB+qefZvJ6N2HhrylNd2WS709No9UEH7B3+ykMhUVt98
rwQNtmpBBtSdjRpCmhc/aMjAltgE6XLSuA8Ld9+7mf+QBTW908AObIp/xBW0KRrr2YjJtra6zD/x
pYI1VbDTeAlD8MIJLL9Os9k+uB1ipwnf58bDJ73xCAkLYDMBNg1CtR9dEvYciA1bALHyJQXje49J
3IYTaiVHIpDEhSsIQD8fYIsH1n5QihvbLy4wQsx1kPuCKJ5MHRSKxBsfmgBGzlkRPlBbm9wby31m
ztUuQ3/xue84JRaaej20I7oLrysXMQVhrftoKATQ3xFPZ9gG4WuBrfi2N73yzqTFvmVQWWKja42k
2Gr6lnLxfKKBpdX5RngMTZyyDs+Qfzwa10wfjjRr9feOchxH8djjyDFIfbUrf2jXgIV5p0vADeui
HNQtFTv+FswdFABWecos3fF0dSjpkjwDJqe6O4/29sGu28hfx753yKe5OY4eKea4jb1zWU/BJekZ
GshwyL+kRe2Sto0c54OESbdznITGucoxdFYu5jx4oPSSkqx5ddvqExj3aUuCg8zWvprJuQUlMnw2
Se4AZ2u0xjFES5HycmWCUUcFyZgJOGSCmmO6+cmWbzzGdie+joZP7joJnHDgfLtFpRjqi+v35RfX
KobTPCXGBlnUdI8EY95rBfkLvXR3b5lD+yVpUtbsOuOtwSJAHhLuYEnQsHrpzL5w0ZcwqyaVWhZT
9CMyQOF2cZtFPNhdQZnUGT9qJyrQb1TiNgaY8WKgcf4im9hD7eI3pAzAXM42E8nkNK0VFEE3X9MR
KQ4GKrATunY/3ObO8EF3EJrMNK+BwA2QopMapSekamvNLiq81ThCN11W09VAKgpoL5uQFsluOsgi
MS9yjDNQaCPvDNjaOl8j6XPoOKdl1K9Ij58OVrDA7hoo0aBURMlypsmT9ewE6zpWcNh9iIJMrFvs
klKg3Kw+7Wz8f/bOpDluZD3X/8V7nMA8RFx7UfPAKg4iJVIbBElRSCAxJIDE+OvvAx613X36uo/t
iLtzRC9aIZFVhQIy83vHxzSPzF0k6ddUbAp7xDH6pOa0e1fMRkwYBJCWRsFVaML0e4yfM18QJfMi
AoUJPbCb8eCbTvx18mzn1bCV8dP2u+EmDslt9UpYKKvi147uGBEHk/Yru/MaBI5uynHSXKjF9ImD
cUzSi08GtKwffOdrklD+Ns0sr/QrcFMVX02vxHJMyTo1UJIci3JeY6DbYSrykcGRGEWcWrEaFwla
QFPPyioRo4bM2AQ5IZyJxvRN5pQ9rQ3m5FUndMVWmdDlbNiwP8OHnp1ozyzvruvGjnaScEyk1v7J
bgtvbaVI9Aqv24VJlKwJ6zI2QcztbGajdZ68gupdixxFfrGounBvT5TdFaQj7IkkH7/Uvi3WNhaS
C1Kun4YycUDPBW3ZfW+fUoDdbQuadUqbKT9EJvCAPfZkCqqm2yuhzTep0Q0z47PrcBA6ETDtbtso
rXfFoEnt02N2I61xL+lKR0NBRAdDtY/xbISdNa2VcEf/4DVUaJtFHzKaKMpsQ3LROArejVZr0saV
4ePS7YdujGqr0InvLT9dEtOj781kkC8A13LGMUs9QmIinGzvO8d4TX13V8UC7qOLrgSEnAqjfhmK
+baTMRE+/pNqYpIDKgAjYsCgj+afWZ18taLoIbBL4nukWpdZ/hqZKb43sjdWgY7eqDBs1zONJpC0
lvdU5WmzNSv7bYwsDlZGwiIv7GNO/cYG5hO+Up1HEQwkwvnvRR+plY3wjsZkg4kgGbru2+zM7yMl
wH7W2bs6yFOCMqIp+WZiK6N0uAnlCYUYMfwkH6QVwmxr3vZ1+jwiADvQ8nnj1U9m2HePdYh3XrTp
F8oBxSEYIrlu6r57NuyGXI+h14eeGeamQz52aMZseczJ0PGcNHj2icfZp0Xth5tWDM0xrX3gUVRy
jBNBJMZ9NUCQm2kjXcLU/BmTh2c0O1GMD8gFoh9kMk7GyVAIBK2VJMLC3Nu9PThnHRb0rZEV3I93
ObEB/D67ltkrGk7o8CmzYo3iSXNHB4NUzWrxQWWUJmfUvlstvsCV5Dx0CJwuMK6600FKTViV1Ssj
AjT124GRU9L03HR2TMiNjH+2sc8DyKtCMRAuwyBCnyrVQvYiGiDsomA+rVhewJkWToNozfilSxgQ
YqNmxqhsInjSebzW7HFfwzqeLhiQmJJTepL1VPvmNTO8tN9qpHf3RRewLA2opNFaL9MJHF7/kc32
cJv5k3VjYlPZWQn9XUIO8UtSGIDcCWKIB6v19Nb3GiaRZO7Nt6oafO+il+iTlRNp8kQEVotvNQ6T
TZgbvrlXiNCPnO351fDZBpoDBnTEvMm8C6yA+Wrw9Xc/L+xN2nD8W7lC3XkNzQrkXh5LWNL1zJZ/
tGXLRto68ckRHqAAftZLSIzA+ZOp+Xy9XrnGdiIb6kipKZyNzIlQDdzi+fOfRGFhPxBa4X8hGSPa
Y16bD7Yj1WtbaGawsbFBCUIHg8HMscdg2ITrmUv/SyS5mFhcyckQut59AsUqH6FRxircdBLcmLoi
RfdwKiKKxXmLdItRfTbrcu8XXvuNbjg+AKaqYsU6Mt+3AC93iBCtZ8py+NZLlNTHeBibY+OVVJaO
nHdn+sAPs+zmy6imSVPryOcikCB+VB5jX90LVa3x9td7jmrM9l2XB+g2ZTwgh5xBRQAvWQw6BGCx
iXu5cnuvPsrYLAruf3M2bqIqUWg9jHRvygxEMcSq1DQtyaR5pIFk8NeJVUmo0k7LgT6uHJ391bMG
71xlMwzZ7AFexbM8fd53RkoQCBlOBsd/Itax5cz3QreL9WI0lvdHdd9PowRdWxmMWfdwwFyTvINl
s/gj39V4JR6AywZIuXYtNV+QUZf7aoHi2g6NRDDFhLEulbwV3VU73+UO0O7i0aFSk1+YZ/6XhL6z
bSToCsJ8C54fEOJDXI35XJj8iETJeAzK5W8rzdVC/bcE4DjBdOn5RVvCISJvUw+G+SxwmdCIrWW0
T1vue2FwvKa5j2K1T+DJIgT452y5gEoZd5Mz80uz0ahegRJLh7x4u3/SNs5hxAHxqRdx9RoLc7yb
YsGjYwgeYdfp4CYHHZ9iZVWvMmj1MaoJMkIp3n964PLYemA44BOW6KGW3vtEcgKOh3JPFad9w9zS
fNPRcnkLM5cnuPb50iMLeRjk4khcHlg8NeJHgVzptcanhXuva/tTrqf4qIFcqUAMjfYV0fU6MUHk
dM3PRU0qzyy+b53X9mtof0YPrd5LBHiEAMfhvu2b+GRqvh2tYx72Ea407qYIxKLEW9L0eptU/nRx
gMAvChfbSzN4+MRnf7bOeWJbt6Xjxycvd3jnmsnH25Qsh3sEtIAf0KLhxlvuggGT/o2nPCAF8gV6
rCxEbayGqOMuCWbzLTEz9QoVaVQIwhXPdNV4Mf1+uU8gFutj5HKlyLM3HmcGgp9BTOvnKtLLPdiY
E3eep0jFSGwMcCEZ8gcjoBaVPELGvtAX/UfoMydjKbDG57ZKx+9jH8JCtRzIG6BUlWwFxwp2RpVR
U9H25VUMuntMcWz9UL0b/0yrMTr1nsinVTKwM7npUO8mL5hwihHSe+yjOn7JfM9Di9iQnrsJKgDu
DYV71fR3+Pl/JYn/TJLIuQaC6D+XJF4oiVn+Uyr9fR8SBs7l5/5D6gB5ZrkwzaCFMAX81a8gi8gi
7h0M0bJB/H81ITn872/uavNviJRIxUJrjmgRr/J/R3oII/En8suDzrNCHh0ncv8Ouf+Og07x73sS
LONIcxtLYsI+bdgtLlmecJ4azaaha8y+K9vSOBQxAnD0IdGgvAEiIhoSDVe9qpLWToid8Ykcjqwl
OFrGNqhi6soNByJKhvFSk2zTZmk3n+M0mJDVgZ5tCX2dL1EAGMm7BMmcOATLa4/H+SPIQpyNdcoy
2whUf6uMePqH2piCdZOBDuJeHu/mgPerHDHtA56PE1ATCwD0VHnD2+QpYGVTr07EToJKRG7KznCO
E/l1JDoK1yipUEPo1jVfrHjujFO49JyuJgC54EefOAk5aVFg2F/NPk7SbdGhtc9WUhjeizAjIrhX
0RBpca60I0OHAplaDXc1zRtiKVAdkuscGbheKjlZyQOAq79jTS1qYIOkMMOd3fbaRIPGInW03OVf
JhZ81POIJpB9HrAUC7hEneZPgq7PGC4b+H4IgQTXaJ+sBNNB4cdQw6u6TN4K1tzbPpgqBCRzTuVU
MNW0WyZ1+EynhTa2JUYyMsBrsBx/3mj+tKrMvnn3srq/BmHGcZ6ka+dAi5N1P6d2tRniuH9u8nsY
oXxPAjc4bhvm+zDaqaYHFOtzvz43xbCraapkpqcTxtPMSSvoFLLYpogcRPLznqTy5DPmG7kKYEDW
jkf8ok6l92GUY/YQtnpc1dFYb5jPQWzxOh11GDkvGWrN1SBERT5ZUx6p9dAU4uYHHPH5AyEb8r4f
dcloC0zJolqjUx0o/KjIEYqmx4Da7objcdS+eRV5bIUUwWZ0HNquEsBbc9DFGaSy3bagy2sxp/lT
1XO6oM5a7GmQi959kuXwdcRNdocDuX5Nehr51pyeTOy6IRVYZJkZp5I6cWZgLIH3mF/pmqrr+atj
5zTiKspr/ISzvu3K9xR54Vc/5KFyMfiT8bx4HDAJr/x6pOfbGT7iGHhqHqW1jRAnTKteJPq1mQGM
57Q5EBzorqQazr0rvFucxvnO6Wf8cOgZkMknrjxigvcvpApaL/Q4hlcrKMn3swdOAZnMjzBS0bpz
q/axpRrglgpt0vidwoHxmMZrjr35UCTKu1dKWNeuV9kzXqDshW80349j55w73JEHHPCE0cwuxqhE
+/E6poKGkdiZ76Cv+5tCI/rl8EracqzC4GHKNHCOgZ9pZ+CmvYQYzumWIkR9hZvPPORjExsrFabp
IrZ1brFPtTd946TfxpYkARJjBpp5ZZ8yEsj6sZPd8AVXmjo5oJJbY0yjF7xd2dem9/VZexWntZGe
35M5BzNcTCGKO4jl+KjmEW3UbCYbM4vCHfOg99PrG9SvgT99GzMbVjMCl5WqOGovvmB8KDdxJ0xO
B3SZkt92tCMFhmBOJBo6K0rMux9dOeCGkGV+MJMRxNlT1cZi3943aYngl+MZtI1fv6mY7HUTtJcQ
HiAzv3SH+6zy6quQ4XSo0PTex9MwPaMum99pN+zvuSDxLVg3U3EwWeBgQ7HhOdEA/GN2GMh22QPO
kZFLh7V8Uimedb52nhaDA0EUSPXDIROIbJmCXrcxNsnI8EcSGIpG3wXMQTbBe5O/zuxekKjp2T9n
m2DhlenHHbfyVDGyW49qlP1FxMUd4troSpxf8gxWnO9notx3o0Mh58qcUvPipxLMmJPtFS2nfT+N
PbITmoqimwqX1R57921edwRrWjyop65LkJu7EYkJ4GDjMZVWclIVfdBJ6C8DrFNeulqvCAVhqSnz
8mxQaX+ya9f64pNxj4tcG3BZtT+9i4wZhw+9RCN0pLAd0PfUb5JOHUrrgQugH4morezvGcn0x5ys
9X1N7eijRbDFQxLo4GpT8Q1MVs8ovqlWempLMJIR3zbHXmW8qqoz2dGs4SFPAXdXPD3BDdmw0w/4
rozstqT2DmXpDScjKfo9ptT+2usGojK3SyJ36vrrAFR9Ny5QJ5TfvHfSUdyzs5F6sOCioS6Dn1Mq
db7yqYWgJjv5Mcgx27rpHBHyrnZDFXY4fVsMtAv8ahCQJNfRAsqGlgSfxZBJ70QRWlTqgTSQpj8b
ADDCramoAOStFrg3/ER+vQUELl2LzqCor7+F1Hn5W5fe8jcnScJ9uUDI3QIm9wusTGVTQ3lKeOB4
DJY42exvpCLp/MqQFN0SINhe5IJTd2FbnerK0JdYGz4sqvSuQx6QF0gB3zdisqlX/gS9208AvF2w
cJW04c284OOm0+XdKupStutoAdCpAjEehfDIh6IZYz9+Iu3VJ+rOoq2wGy1gvF5g+UCSsZmaccmy
1E8bWEpgl2yB8oNPVL/7RPgZ4ep1QU/IeqyC8FUuVICZOq/EFFQXIym9L+HCGKA1dKh4ilyWwcm+
m+oZmCQuL8sXeKpzx9qTjLjuaYDZkPhkXzpMscfEJpqgESURTontPAULh4GYPN/VdeXtjU+KgzTy
begvhWkSHy7NEOo4fXIiZLe+a9FAlFha0Tcz9NEXckAUqvnWhoKHW/E+aZaCCfdOfpIvdj/CwyyM
DER1tR5M5yb8pGvI1DAvtWkxwuKujrQdbq3UqD/ox4XqMSZYHxL/gkOAVGbdLpwQSZjtnZpzdbfU
DR4yQVIMdT7lel74pOGTWoqtJvjGWcB+HDFZTKsl3vZnWBjdS7EwU7FUzxBwiG4y3MU2Hex8PlNz
7lhYLfuT4Mp0Jk7UUVPO+0mABe6SkRmAMr2nqiF8ul3YMhvaDCP4cJ5kmHBronsoFnYtXng2Jsbi
3H2SbwN1NNnG+STlRhbhq5N0NVR9A1vTFLf9J40XL4we+125o+ZPUuBtTHgPreBgE+Zw+4kSIamD
GFzEQGsjgy6s4Q07xF1oayVcYmA1ljx6eULnIHT33fDJO0J+w0EGJGZswaOmLZUQw4PfEE44UFN/
9M2pvNWyHnhOHNAVwIPgBwdfsXVdadPRybISBjaHaeQxkKJ64Ud7MhWfTFnlT67NGdAF68cSH9f1
rZI6Os/S57SSePGR4N2uWDGiQsTKih1sFfbxMe36Zt6MC2mb6Qj3NRB42nHEjKpD8cnwOr/4Xqkn
C/rXqcObuIcShtpuGJlFfe9jjb24bjNdEWBYm4iat7VOaojlkryuhIP/8+yH5wz2OVlo6A4+ukzx
D+Uw1IUMrO9pgOsFXDxf17FPfG1Q+M/ErthQYAGAzSCcTb1Q38qZX0nSeANEvA8Xchxoxd/QNi7A
u1OT8FNIdNMx3LWEVx8Xgh1UqyCDIXnia6GYdKHhozbqNg45NSsjT6nBTB3ip90Xa6Hvx4XIRzOc
b+RC7quF5s8Wwj8vJkwFiwigCtzylCzCgLILd2KRCoBk3IpFPOB86gjCRVKATLvZWQEyg3kRHMSL
9GBeRAgVaoRgkSUQiuC8TIY97kGsFF7ucI9JJbgdF0GDWqQNJbffKwaXLaLe+LEAvjooI55O3iKK
wNeUbvpFKEHkBttci3gCmiHcTa2e1+pTVUFmwgpsKbmWi+Yiktl065l8ONqvtiS1FswJilImXxHx
+rup9f+hvV60VH/UWpEI5jh425DUhcyHf1RFitid8rQL02NWtIx1xhjEpwbqjBTiRerkmmX9rjhL
UbHR4fb56xf/s7jNt1FB2ijpyBKzon948TktG3+aVXq0xqp5n7OmvFFpLm5DGcmHv36pP+v1mGfg
m61l+g2Df9S04yrNfGL9eClFewvdL6DJWOaT6uOvX2exKPzjBXVcxJYM/YgD0Zr+8YLKaqLAR+Ii
gh+ddiLEs+13o73Ny1TfkeUlo5s+Ema6ntziVQXk0bCqJOLWiMUyXMeCd/fXb+nPX3FgRxgaqKlY
JITB8o5/N/sjTwiFZso40nwzX0wC8vdONjBBuzntUxuSVZp3qof5ni3wuc/X/l/86J/iR3z/v/ua
Nq/69Vd66vW1+PjXf7mkZfnRVvr1j+jR50/9hh4RvsdKBaPwWS6COeI/0KPgbza+aTBKuNxfwNJv
ddrR3/DVOF6AdR9TM+L8fweVXOdviLoBQ2mVx//Ab/7vgEoWKNYf73UzwkmBUYHNjCYC0/7Uk/7u
znLYQwvtliZ5/0Yl6o6IHN/YUE8QH1JtjYT0ug4ZRzT2qGYHQm05W19p52MccxayguefbJSpvYwT
YRXVqnay+ds4020FK5k7cjO01lsS2skTKVfBGvW79613Xc35J9H0UURGvEsrevdWlTACVHL85ZqE
okjtDZrLDksS+DnIRibe0bvPG+28GYMbT2ezrZFouL6tKaMl1PLJkeTl37TzchjskBqzA7uF0/3I
5qkBRG+pAvOBcCMObfPUDpuZROeN05jOWsDVveAkH8S46lBmXqSTevOqJu1Z7STf7ZckJrAVEQFy
xa3K4/TJEsSKJGKAM2+QlvgEpXntj6Cp6i++29nHlvyjvT1mP/I6mrZAd+m6NVm/UKjZ9j6z08dJ
OvLOz4KY1uFoci5TQELLBh1oesAdp5tVA/K41ZbxytlpXIUmW+OxaQNqxEn935LlQX5IH4p+M4ug
9rakKLQPyDO9S/85BusuIEqKYwbG9zmKv2IjDr6oZW+jUoIY8CbWjrHJWuXliw4Zf35AwexzPzRi
azg2VD2Bk1wDaNy6G8uTH1U5hDUNVAhZh5TMxDbmdDNNwxmSk3o1I1FiG9CQ+gDG5abmPk6K5kDm
kSRHZiKsSw+HCXFjCcw+oQxzCR3dhVMcH1xm0Wc1I58nZM6YH6OckLuVToYgPbhAfDnRmWFX0pNH
oqq57UoXjcGWYoSobfc26eNmexSJV1Ldm+Ue4d0czJqEbw5FiOflEV1m7tqulUs7eUywEVPIlqOP
dUz7+QHzpQ9thJ6G3Hzc2amHysHFlrUWfkTKfKdpN8jnxT3N9D1s8znGfzlyPCuN4FGO3oZBF01z
c8GQmq1mWsSDtFq0aOQKe3LvjkV8YvrZlb5snwxD3I8OnXsNL7NLZlJzi356wecDJRqkMR2M0xeT
9KBj3Qixnf2aLLLCMI/Ko/GPnFb7FBmUWMvWAg4zcGmTfZEiYMhJygmr9Gzk03w0ax5NG5/4UzTZ
30u8mGuKAag3FNpYk5PX75Alakq9HPw2bTq8NYR4n8CAk3ONPA4JYmFu0QXuK4zqras6RCGK62PU
m7QwynVSG0AQyspIjxfiw5vr52CkDiOKKacDDuWwyP4Zrk03HOjnmZKbcjlEt+mk9nVG1F5qMMRh
0EMv6cUoQjPrjnefnTOCnpDhjlodLcfBj5OrCXECkFTAw3ao1RLRo2hoSmaNda7GR+N9qZ38QYbp
zWzF+4gTDljJ/JiCqVRmi/M3IXQdF0w5QzOHJgU7GVc/8QU1JO5TW9f7cBovmW3gLodd3TUq19s+
nhGWxe5XegTIZUSJsbGK/CN3Tbj5cmByzkX3JTWokKstax1pmP1aeyyCaXhxFUxVVgAzwZrR7xza
7r2JeX5LAFS5DqJ+4N5SFA3wffh71DDMNSLqDmGTv4MhpasaC+XJZ7k8dY3DOTl2sisBR9mhC2ke
5Kmw7jkT39NCt0USvgnnqryOiBBe82U1k10ccHzOWuOslO0+pHbtnyqlxZovrNmpUUUvQS2eTYMg
SGoFfuIRRx4ctN26TUFRfY5VJBrF0ambUmfbsqzfI4pbSH8/OsosoPujuUebYe5YJpCzZcZAC6P0
9TfWlW5j90FMAJCjs2tmw/HWWuq9yRe1M6u6u3qJJx6ccYwuzWg+zI2hkagVL23C6T2LuttpLBiq
ST4dF58IfPwDRDKrCwKkuDOzXebAg3pI+l6Fm2JlFuwOdUytlgVdm+lHwh3JySdY78sgh4sy6mY9
Wjp7Yph+8pIIW7XRv7Zz9Own9hHh1JK236ldkVO3KOxh16IlqfxsT5AD1GBWu1emwHrPMPteQmRu
0Se0B1PbjyoOJDewRAhQ0Ll69urBvArLeegIZsxb8RUcgc7VnBjlyqUnqFUY66PvCAnbNVGY9Maz
liojvAtbZ9+m2fgw8tVRntMn9ZplNPwu6TZ4zr3Q3zROwKNmMDThIYUN77d9LTG123rn9bV9xsoW
rnCUpTWQJzI1OeXhPicZ+igqfSB+59SnsdzrnDMr4Kli9DQQjsh8PcdRsAoHQD6Gpc59J0lGs2Dj
NbiCfLj3onANUmOa+pJ3i3R16JEzZZ54U6NPw4vd3YwpKVTlkD9ZLvnbcXWJ+pmNNYuirU2sWj+1
1zoNiveepAmM7M/4UAjc4/Mgeqnkmmq29NxPzhGZnbVzSWWwKY71ZqA9lyApxmu16WZhnb3Uo1/d
cKZV2yXOC/pZ9UCJnCwJiNClIveJlakvnPKODmDoiKoRtFCxr6l0KA9omzMQX6pUy051N3ZSxuvU
tul46swUnazxJIxh2Z4pGarIjDNCkDEzsL8a4Jq3ZqL6ccOY5SYpIrqseygzIzxGrZxPY+88uSP5
V7jtjeQQF2UnyS8eHIJrc2ugjxX2rT+wz9pb0Nn3wujvLBGka4wf+oHii7uhNGhRlsZ9MYnuVo7p
t4US3nWjD1g3+9/o4sgfxxSNimHprcXHQ2SQ199ZXt3DQIfVK9XDzXbw4oYcTMPeEkcn9j75ATiW
iVYqJJWuadu/LHLbLVy+cUn6QX5VEc1PSFzDnyQdJBsCAsjKFU7+WoXB9CUY0AHKLnxxpMfEHBbB
14D0j42BqHBtByJ7LBMEhONgtvsogF13nLHajESWDzu+sGzljI7coTxgQY54e0nTFtsi+6Ea+TaZ
BsFcUdl/c9oetW4nrrkpPbT9bNkB8ceURKWNK9azatzFtZif23muDlnXoeYivOdCjOpBS1IaDFIM
tx0lew+IfMB97VB090bthIc58OtvxhwdKpDjR8x61GtEKcqraJbpTan1j1qG76zOQID0DG66Ju6e
0swiHR/hooqaaYMXJN0SKMwGkUYIAG0HUYRnm2geq8y+lnBUqMO8+iazWiJVdTvdFC7wHbF8Ix7x
+h2fibXuxjy17pTqKeWENBm3Tufk2Jw0EZqUniTtzi1cyebVGiVJ+5FzTnyiBRGrpl/NoXGmdRXm
IeC3Ozm0QTvWW5l7/hvptgLZo05AnwXyMivnwNBxze2IxXLG+coBuKdTdjZWaWduSse+jRlUHJ5b
0kkwT5FYUnDyWAtAlUSskXAXgzg33RDsoLuSL4Tb6QaYMo/W9IZ/baL56NvDjyr2/X1r1W8YAOE1
tBq3XZz4R1K2kTOOHgiOi/ircU9eRuUuLg/0kRVZcXTAfcfvRDP1rDAxqJh82LyKIe7qRWddHYT7
qTMn0wb5R35wiD5ciSbrT6U5bOPGuWYic55SYMl9rsC5UlFU50zTKSaRs0+z2OV93Tw0onf3pvXW
0d6D+yWutlkRPyFqK1Y5kvbYcJ0NBjC1ab0GaC4DLvGnckt9w2EuufcKwptJ+LWtJS9ZrVPKhcKc
ihbk53Q0Ig0BAgPTm6X4Dq18g78yIuuVy1xE6mmsymqLMQ7hclqcB0I8NpkVFjhwOR6Cb5J1kwSK
fTGvjlS+PNCK4+4h1N7zsnuq1OTdErV2rwtmFVt7E/6N0sXtoDfKnRDaKa+5GM3Y75oZvjsfGnyf
hOM8jbql39zO2O4mwyWMkjoIEgHJ7vAMubKzqrrBrfQEMzDugOgR1FVxCuRpbawxmGGRudNRz8Ap
uRCVYxg/BVZ+UwuSzRs30muaoH5yAKYNU7RbK5srKlwosBnd/nYUrdjNeVc8EbtINyY5mvDMZQSW
yoHHrkMPpj7LcYOxwEyDLHaRCaXmh/Gb2TYJKCZRf8jmxvt6It2FRklrTREgJx9LRbeEFV3Lcequ
tkmnQlUP67klTl245nRFCH6isQAblV8566Dv6WmPguEmdIIfFTNHbhkvdji/JsqnsbvtID3Ziu2M
7PB8Psah7LezYexz8dMI6Zu3iGtDzZOpQy2bO6LNzwjYWSJFHa6hpcydUoy4vd04NDD1e7sCWHWy
7Ez0FJtoRsOODJ+8QDgrJ51fx6B7j7sEnaTk/qmc+05fgiqGu54JehnL5LuBRxKeNz/qdJ7XiRPc
0P/+HMJNNlFEwg4b5MpOQnWNY5uyudLE5uGqe1Kap7VB6Opad3OLIyJMzKuMUQXjQ77r/BpNssR0
wLaQUaFlsxvUKyJsxW4Kw/bYcAd/nxrx4ciBeyQeppVwSKki1jEnDVR4xUteZUW1TVOruLJtAf6O
lZNzyKuagIT7prwftI021xhrBNu+BFQ1EhBcuzHFupKEDdqDla4R8HoMOqp+GrowP/a96I+crOUx
CkS5d6PS3WGopF/S7PwdsWyPUzOTI1pFtyTnZHfEEFs/vbTtzrNI/RNS+obY12nRuoHKeYRQProl
BGhIgzVzfHZB48eQn5i385z0eEaq5MYZqXlECOldLNPHzziP497BTbdBKlvt+sA1djoKQroDyFl2
ynLfo20nA54s56JGREP1PB7vbjLQvJu3iduFALiZs7VFHt/6lvYpJZrewqIjhtoOXoMk54pxsL2U
HX3ITTYd0csiiR76K4bAxckpAvbj6DshKCShYnLfZIWAf1OQOS5ny81ArhJa9IEOSAYtf+TIx+S/
c21oVz3a62ocs52ozPzI2fEYFGWGcbLodyxX3pYVnco0OjW3EFj7TKhbBqrwocsMd884DOrijNlL
L6OI07RrygvbNTsR2dOKeqroXBJlBWGeuRs7DrxVJ4na7xlBKsuuz8HU0nNHlOGBrO6lSUYhsdGt
SYZ9rRFzOD/rmV47kqYoPBDP9pxeLVb37TgnBKc2fI3IjnBOSXtLY91AHqCBuAeB7EbWoXEe6JVJ
7cKGMSkuiR98pVOt3XPGrhFycPtjfNmVlrlPBjAPGlWYZzwx7TqJ+twIOxsNrv6YK3XvV/oyqSmD
5Yg3c7IkjNfMWraDmQjH82rQCDljrGi+065NMbIqe2Z8EFXebGepPA4u04lo/3jdIf2gIU+zRnpW
QxZx/9YHGZSIdwzd+m7UFaQ4CdaQWqhrlP6q4r7cud24ZdziTrZQQOkebwhPg3mdrc7eQ0YApcxs
vK4meFNZ6C7gh7NuO/e+XNe1VUYMO3P5rXYNoJNhGNAf5fQkKPvBnpKJT4TGUvoD01c4rJOGkVAb
JlSrglinPNWK0+EkQsS/nlu+YXGP7rOEyHZOtPt6qMXGH535iSjJu2CO9GZUJOA6rbnTrYcCuyFZ
YM1h2dj4eTDR5Blkj0UsPkKrvrYz4bih/4ogbqfyV23h0tDhz6aHrjFDwqpKC29KW0SbOivXVqZo
Iaz7n0qjicoN+V3UhtjWLoo1CPu1pPAMYCUEL6FVM9mUJXiAsBDrsGp9z6rsrhEs0Ou2a/xxrQgd
uqV0wSajR/hoWRPk8EPPYN7XhEy3HTu5oidhFZmqRrE2ltTx6WA11P5ZFda5Mb21T5IthzGZdzuQ
nOTEluWtsIAGRINZU93dYNNo9m5r59GKJDk8BXkd34WsajBJrdV4yPNFLcLVyKlcPxqUI0B9hi2U
ZQO92NA1IIDbsCjxFMLodekuw5qHxwOB0+TFCtyhMyaTKs3QfWvpGpH6JqY+HtRi9f8Fs99/VAuU
3f6fhQx453DBOif0v/3xj+3f/5x8VAsC/oc/bD8Dp+67j2Z6+Gi7nB/9e5bH8i//q3/5C1P/J2g8
mRsuWQZ/oeZ8TUuIno/Pt3T88a//8usnfiHxPn1iju/xUNukPQCgwy790nEG1t9MQhPcyCOaHhcS
FNdvQHxAdw7QeBhEJgYASK7fA/FkXNFvFphWRAQpYVa/ffhflB3X7T8NNuEl/sA4gVxif+T3kCwS
+aQE/5HfmeB+HD0teVDxdoq23kTl8+3vrsavl/x90M+fXwIqi3Ig9Ki8Zc/6h5cgEGSx+kTzoY8d
7voQoQGFpz6X9N+v+f/gVZZ38Ts6gRTEcfQErxKU39v/y96ZLMeNZFn0V/oHkOaY3IFtjIjgLFKk
UhsYJVGY5xlf3wfMqjIpGE2aat1m3Yssk4TA5Hj+3r3nal+L8aW1PwBAfXQiJxNHuqsWRkwO0c13
StxNfEfnb++fhS5eh6a/DlUdB6mtxaTN4MlgbnJyuZpUK+OAzYQHlq7+XgDzgTUuBmOLS2n2bD9J
6T7Q2hUpOynWz25HRjrJufjX9uiqhj2KifrRCEnTWGPKiDd1q+4MO+uBfvbjcOmSMIHXqxYbs6Wa
13vfv4+EsShSsy5mPMCGT8UqvmhkDyyhwPrplAyTnWabFnrvdVT6qLuQvWFPgOOoqfAK3CGf/4oQ
XhnVLER1h7lDpOqCzYmE9qFyVlh7Cq9EpUnU+Om0nmkDbtHJ9uBxs47c7LElPh3x3mXnsl2IWv4z
LEN6c6oCG54pyDEZIhnSRjaNmskgM5pLJBPt5zGfrLuBNLy9hgN5W5h1jGlFELXS6dauSZxqpfjY
XDn4NbexyUxjxJX3yVSMxi3k/Zd8BqZtMTsGesqp0a98n2y0gk/DOii68M6P++G722bTHVrKDuee
PypK/pjjRfPLAEXwS1jC5drAy5w/g5qxzc0w6y91TSjH2m6s9qdWWWO4HuO0fXQNqMi7Ecr9Xd8L
/qHlAsPkuiowXdKUb7NyzSZcbrKSNIdU4lpd0R/PiFbIiVXm9yHtslvFqCnWruPAemkbtl3D1C4T
p/GzNRsvbu7a6DttIq46LfrSIhY7iAkbPzKkSt+Din9Z/E0uGP9q9uKKRM0YVAs50v7cPpLGQEDI
yO+I+VAcM7jZj9GiqWYnqi4ypyNVlYgrQlprfY98KrwbUgOZU04wuFszrBug0ezJlJqx+CJuXbv+
5G+dcRLYqlInONqoKIiflRzAmCWlR9zuh8xJvNiO+/ukmLv7tvT5w7W7BKo7EfO3YCI9OPWTI5Ai
a2Uhcdv2cIBuHJfLyfCPxIoMZ/7GYO28BtIex4cY6AblAnl2fDcjnaqqxtti0TEAtRKJ+5h+GVGi
Q2TfUOfE+zAIxF63av8bJajp8pRo/rUxuNRj6IIV8ds6XPkY2/YNamtjQ00k19SY1nEq6+qy0nC+
kDbdH6RbyltfM4kXLkPzlpyd4HKw7Ec/q9hfq7AZ8PD2wgOxIg3mLQj7Olo14zqJQv9bC08G3uxQ
tCtTI6K4AO7x04oT5ydm5XbdaM1wUSP+/xa6Qt+ibLLI5HEcAX21pSFDzCHXwxeJ3OjzyBiw4Uo2
/ZhuQ2J3Pb0hrDmjZr9Mg8B6wAk2b/3JQYtrara+d5BEE4hiDV8cw++/5r4d3omsEl4fGancUGFi
0lJRj+0ez/p3PWnaY5V12XVnjsNzbSLMzLvAvRn12XzA0oWeu2kwDI6Vbl8MRjDdmj1y/KCsnds4
qvPnKbSHu3qaxtuRIdH1iGaTHBvMUU3l2hdJiadOr+x+XU6tvC8n09m0oL48/FIOqF5hcIBKXxav
1PDbu5qIsXw1Cx+mP8JFewPNid2WD9jWYjBDFnlahPcVUZQ/7Fk2nt6zCCVa1ux5NEDRgH9mZ1g2
e2Jeg2zTlIjx+KpY205YFapDslWWVKvwYca/E6xIVeDftP2QuYxLkiaAmPnIrw3I6irm45RM1QUk
iGmd2j4d8ljmIl7ZWewe0NLYu4JM4I2yAvdgNy6ON5xh21IEGoz4JMo4AbIH1ni+GUK5ot2KCZ7z
Px5B+gLTzg99QMx+B/HeEHTKer/lOozFPDIqIr8pT+vq21C1LctYn9ylhQW+IEac3LIKfI1IVNgW
vVJea8RYKQQGCLb89sWrA24oIrZnDjrA5yYp9G+tgrG9SnFi/URYlT5OzQiKRxe0hhfDnJFLmwYh
les0ArihB6gWTyN8ysZB/dk7KFu2PMMYMQC0biydCS0aOQ6JKAqzCJ5a+hGTgYXDTBebNNu7J0Vn
aYOTiT9q1aZGVwB716s502Bo8wmPP0YmKywe+yjL9q3b5Xva9z6aJ12sYg2M8FBhShfjYt0qumf8
Au3BQciUrIIutjeOnwgvHgiYHqa6v3ZBCOA9pGu1rWnXXkmSsa90MtjcFeyT0WMkOREDh7X0UNOO
Ddh59NkxbnScXaqQbbcQD2Zm6MsUToxy9lwiQu51ROpfXrk7kbX4bF/hnHbp5Hs1SHQ0NCQ5bITl
9TjODtPJmtFVoSrtoYxg2iOq4tY7JkGshcLU2hEJ8uPV30e4lLzPamlf+HoBZFM2QCmrALV25WvO
nmqUpnypJY8Dved9nle4SiupbW2rdiFa4BMNXt3Ay8cOnDAhZTHO2EHi3TV1jHCFC1yDGfV4a9aT
9axnVbrNSx5w6VvJkYE2SXwgDSAxi/wl5ht+QLCGcSCR8yMPUnArQy24aePOvc8JNllLCxRoVONb
cWpTfmkpSOlGRYZ/mQ55QAjE4uMzfG28bcmmI0RB9C997mufEUP4+HFxUmwcTf7rPiXt6P+cBD92
tMxhJ6xSv8bdqj0EfsIiYyZwIlKDxFN7jP7Ou8a5c4uedAnR2U9mN1lPfa1ZT7FdTtd8qeSO7ZW2
maJI26CjxRHuM0+aA63+VJDKyjyJGC4tIUHx9aq3NpylonGcGyMRO5GTmuKia72wa4g4VYGKOO/m
YV3wIO6ImBIXtCXybe7G7SGbWnNbVjTnx1pYvMTKnY4drsgb3yEuUc+wwKxfn+XZ0WG2aRZTPnYo
F7MTjdeqyf0tUIoAsUzbV4gM8uRGVHF2wEMjv7iYcfbE8ln2yon4GEJj5vbP4GeTBueWXmFnDgbX
RLhIng5LoL6YTAFYJbg7WBSmg1H6+Y2q53kTFTapRPCLpkeBFNVe5fMQ0+afGizU6NCQf8X0aVR8
Y2J32nUmVmary3CEDzMZMAxx6JuX4w2KAD7d9N3avUImC6J1zlSyMZCLMSXCzbTl29Qf3BroDK2h
BpxJm+b6Old58dDBFdx1LDjUQOA9LnTLaG8qTODrupM9GgDsuNOgl0ckpUtfQtcmEulz7aERAoeZ
kxH+xtwBinuPp1sEDa9ma9M+onvJWM7pK/gNZY+nlNCIR9HxOGUlPmPTjfRvr2grKwNXBGtcfJtc
BzvsGCHm1qyFAAcDaBvB+oRZAr0N2Z46ysGCnN1O9QFwNsZXc+rBnmWu7McVqVWsdHljzneCGXsI
ST/FCezzHw8MPwPmFfh0L7tWi9c+f/Q2NnViZoq58smYiK19JMz5EDu+xD8U7ZczulEhjTmsrOG1
jhurWXdRdm+QfrKFRJRv5zLU9hhe0PSYNnqMKV+EIkZe3Zu9iYIxibQL+Ce3XUn2WmFBlRhi7cWp
iFjWLTLYOmZipNMTfDP1KKRFwcppB029c5x62BaYave+DwUkpy4hWc2ugf1VQm2pEEOwI3a2bsPp
1sBZuk4amX1XufYdB/fNSCrzzhiHbKnbqoMTKsTUc/QwFCGqJodZJqsVHR6tX+OQxPQBlWkHE/WL
lsMwJqCZ/k3UVP4GA12wSkzwEcJpcebYBG+lirYPIx6GuKuOfFVWbIAvpX9V5mFA2juWIBmlGPMK
s++IaI7Dr0HX214y6oDbpm5EnI+w4b5E4cVkLRAVYjMjvAhjWd7mmH++aAGjX77qaAe0ErQKsWj3
aMGtcZMy9Dx0/TQfjchFgYNWw9PCxAbzElTWreXU820cyPq+DKJkC89JQXMZ62wjZ1wWIzoovFJh
uE/dOd4xaGdLLtLoGNAkYkbQMveq5+xCZzqGSz+13XozFAEKiZ1Dcym5aPJvlPc4u9AtXOlu14p1
bdjFXV/FzGTI3hlu/XkqDu0EMwAmfbMjxpFXkZwtiGcYEQMQGtzFzejb3yzcIcO6D+fpxkLGcJfb
bbHrAFz/LWvqK0YkoXE9OW77d5KG6pgwFHzyJyV8nIYEEIjlCyn1jAZd6ITemOfdRRg5Formpn3K
W9P2xrYajqkd9BeDNiXfWysGHBXq3NwCFvttr8rsR9YogSqPzE7QGIXBK1Kqo54Y1mXdAkeQ0J+x
rvcYVpgzk3I9aa312cxVtoXWhNkpovd/XWjTS9Ir54tRqJyh7+ysgyCdd6D34nWMy2lFjTfjKwoz
+DudNpLPPtWsZHEae3FJ0mEpFUatlK/tcWJXARTUnOmtOpugwZTRRNkDKvMvY96izWOVX9G4cbAq
QiFJ9PKJ/FSTPD1c+iuaiVXH7NFFJOTK7KFIsuKynVPjUNfweKjnM2hXJgSc0uk0z2wGjbxAy5Da
y9Sm8L+G2j7onXQeW43eMvtOZ88uBpGbFvmf8ba3l3wU01tKxfh51M3ic1wl1ZeyK0e1LzUb7wt5
VVGy7wvbpweZUNJYWpvfkeo05MxZcJwntTT6VUdiyLE3updgcCCy0N65HFFyX5hUtt/zUtCs9RWk
ZC25ngtmGiuis9J9C0BuDeODmV9fkl3hVmV7bRlOcB1TDOHPXfLpyC2qwLfhDGzq2EAIp360uQhX
Hd80d9UpI2E41M5Ht2i620TQZLCCNHwc64Yk0omMdp342LuGLMhvplZ+teJm+Arj7n7uoPPtFC76
jYaBfh9XMyt7qZmoM7r03mFA166h/dWfbEydeMskUDYyJHZz33c0rUPL05zC2oehVJdGIrHMJ3VH
BHrmsjeNjeAbOpwGAo4oVrapBSCERvXAVofvCbzJr36mxKYM3CeLqIoLQX97z79iMICt2nsyQX6o
lPiPHlXAtwAx365PQJlx3ab4ynXnYd/XiitWOM6eCRCmNc3lopi+elJ9aD1EfVGDyIl4YWumKGjD
SORDKrizNXvfmqFxyx7kkQU5uRnLWR6rCm1YOxDUWJIN+1y4pACn9eB4aBTia+Y7YJlQWyFcqKlu
MY9Va8QZ+ad8bgIqXEQhWdbisp2yOz/S5K1COLuRMfm/etibP/Ugz9dFPJTbmsCGo5+jIEFsF16m
dmLfW8j+c7iUs691f8c4xfwwafYZy+22L81yM7ejuPP9TnoENhMl2ybFfurN9L5lxV1mlOXWdXux
r9PuIehmJrJKyKMZFNO+HeqvZDErL0YCuB4oBI8spJqXmW5/SSmnjoMFgqsJqoT6t8h/dugOGQ63
5TcTlOvfjdN2MJ0CvMjfChHH4kIvO/+CBJh4Q7dk4GFrjIcOXR6zTmZb7nWU1gHzL8Rh48qsib3d
Vfk4szULa/c6n+r0Ic8wtGT25O7DaGEz08J6kEaDVhmniZgpVerKrHGcDt+Vza6B2Wa2pqhik1TB
h5px6R2yyNW3bCc8jWH6kfff/oJF5jGDj4ZktQg8qsJ0Q7vje2NEcHnE5DMD5fs6DYOHZOdZsQUZ
4/nSrgVj0hTrJu7FtdY5+nfLTYcLq0DXKyuTRkqS1zeBr3s9KuifoTTtW1toxl0zuj+r0dIecQY1
nw1D1eHGbopqyUYnh6chPolhsF3shTt2WyOq8o1sAwQJKHM/wE4vvdTfu6DEMeC0cC2kio5xSmWX
I+bIHtOmN1j073qNZlxUFjyT1Z79ePYBN/hNZ9dZjvYqbZe0pE6R5Wq0R+okskGnIgC5A/V2FWVq
3KZBmW7e7/CeOxRieOU6toHm5ZRPLBpZ0n7UObHQCR7G2OKTEff6lWj75J9ZzP/Z2z8FhhNjRU6B
Io9iUe6rU4eMTtb5hCex9nJm3JdJ2iaeZDK89nl4V1UwEgTd83D9+fkZOmp8+nA2NO6TJrkd+bqh
FVHjTQlX0YAsuJI1LTv2pNYH53cKZV/OjxeaEYbC32C9ccuw+M9lqdUe8jVmxamvxSxuTnxIDDqa
Ke2P23LS6SCmc3jVpeP4wfGXTvzpM2rgsQCOjvnJOIXqT4FVhiIJGg+zIw34nBOU1fD5/et5asBZ
TtI0Fs8FPC8A28bvc41R53PRukbttS2tWzWEVBGBMv3r1BCzN0/GuOo7d9wWNUXy+4c+9/yYhkRW
5jK80Zcp2K8jFdcmpQ7Har00SSZ8eTb5SfHSCFaaSKuVGVCBTWHrb98/7LlX37QEtTl3FuLBYhz5
ZZJjNq4sVMRhVRWnRz3rP0v4YV4geWpdxfP7/uHOvZDEvkBKR7WIYObkAgd1JXTobhyuae2Hyqj2
bP7HbeWTVPr+kV4tLacPDEGFhsUO3CEG8/SCzvO/7qWcu+F78/psTn73Y2x5NrUm1aFfQy+Tziye
Q39pJg204t//EeceWtN1JHNk00Bwc2oxU2Y7Q1WooSwH1h2YDbr5AUvs+0c5d1G5hcv4SjD4PHUG
WhDGOytj6XldBRC6MYpwsdHrVlx+cP/OnZCFoH3xLZmMGJef8svjkoyLrxs5mjcMFUFoQ/FVOsXX
90/no2OcLGqR3RqIm3hGdKO9mhEBWk72UX7BcvNPHw6eP52bw+Oh3jwcbuwMtdHWXkntehV0wjga
Rc6grB+iL6HGCgNwDilQzZilNGE3Esfw0Yr29tUziZhhhML759K6WK7DL9eSeHFgkIVbeYGOn7Mt
Wrke9KS6TLUYjlvp5ps/va4cT5HhSR1Fss7pu4fnQzhTaVZelo8UKHK6U6GuPigl3j6LJjN0jG60
djG+vZoufzkpF3MywfZpha0sWBQgBdLZsr/E2/VRQtCZI3ESDvY5qUOpVyePidtAIpomQsJZ2rA0
a82FOamHso4f379sZ26Tjlta6NwrVi5rWbh/OSNZZonp1qrw5gi7TPqsOcgtSXAHn/ePBfP/LCGM
t99YTEG/HOpkuaBHJRcON+D33qVxn1vBKhuw8KxGtwew3+fzZ2LXs73N/KPeVBbdfVFDGMO7CwNy
NloUsIoBQUMbLatNGuCZBb7PduLy2KIZP6Cqmq/8lH2gVeUm6E+mReyr2m1qtHF7VH06Xg9FRwd7
6mS6ps0GFkZG8wcnapHvefL68QVnrid4AXST4Nzfr2m6OK3cvOOaNmH75Ga5uNZ759MkZfSczYsl
Jk2Zn6Zw5Ugu2il4CMys5WGx3kdIwdd6heLd6D5nPhujFptPXmSfysG5mn0aS1mRVNsmGeg3Rmg2
AQaZUDWHol/VvaGOWqx169EqLI/Z9rBpW8fA65XEG1p46jKx0DLEiYvbhPV64wZIUVWAL4AzdLla
hsa+cW7EN+UDn/vjZ83Aj4yCg28WJf/Js+ZnPY6/euK6xFpz2ZOCeuCuj14Q1yCPsQh9FFn9tuAx
se+AN7NcZC9kiP1+IyBM44UoswLPRmuRx1Jk2yqoETubZbv3naC9DGm9PlhkUFy8f6pnXl+qOSEl
GSZYWE5f3zqYei3sJKSQaJq+9HLQv1bMex6IHYpf3j/UmZNE4MFqRK+D/z8tHZmLst+cutzL+pqp
CHhuJIBlB/ojzuuDbJLIWTcM2Ik8N2jav3/wM+dJXWUSUW2zM0Bn8vsVVoS+0nbKc6/xiwhpXv4Q
jEsuRoxf9U+PZC2LlI7qnO2VfWqcpwfUBMSAwONynKdpyoeN4Ywdb5Fp/vFjSrmBYAphFLuPN+k/
ZVMUXdB36Oj1DoutpPFqxjfDYMsdjacff35aOHyobyydKfLpZwuqWplbKaJ9ZDWmp5VTXjBDZKbT
YDz+CLLwdrG3hElpQ2lgM9A+/XxVaENC2WWcmWY9hKb2BNfkRzyaD+AdP6hBlnf59xKEQ7EtlZwa
a/5rts4v35XMDKMp1xBiEDKxNemVuoWdAmRDSDwvbHYU2R88IOePSJojMrblpTv9vFilcrB8JV6l
98fELZ+LSX8w66RadSTtrcLOuPzzW0fhTUIQVQdHPPlE22TnkaWiEk/ruiOp0R7YlZtIig8O87Zg
hBQh2BqaKKm5mCeFVO+IkfhTK0GqbizxPrl1wLembd8/mberCEdBP66zMgv5JnIJx9WYx7GOWd2k
o0WnB0Jo91Pl8i6uWgbqzrw2yR9//6DG2y8lR2XhULZtQxE4Ta/ysxmec0gzwbVJJRpSTD/rvEyA
BrtM6eecITZgL1SyeCWTcI3YF8tyI9S+HavgkDJH3pHb+jBPdvUJbhRUtbKkOFjKAjhc9gWyOPnZ
NYjsIt/B/uDXn70xxLjxxOkQ4E9vDJKEcOFepR7d6XwbT2581Eb6nO9fo7crLJcIXSUtJRcr6uk7
m1kVn5GgSL28VSRMF70nEv3BUe1HVcuZF9Z2JbUt6xD+2JOV3FapmZcVcDljLE2ELH54GKUYd++f
zbkVSFICODiGJc2Ok4d5joUxoh9OEA/BJ+8Vn6nR7iAkN+m3Prb+vIpmz4hMlE/Gknh5ukMlyUj2
CK4S9o7+j+Xa1ZG8y2r/6f2zOvfyAKCQCkkuG4PTx3hsElTjBS9PGtkOeCudEZtv/2DYUuzqwHa+
Dyl5iXQLmw8+VefWPBSxFnU1Tq43mx5apyI0rT7xgsC4aXMNHnawK+PHEoM6y/UHRzv3wLPtMXjY
2Vm+aZIRbYWEFECWVwZlss+kre4Gg4yN9y/mm/Q90iwFF1EZfI5MZM4n66rbGSNWzirxnG4Qj1Eo
ip2G4njlx2afMptTw2fMaMW6I279ppryBH+PMvehg6aTLHnJYDkuN3pFYlA6OOgxui7+aHern73y
ih02b6YJUPfkdan9RthDlvG1GS3GBG31rLdusUZV1hwi5Tx1WL/XqgwZYuRYIJOhbw7Ymr/CF8Xo
tWRpYJk70EVyAa5iZnZDzuP9C3nmXWOmTQmqFAAW6sPfa7NU8RuikXIbwsePctbbnSgRU/oQVovp
+f1jnbkc+qvG2F4atVTdvx/LIEtMWE5Lae/rPwQNB4gS4rmZMBApNycV3pbtBxXGmZdO15nYUdHw
xXpTYvd1Oo11UHB6sf0ljAKy1VDtMMeo55VJ1sbnqh6qDWqM3vvzc8VlDYeRykY3T1dKS3ORGwIh
9NirXZPYUNOVTu/oxgfklASPkwMI5v0jnruTlGy0AeA6uyxlJ1dXMm1srKrwNIGvftIhzebwVe4G
Iqy8TLKRfv94Z745nCA1FKgq+rWvb+ivxZuPbTkquLRjHzC5sOphI6qi2pgoYv+bQ7lkGTmSgtE5
/YiWygK2l7NF090iv7XTCqOZauVF1On6B8vXuWcUwBiPJ+jmpR/8+1XskcTlM50Br8m6BzLaXmy7
ekhhJYCvq+6As7R/vDliAcN0Ydi6wfjk9AXUR2ZtRjPn3mzgCRRq+FR39aakD/DBgc4szLTUBagT
Os/YOJb7+cv9Kme4pAL8ppcG9hNs2L0zVw8fPBIm/8ZJQf/bMU5XZS3GUmdxDAT9+gqsaXkkcND+
ZHSSSMB0aLiKAtD9UGNJlgD0iqFWiIWY1XYO5qlB71BD5hGTXnAy4Hl0fYsHNPUis62Ps2WFd4Yb
jOt8grfvlyLfZw3iLHa3kDz6wD+EtsOQQozjLT42tLox4/tPs5shtsp1qI1F1tR70Ve+ywZqDG7i
VFAdFkvUTxLVN+Gowr1eN9Mhxc543ZthdtWDO/CAvD1ERdKsucIJDA36pqsQoaCHOBGgxDCXW8i8
NmLhZIBCjlt+iOJu9/7lPfds8hVXOs8JBLrT9ZMgu6qdJM8mMuHnamyfHXyPlqntTDysvjYU/8Vr
R81NsUf7noHQybuA6TCvzGDKvbYKl57T9WAkh6HNPyhe37b8lvx6BlvUJrTp3JPDQMQNzXp0cw8R
+R0I+xrNoPO9Sj4zhL5CkAJdyPgagNt7/2qa549Ll5Yryub6tCBzy6zKysGmJ1JM85dwFLiEaku7
w+gi0i2aGfY4lZ3BdU36apPmiASJKGMhr4z+YKPytwHTHUzRaTsdsNjaRxjKA1fumXcywXbjb7be
s1EfkQISMIj9u9UlvRc1bwLdvzcSUpmc2a7wlsYWKJKZsIWY30OQV/mC50O/hag478tx4SfbOv97
NtvrsGnjrSKJ6rGCi/rBrTi3psuFvucyhuOGLJfslzUiEo2d5Umfw315xkK9mNjFPtExS79/7c+t
Rb8c57Qw6ss+SwtCTD3HTsUaXHm3zqBAvX+Qcx9ECSiSuQLzNjLmfz8ZURllUWHM9xg6OesJSiSb
8aciCdHUN9MHprOzB6NfyZ7Fxd12uomQNYtRnvKuaKHM2InOe7IbdyhA0VK30QeX79xCIGn787XA
svem+E2nyZQxKip81/Wd0Si5JvfuCVvvSxuhWQjlB1dSP/dcLDNvNrBICNTpnGZuypTrS50WjynZ
cLOhH525Hg4GvfhNYWqhZ5UV+T2la36CfRx6U4CpISgiuFGBk+xcwECfFZYg7Bl+gM3+/Tt99uex
INJGon/L+Pr3Oz2MfqMlIWXOUJUvphs8hkZ/n5roSP6L42BZxeiCaONNcdD02hSW6PE8dqIl3Zz2
OZ+0YVN09Qcf0nNlK80pRBswMF3+7/cTMgcXBwfaS6/FMxLCanWG/K4u7GPs6DdpUT1kqftBo+Lc
A/zLIU8L1hh8Pho9kXnaMO6DrnhxYfEEvjzWRf/BnsM89/yyI2VIRvnIXvhkX9QOjlXOo8pYZozp
axuWP0l4lmQ36M6a9m2wXtKe1hkr8jaCkrAPNH1RZtaI/qD4PFk0VZ78CppzZ+BYwNWGzyhs6/tg
dqEk5CB/M3ILdqManEfHZtUkf6NBMKU10O+TpbVZGD/FYGBnAWo1lgIXdneNFKfctpR8kdMPq2wy
o22XTcZ9ieiaj71hf/A0nbsK7uLUpcXBc3s6gE3Tsmly/AneXM6HuZ31VSusJ7u0L+iZPrURWI/3
H99zt3hxZiGUUTRbTy97GesBBHFek6gik6AvuxpCJLvfjQn20V8Baksf3z/iq3bipCBEMWNwgrwu
bDNP7nSggTeRTpp5MpvddTh0UHpDvV/n5mRfACJIH0m3BVJhoZx8tQtAf00fs24mahRJ314bCEr+
4DKcue4UG4sF2sUY+GbL68rJIdXOTD2CwK1tWE/yKg8pG6e4aJ7immxudJHfPrgQZ5qYqBLo+iyr
tnqz9w1Ge4aZwBvdzD5SVhNGE4JUc9f49UKVkpBUpI1y0ibUOqjD9cRMBueFpW/e/yHmmbVy8YUj
x9DZ5linrUKBNEJmbZThW44JxXv1NUQmQWZoq3P7giujDm2MGhmLFWjAlCayrmXMUUmH628HcxC7
afIJD7MovA3iK75QFudQbXikcEwlO0R99h5J/suEGJslu99aMg63aIWtTQ3S0QtlRRhC2KmNE1wY
RWLeJ2Y+3vDaYkKbeBGeQqdzj6lQfwuCBT7YmJ87fyZgeNDVMqE/bRzRbovTpjU5/zQZ7wmdR4sq
IZFFuhbu3r/W5w6F8BqtAW50PhsnBQhDp6rKls8SkfLhpqycxc03lsnRDdPg6f1jvd630zdt6f4u
eGw+g6fb/1yTaTdkEZuDnmjFVcvAGLPXbOl7vyz6TQ4j9EIvhH/bjsZwbRhacGe00JEsMy33JaD6
f0rJ/4cpf4BvMJAiGr/cuzcw5euX4X+uXsboe/Erw+Fff+1fDAdcBH/RC6MGp3VIqfELTVkX7l9s
4iVRXWiBFT2x/0AcTMVfYqKMMYhdokKG+R+Ig6n/xciLIpiaXi1zxD+K6LKXJ/eXh00sJS5DIEb0
DALQ5Z0s6xW6ekRdeXxZw/6YntERLDp1S7XWVhDakrsrc0DPP7FvL5pMOxRGCM4LH7nKvWIAmSu1
ZvpRk5MArkWUNlb1qZ8vxlyql6pO1SZCT1bPFfOMAJoseL50mKx7cPSzg0us7wAaNj9SzMPpSkzg
cu1tslhrgGhFGviBvuh6+M2lbIG73ps5DOC1HCB5/p2aQxqhgLY06Cw1eKE8O0aOhkPaUXhWekTV
2MiD2U6Qlss+r0rnPjTUvBBzBasKSB+ANjPcU3yXuA8pzvWtQw5YKp6iSrVzt8/L3kFu3Qg0HReR
HiUgb0T1PdRwMqmqnG5tI83Vep6GmL9KY3f+yvunoqvXp+r/X8CPXkB6yHzy/8PyePMCXj2T+vCc
//jt9fvnL/3r9VP2XxhjFmWGoJ9Dd4537N8IFTjnQNtQVQJEYdDGmv/vQDz3LyQWfFrc5b2l3Uxz
7N8Beeovinn6G0w7LEU5av4JQoWD//rycXhmVIs4l44o+/TTz0ouIGJkYQJ5JNChd/u9lV8iqJg+
Z/qIRzGwP+KQnLztywGVqRxKRn7525EOVERwyrOcPIhc9Z3Qesy1coj2v9yE239Wj1+xLcue5pc1
ZTkKjphFPG5Tm7ypTltG5X1lh6M3tdgNB2Os7ogU6bH/W+VWaANZTQ09ZquKtU/NoMbP7x8esPyb
H8CcwMAGbDkGv+a0D9V1E3TIScFbTmU6giMM512qQlgEKJUuR3BwxxGbTLPHiJTpEKNMv1nVJTxB
3nXTvid8hhiVwneACRCEA0dYxxPozEOym4yEP4v9koQpM9XmfjWWuPOx8jdEhuJ5mX7S2ks+mbGT
kM9FMRpaQAh8wJ5HRmjVF+z8094H2R6tykCHH15UFBcrJh6zJ6pRf0AUW17XA1NfWCNYmk1gLYNs
ymcnywCTNkU//YReSHxtnvaPaZdP+yYmk9DXYYZgjXX09bAkKIa+YP4Ev/pvPRD8xYE4s0sI9Kx7
Uvqf3F5l7YYcKlEcuFR5tg50wd/1qX7MvRH0nKZQDfAY/KEPUzGRNToW4Y2NNYq+qMt6jY0Tg5uK
6rsi7U0W88UlFbeKeHGJNG8mko1OYDZsTD+qj0lnVHekF/tHNHHjXlZ6eqjQ+W11s+0fY2LJHwFt
y3vujrFFkmZsc4OYlk6O1fepGHgfFNsNwLjTZ5Tjxd+dmLkzFQuuJxe+jRqIkTDb3L2UuhZ58Jin
nwMG1c+i5q9Mom6eJA6pS38MrAOmWf2hS2e2Ce2QX45F4V5mAGOJE48rK15ZGfa5lexmePFs77ZN
6acgSHtjW1RG8qmUIXYzPVhCzogQsXz+M0hQ6K4DwCSBp41IGYhnqb6PDa+zo7XTXkZdeigcbu6k
ymEzdgC5Nw1fNIyFsoGNhyuc1iHZOYokq72m+8mnAA3tTjphdW2hQFynbtC/JGISK1CwS/NaCBYN
vfgajVX/yLxxvnKrnn/KJLOyzCge9ZEzdgcNHmOyvOxaBaszED2aas5FWrG7al1YpD1+voxMQKIx
9SSa9lNkWLADuRM+6s0VjNNpkxGmnhH32nFd4WI+q9Tlc4/5KYbyR6Ay3kbf/ySFX31H/TFf5UT/
fTaoZPc5/t8NpopkpyV5+wP+ov4QES+7CRczpa5xbZuA+xh3y6VeHtE0J+F7IiVpN2M0hEs3cycs
iYnL0nn+a/Rhf6cBoTFpk/w9aE13DCMCmgLnJzH0ol9FWiZJ/fEz4xA29ldoH9UXA9fYY2DwbOJ5
hDVoYEveWNb/snce3XEjaRb9RagDb7bpM5lk0olug0NREhCwEbAB/Pq5YFVNV0kzXaf3vWwjkokE
Ap95777izY2D4XvnAhQEE81NuQQE65QvCqJBt4uVKy+ydNwL7GHv0k+x9ViJVr4C4q7fcI1yty5B
oY0d128OVcdVBhDlQYcTwH3Sn0AmVGP9TmnTorMl2A5LFGmhnx8uTHkIWtim93qSFWQ7kc3XrEna
Z8kc7H6qOytcsQ0p1lZngXkospLqxxSHrrYDQACxFnswBc0HUz1zYefmBFZAfVEvFCvRGWRHgHHL
dtRN50NWsJ/ZfpDu+TrU1dh9iKZ3XwWWyDw5DM5cueicZ6PaonQdoSKqMfZOY+L07j1QBOzxrp6+
WFA51rUPG35leRrdLly5HfehRy4nW7FqVeuOo6mvbvqapCusudHJNfLbzmyNOxCQ94bX37ilLHeY
N727mQjxlRdo56bxkofYi29KTIYbsqySQ2LP6bG08y8tyoFtX7Dg713SnUBXbt2h/5andnk0quRj
6t30mM4sZCurl+e6HMg88Aa9ZkLZfbMwfG8T0V7pTsU75P4WuIw82lhTA5gogCJNiKa4cWd3ujYi
OUzrBh8/dPKTkUvSAwpVzSsZxeqI8A2bgKGJJjAxJ5UiZykAhf1HIucuZPlFblrfutOabI/7qQrE
1i6N6CoDn3PNjmzEMsoDC3PBuhITRpE+CpPjzF5rbVuDeTQrYziUAc5+2Tnhth4New1BlMeyWhhD
Jkph2yjNq9ET0aFPrAenjKMd0832DIHRKbY21/6jlePorz3mQkiHZ75DOv9uOOClD3a+Nb5VALzO
PcDAdWWbPSLqyGJNEcFt9GJfbaa4/XDqsd8n5Mch5Fci3GHlhrFqo6zOKl/do4+w8JTn7Q7ZZAqC
Pgc9GoX6LfQGFNZOrmHQLt6+Is9fsQnWAdx0f9oDVYZ7iaQk3EReiLxrcB0qRIdlrGWTTbakvx0Z
9NvmZuIQgUaSS7tdSZ6ra7do5dU4x4BnbBMIvkb35aQpT1W7JWZcrSomnqups7yT9Bv9ZR6djCRf
jK5sgYm03DiDUZ+sxp/fZWF6jLvL+VFmsoaH0UYHTerksezj6VbkzrwZyB0+5aV0175dYLf0c2IH
xiTftpCo74KWHQ88V2Q/SQOKwJThThkDS04oXqvRc6YNyTrZS+BDXg/NCRJqPGGLjgDYKzBCKNXL
OzC/vMuhsx2FgDq+Qrq8SYwkegJzZe0LwR3vO3V6DAcdb6Mxdq9rRu+Ac0fjvux0eGOpeTpNYYPH
3PUiQEPKb8rvbkLuZzwH50hjPFm740g0SIFwE5Vcml/LdraOknUnuP7Ub65IBnFe+yyY3FXgjejj
7bFor9IpIQkjszLzu8TKW2xchIF6Y2bmcJyVisg9M5p9bxXe6whiXzCJFdnZ7ZL2o3QyfwnyJYwy
WVmVlXivmHFNLIs51F9iT5GBGbrKd0HqDV/rzCKrtxiXukCqOzyvxQa3DDDqcCgJBtGLcB40APEX
POvpEQNLc45UW0OX1kzuV2PtCQgBYdyuM1F7l8mOxWFOK/nVliTFw6Ce4LkbAzHoS4mUkcSwKRA2
wQtrq3Nkxx6Hs+y+EYg6SpaVzLB2Zr7ETSO/n34wyApZ4BvxvWTtxzOQUyYEsSnjTeIt4eupKNeK
hvgyw3+5N2op+bjCSRfEa47Hn1Us2ZATzBfX1/Krlj3r5RS1E9QN3s74EtTp9+JLCdt6hNbQfpMQ
9MKN7aV8Pqtcxrl6muwtZaj/oHNFWbYUjJBlBvKviVUsjmzOqnMBeuXgmqQElfXIYdxksIBLUsfi
Teq1vNyjsjbuqyTqn4TtJJekpNKoPF/eEJKx/BWReiHWlbI0Vmo5lOdy+tEB71uJKKA8ieC83nIM
Vt8c6TOGMhK8yS1l4gkQOJH0ZcOfs0Bf9qll9E+pII56ZSmDCDdzyf5KSp8EpCHj8/fDuEkWQ3ZN
sfWK0JsWe1rKX+x7r0GnC3hAfAQmqygfSz39wOkj9noGil4BtV9ZYgQpBZ3UtFe1dApcm5H6B7mR
9X/1EBaqNPolhDG/CDEbO8rrJDG6Q2LY6hSzQ1nK4aBaq0w1ILGW8t4hjnjgi3lrpwZqw1hxsfvO
+6eGxvp5ibRsqZa/hOgssNy/2HH72qlLiTD34AoqfzJYe+8S+J29TTrgT5NLQZgSErXtElPfBgm+
h6z1IH109RsZo9yYlaNOrTNMV9Uo1QuJBO4FLJv+MlJx/8Oo9JdFwfLHLmZIRDfII3+x8TI+zYPB
cNqDIRxzNbSV/zCRUbw2yd65GOQLbXgVcYNZA3c8tC5sP7ynTnml6/dMUjcH0LB+n6D8/2akZYz1
95aUaDJMi8sfhUPk56Vugm/fjgSG27J0lLNGNLSY0nt1nkeDROWmTzcczfN2YtK7pLZQQWWS5jUg
3GM1Ibm8z0ZXnfA0wfCMvfobgYHBXUj+9jbqICHGBjlaS57OP8kjWWb88qcHaDAX4TmYsUW9wf/+
l02+R6q8LCZcihr6wnoKhMy2qoymXT0BBZcCa0SUkps62ER2QK1LdoZlv+OSegaO5aD2oFwyPDJC
eqwx10Nju6+DhGwjZie/Ms3SebMRW2u8nLIaroDIhMfYt/KNSUjwThBIvi85Sg7k0HgX00qhNuiS
erUoozMF5LyrtDNdISAbN43CQFEvJ4wNPfJ+SBr/gayL6UcJ7R1Hd+USzOK0nLFYsql7x7o49j0H
WBqTFb+iWaYvSfIlvcVd7pAGIByQiaVWJ0JQ3REgspwpcC42LoC8l6hkVumagk2Uk8utrWNJuo4V
njMil3eDxcgBqNnwBGI+webEsO6tcYiXPHXFHAxnFY8JF0nAUTd02+mtl+QpQWzSiQsAKk7WwwyC
rGm0sMWRQtlPdQwxsVUOrJ7An4vkmFPSbOJ5+S9iCvp4Y7ZsS9exQHFNEAwV9xXzV1LWCkdL3sbU
9PDmwaLHcconTqqo3moOYSCEmlI+0PDnjIkin3baxFZMI9KGbvtswv5ZA3nx1i05Qg1hoBLRfEPj
Fqau/Dpl5Lc0ohP7fqC6MvORO3LuaCjSyu+fOlG8BQ3946wt+RqOhSM2zSQGmkquXbSwRE7zvCyB
vNS4B6xCsg0vjrvcGcQ+RlBdrUOvA/nvhfU7UQ31uztZ1IZ2YcOJ1nyfDmmvt3Si4XlSJvSkkabf
L6r2uSrpZTQ4maOpOY26pber0qhYp2U3jGt3Lohhx4Pb7yyQ60dQaHQtVeAAbRfBXek0/ZNp9fbW
ruz63WsbsccBO11Ji+5501Qzb4CuttpnO2OgpFQhb7pAwEKJXU6TLq7YiIYdnVFMfl8AN2PmGWnN
HqgscYEQIc1ZfdSV5qqUhHQDB2yJwHDnA0IWdVJSMZWz2WivdLS8QtOS49KbSCorCG55wYsQnq2R
MQu0zuicWLI5iSmozn7ChWPpP+0r0/aIQiGJBC0C7f04iX24TICQCsibMmc+FAjaZFQB84+Qp3Te
inCWr7lf3g46kF8JqqPdNr3kYlUuPKkxRSLi8kMrYymcl79ak4RkgW2ruTFqFu/nicn40VoeVb2c
72aejxvJsOTNUxrmb1Nm8HRYmm8JiGAysjSvQps08Kl21Z0J+RsCXUYp8vkulmTmgEhI7OkqR9aZ
LkUvcx0HRgyDVT4d0PWrOYGwqAema5+3IZgKComkAv+pwYdfuwkTD6ed1N3nxKdyuH0wgxInDsaN
4Hi6YMht4lC4FFQFQoNzH/sopJbxgJEYXAZ8EcGagSOXfhnkzQKMZS4ZCI1p+qMJ5+l65nGr1npK
KEbGhZ8bJkyvTHLm75VEg7iiAI4W3qmHlBxeoepBvKVVx1ecjGQTaLCeZNSzl1snM48gqiZGcDGh
K4x2QLHL3qi3UcYtCEnSGrcVwNY1KAwYsDkMSwoektYgH7fPLF2ZCELQUy+z4zIo87pRfcDqsLeQ
36YvFeypVWw3xdFYhitYSjnW6Ojj0+ekBqSAuQopNZp1NQt+Umkz7FFw/sEr8us/5zefL0mdM7ut
6tQ9Gqbx3TTnpVwODL6+oqRYUi0Kx99vTcHoUrqMhqraiu9NqyDytrbzDR6x8BwSOfVSW8zQrDZh
poZ+vjqPeLoug0untU7MjsPdsNtvmEbrN51Q7DSmis5jwDlbjymXMPVU82EC8oWrk/cWhtWSUY5P
ed5lPNPL/aya5RjGOdiS3lgwkYxEQM2bN/xzXqLTlUDP9kgqogd+M1veAjRob1bILeHOffutV3H9
nlpxcgl6ydioWe4f6GHgwJhDFj4fJ16mX5/lbRgxIQW3lt+X48AUyeU16aPHfPx8N1gEo5/6kPzb
gCOfuRND1MHw3EuQGB6vijEKzyqiDFFTbj+OzTSsoxLQqF9TCbu0wyQtZtaj9AEEip4vEgZGcZwK
szoDeq7Onk0RWy7fQUp5+NqiOpak39QU56PFaeYmw9M0UibLnPmcWRf2IzEPHLacYy/gIeUrHrb4
xPyCPLBlJDh0DC1DGIunpErHTaYpP1tOE7mmzcl3Sai5Q2pNcdLR7JQ82ICdyOVURJJX68kc6rfC
NhhQj8yMHRHTKnQUzg7UkY3NcHnLy56b5/OY1QFXg8nRdNXUbvJMVz/J1WSXSz/RaqZQjaNvG4Y2
XyTpWgdjHhlZDO3AxTQ53sjcJnEncnhr+YOkx3O41wwzvtcj8zK70KQhV66nTiNRicSP8KfimLS3
DemiF1Da0Ld9MouGBMCuoyLeDykjE57Jhuk0rqjpGu8UVj8V9N+DKtZ7kmjIVKbAc9YiogmRRS2/
wmuk5FDtXByziodMSJFeoOy+DYPHVZsDwzmSu8WjMuRcg44sr001jOqFqiRzVz3ZsLyUzTqibuk9
cTNChbVWZFEMT3UdU0FOw7QZer7wKcTAltuM1D//4+eDOZUZrxjD6psPIlqNe8lLhTjHTt+Chp52
ZZqJfU3q+9YRVJVJ4HHIsOxPLrga0TjNnpivpT/TkY0BcUpt/qN359rfpi0N7OegOGjBl4GZvh+X
KmDSipZM2uwsGSTwicdjUGTAnUL3lVzRFGoWxWzHQGXbewG/LK/78NTFpOR+7l7+u6r8p1Ul0up/
qxW4Fi0rxEb8bVX5+z/6V+6yGZHxgMEagxHbyD/2lJH3Gy0fwit23/+7onTN33w8G2y5aE5ZUC6/
/M8Vpb8IDmwTuSwLGwfn1n+yosQt/Pf+A3UNNhRMibjNHbxPP/cfDRZ21askBdxragUcica/W4Fc
BHovfXd4NZMyuDE8r74X+JlvZvRDKxWWJk9r1GdbK1iI6YB5p20DYfSShl2Wr3yjYmgYNHsdCefU
Vb1Fqqxg3uqFOnQYr0UuVVxOrBuc7/RqKMb6bCYkQ69quzjLtMlvg9oJ96UZpfs4iAOA/AUxbUlp
0NlR5O9nkTZHkqD9675dUnWgMxhrAL7o/cuRwnwqbP9Z9MAt10FpZ2si6JO1w3ACwKVNUhSD0ntU
x+7IMmHUx35hS8/1O1GQgBlyh0QKInW7Lf+HZDsOvt7lsfYvY6zDhA1bhBp6aWuOZB26hxwq3sdY
N+pHIEV0cbIqPNawSb8n2o4VxbC0bgVIxuXQbu7d1h1PWc4KdzXl2cSiMbO/Z2ZNKqGXMYsumJnS
JiT+TWJWyRUgSeOj8iEdrCxe6jfGrKrjJNTLEGlF32r7+zwNhy+p7LqHKOoohVhcNl9ZeyQvpMDk
Ebp8MsYA7mc9du1oXvVhdeREDMhMNkWDFyPKA5LarOZdTXrs17Y7PiORI0Wor4qvBZELh2gW3c7C
KPIxm31xFmZzMebEO+VNJ08NSKIrVmjIBb0ADDDrMXtDmgTpcObU2w1fapK/QJum+eYq9fw0JJ47
u3WKq8mCj97Upc8H1RGhSlbcny3hGQzxzHSvVVw81pWbPuedSDGeVBI+xsRGb8u+FfKzEXtASlN7
8dcz88jB5rv9de+CvaAQNJ0cSPcQ79KZipWwALOFQlmlm4IUjGTlRXr8ITK7JypMOxXmkqJFyJ+l
1a3wPb1yiX87J009b2gteoCIYXkt4fCebRwv0zovR+oYJNPkEnm1TJ7iYLb9VdQn7lelR5eDWHrk
vBVQVmuJZBcBaRJsCPkidyusrJu59KK7JJ7AFUI3YXJL5TENG7/xYAtGwwetUn5ktQk6MyOomX1u
z4qsSvUVxCgglVnUVV+iOotfWIglximGUpVtoyqwvqnRbPtVyqrnfuAVHm+HKbdeu6iICfGqVH9n
9ZV6aybTXpMpYL3njUNDPUzdtCzti/BA040NqAkjrHH21DJgdDS0to6SZ9XHlvPkDGZ6pczU/cqc
E0+G5XLTrmFE46FOqvAtQ2BxDeN2Mo86wpYzk0xLXisB40uxXgwFSMy2ZlFUle9ekkZfiHv+apij
3Piyca6t3p++e7KZFPeEVVfbOIyrlyzpWwtcJXtovqyqee0CnAMrhsgS7lHdscYcyFnvcKifl53G
RnbNndWiBYGvwvNM2YDnDvvINizkvCYizV/Nw2JcdqXYuKQeb2f8nyfY9sHJM1vkP06ahVwHN9vX
fc+x1sDuAQCJ+3Kgobm3qSz3tTBzvTGiLna3btCYrzYydxLQOVEH25TsjKpSZPugk8UxmVjYEYC6
pDnUTnffhAABKOzL7JlBu2ITZ3UOqIo57o9xwvibInCUb0NAmsTBNVBTQ69PYtqzqb24bWN81F4A
vxoW9HA7qcngcJnpu2ojixpyr90Bxy1gf3+cxu+qSMfXya2sa6cVcbntRkD89CgTiOEodtQlnaI4
31CLAh9OR4xatjHa4JblQ5K3csOGcbxq/AbVd5GrjV8FJxd0/2bAVHEXMdTeDImIj1nOsVlbrtpr
s3xMKq/fowmJV0sPQFZlI3CTGflUEVQ9+Ftl6vnb7Aw4yQaLLVXt9CUZxelgU6MRO6TpaIb+CrKG
j60PA6MUzwx9sDlMgVvl5ks45WQbr9LGsbqOAejUZpdYx+jEosy/WNkY72araO59dur3vhUktxyL
es8scz4OyfhELll1r2ge73urje2VKbL4aaTNY2behASDBhUJZuxNnsLKX5LfUDvfh0JWt2avy1uU
fGrHnJsCXOTuTZQQoE2mIrG3ZKpzbPPKW+tyEje9HfU7FcKvo10uy5uM+IaX3s8xJrVFyoUh44dH
PQKngbnNPyuLP3+mAboG6B5jppy7+MENG/8INXcEgEpI5CodSENzZmO6VAY6vT0A4BrY7xTfRGws
HkgZD44JH/yDMOb5SKSBt2dXyqQgVvNbjkYfD7Mi6CmximmXuYB/tdWBcOrYyObkfQ6bXljzFRJi
iLcCx3M5Zreq6JuVp2znEtdF63LI5hSrc7wkVdsEadcJrHvmfDxrfX2bzAFKIa7nI0hZ60zrBTHN
NQJIvI1xydEuEGBoj8S5RHP6Le7o+oQ2yIJslJb8Htrq0zQH052dN+M+mqLoOFh9+9TENYMUyxsO
PE/+tALTBNJcBlHJV0TrsYK6ZW66jKZq3TuRuhsds4Ssmzms7dEds6wR9IeqcC+Qb+LrOYj0seXF
iHoH8S2dxYdZi+jDah0btC8o3BdkHumbOcY5i31D7isnNWg/Bo4abr+Ul7RbON56oZvtxJDlt8g2
xjc6qXGT4yp7tWtBOMBEakCXLocmBhJb7Gd4NPO2aWy7fqim6EXYoNO3A4BseaVa1VtrswrtFFzx
GL0KI84fPELa1K3ftAA1EZoq2mnfz1lHZZYyz6BMBO+xyKpMxdqUJnXNi58rX9vz9NCoZAOSgxGL
k/rBTkZ+sE4r4orWWTLezZZN7n3XAEKm3TTSF086nni30VjSapJr4G2bka4DrSfandm/tiytB7DV
SS7M/sQtazckgQ8V0tF3Fc+v1L76OScL+yMbtP0UdX3waKlEnpQSj6oKpi1D+/IYqBaPfT+UJB/p
e7+YXzkASWdJ37POfw36sf+KRpUKwkVLsGq9/jWI4Hr6QVjcIjbaAvc1znw5RHE0DGyrvFM/nNkb
qlUn1ZLloRygyqIXxaGpp+7O8cZ8WrMsSdVKNgRRP4Z+32xL7L136Uy9w8xm9Erjvy3U7wF3/9RC
LUL+vyj9flF7LnLrw3spW6Q83//WR/3+L/+UfH62RgsmA0zAv9qowP7NYwXEJmXpY8JPJeifkXne
b2izsdpHKDuZITqsYP5oplz7N1TR/N/ZvX2ycv4jvefP8ktc6Pwg/HWsc3Dv/LyFIh1TJxzu8yGv
yAJ1ZqzUtp88/eWi3P6qvuQjyr+uuj5/CZhOdK18zl9MuF09GDKKGCz3uU1+VdDOmzQgj420nG77
73/Vz0LP5Ve5XJYA3Tg+pJ/denUZM2BOSIHRgyBnoxD5FeSyeGXVkh4jEd0BkKfB5tZzGbxO9T/8
+l8u56LaxfoS0Anzpf3MCLNJ4vRG31YH5h2P5Lw9h4Qu/ftP+LNCl0g9PB+QeCKT7+0X1EvTGFNv
xpY6eNb4qD3nqY2QLPSo9oFzq+///pdBePr5uwuZ3SMKcFHtsBAwl13gX3Z9DlkPPquG9uCObGyT
vLQkc2ijPOVeXJ6Kwf3ixqOiOk5UZ0KSJ/N4pXgl0tLmUHw3LQHZq8BOLALaEKAe+5E33XogepBE
Wjp3bHdtlFUrW1kSYxw1YEMtcbSz0vlqZ+M+GdruR+WGtEJNZ9qENUVybUxRX5LWVzk3qeojdDe5
s+nNST9NGVoi4SdjAoIjAPntQqh49D08MexBajqCxrmLE4QZXsck1vcQCg0ukeZ90iU3PbqmVVJG
Ma1Ojwebwhvh2DwfCYe+Jv93wA1f/nCD4r4W7oc/h3cdbeB6hKB6kqZ+SwZ684hlButNfibSk3mT
y1ntc+URyVBZG6/Nxu9NGqljwO4ZEoOxEVHdbF2bnehYj/6N1g6heIYfn+zEeQoQXZ6yVHRr1QaS
l/bw3fGN6FFXrdhMVpbdzJFKHjvfRZca5mszGpJNUFNqI4McWEoU8TYzdXpdtSwZUoJ4kRCPV15i
+vl2bFCBojGZkgg2ftbrnaiD6FEFQ7hJERyv7VAEZ/nJla+kFVtsVpvG/+JWgfGc5kNzYXbPzwm1
th+hDw1XRSP6g+mwExFNQ5yYjej6iqi45rpG48TODMEl9QC3SKkoyGrGtNlIUsRAy70bRGE+uTUq
lWlQem2kwu5fe2EqKyEqwTobcCIfRarmbSXIJor90t2QOtfynhRWdJyNJj6zxWzu5Fw1t2XTnuNo
cl5BzHWPbu9AyjFS69rSjg+ilXuBQkDs+q7S+6p0XlOm/kRcCGLXs8DRB7cV0Z3JAGLPtrtZ8pPq
276YNjb97HWia6loQgtzhxVFvda+R3qL8CUSI+2xaYvc/goFD8uPOfVvBRMGghjrkl4UdkVkJW/s
R1MKT+8ZwsnJLWOFVXS8QxwEWqhl/Ttkxt4tWX93LUI4kQ4tzhRKHSMmDMJ2KAHpb4rDVMKV9GSr
rib8VwhCEq++lBOMNe5ocOMrQhHMOydW03trMK4peGjOpO0YJFX69t7REVHGhQEYIMOcz8BIBRtl
Kn5bki/RNJFB4kTNHnsXy3Q6aSOMX8O8A0gQJnhn43i80lmWUf/049ondmXfDsSmlDlFCDjlZEXP
qNcIe3DtEBpymu10yd5wwl2c+RGD6zojyZtFnx+k70ywniOLqVzSdeY95CDzYA8Oi+L4DBU2IU3R
pMkIuNIkw586lznZEOcNey2j28QsVTYqtBYxSnZttEreZQxiNpWavwlEeSGDhXxahXEyHGOaDpyH
5p2e+l1H4X8AWZqtaqYK+5lB9BpvsvrSWEZAUQ4lAn9dQ2CMXTvv7cBSok6lv231TsnEefQ8Ga0r
K2+qYxUM7W1vSIfS0wyPohydPQKFYq2HFL1UShQ20RxyvomLvLOJw0ALXlthceZAmo+WjkZqeO+1
qZliYCYwViPzgXUhY8ZaZnpmm7hPeQEwlzQZeCbLXrEoreqmLcNjMdhf8pIkUzu2GJeEzcklfoiW
nOljnBvhNWFikB8ioihVuw16230nCFB+RVMwXKRL4PTKK3j2OBL8i5gyfY58lqB+Ca6dKjTfACIZ
X2o9EqSGsJmTJMom0gB9HiCCFHT2I8qM4tkalfnITMm9c2YSAZ0istZWUWbtCvyiw1wp7bZ+xf1l
aV9/K8uJXgroG5e5WudNkD15KdSMKRJ1scat1bNaRt2aMQ3eFqEq9v0cuGfkAqOiaZqHS0ki4wGY
3BK9GXzAy6J5HSK+dxV72THMwgDCDmmylSdKpr1IYYNhEgcAGYvrIErho9b1VQ3w6+Axgbn4Aooa
YW8J2tFtmSA8L6aUyz+k+ovFyYXuIgp3XKTi0UEXufZMSxYro8vtB1f5Wx8k1zNuC/dND3564yPv
fG4rZ1MTsC5WGWm2N70lu11eQnDpGAEdGBI37Je4yXh5/qiQ+iF3axCkJHF75P04HofM4cxQGvbZ
FXHhk43kt2j73+uK/+5J/qnIt6lI/1IV/R9F/teGYMj3v9X3v/+jP+p79iFLlQ6+IvIwYbvLz/tj
VQL/DEcl/vvPtGzUcv/alywuTDRpIYiYKOBtSqH3Z4lv/if7EbAgf6/ZFg++CXMQ3jAloscf9vea
rXB6g1EK+WsOxvghZTdAl85bxMHfNHH8B8KdZHkUyxAm/ZzHoA0dH71lSNMu45qiDJncVPz5180y
zrGXwY7+nPF0y7jH/pz8kKZg7NAD9C+cHuVN8zkjGpZxUdSF4sZeRkj55zRJLoMlCWxiTeiQc0NI
sof/iAGUOYQlcy2zuu2W8VT0OakSy9CqIQkGmf4yydLLUMtEN/4EbNCw2eTU0X0Bbe8exPwTEZjz
EY0To7FlSOYjkFnUBM29Tpx45yzDtDlGSmWMTkcSTTRjEKHCGnxLb0lJQjkjclU89iLT70FQQlan
ZOW9NRMWqZRsb3GLps8KH8O0Nmu4fk4y2LsoDayHwFPpvad9coBMl4gww6z0uUGzew5V+6VkCUE5
QKgJmZ+DY69NDqzHquup0iz9NScsjYTQIW8PuN7EWYmKJRRZb+2bIJ4QrTnf4Zciz8qbcBxSjpx0
PjUk1TIzxOK/KYYwWGcV23pifA1xS94oiSFFchnzLNsFmUYNmnrE5SKIPJiUlmedkpyC0kPcpFZJ
adCV4/SAIa7f5Qy7wXzn9iVExXyYbFVdE5E0nt22mg40ts47LtT6lEVW90BTQpRrmRs5dijZLTnM
dnhEmt5fzwxydsoKjE0VF9Wd0ZnOQze53St4wOLHZLfmoz30YkMcacXJ7Rk3Dh6AhFnZC9eKkbPS
VXSr2rB8cRpBnjd5d5uqs83tWOXzHtGRAber0WwK2vZidbI+Z7rT6whZmFpl3DgJFUsUfSxSuYb3
h8XsxZidijdwkebAAqr0rqJCYdsXqW47wX9dlWY97ELsaysm7u+DPYRX1aJWIKJB3rgNxWdfkb9q
sMoGkJRg3rMMMkqI8cnOEmzYgWCd8GAOfvE9q5Ls1iRagHsqmS+5l0m5yrzY+AjZDFL9JS19kBqx
AK5oYfurCi8y5xcRgyJHlYNqOdvwFvVehFWazw2WwLMf5eY2ddv+WgSS/Q6F53CHbmV+RVsGN8Qo
pL5im588ojTwLqFyGfzLZD8MARshs+2Y9lN85J7TTSsERnnJPVkFLH9Uj0im097Gb3H0M32sDDaL
oR8fnSyLj1i+m6M3ZYi+Q2XB1aG11v3Kb+LyiWNE3k5VgSwtUeaW9YW3FYY0r4k8qMZF88dcjOXF
tkkndSmTMrk0qWsjpfedt4I9Ub7i2dbPbZwGyUqH/fTAKNBJ1rIqwO5mVnrwYPWf+pkJHmyVYIzX
A06xYYfty7xksWMBzCIwtLwx6M2eAgsz9Srw6xhNo1J4CStBmN1c1t8Ki8nHqvdLfe3MAfl4Iveo
ZvCEEw010HxuM+Yw8bowgNA7wsoYLWeVsneaSSERt6HUd3ZhWs9NG1dUhtJupNoVPu4Ofc0kItSC
Ly4h9t3eNYOke1w6Kp+Vqzb71nzAhWlP/pckKGV3T7RZPxxquh9RnWZpt8aMQzMrtdy4g52PD02m
k/ADyWmcVus0KMzR+1IO2QjVIpSegV2t77vsG349aeV7AhWahhcXfuX/1gH/VAdwy/zjsO/0vWm/
T3+rBH7/Z39O+pzfwC36zKBcKDDkVPG+/6MSwPfN2IYBCzqIRR3xl0oAfgILnCCEubCgUv+KVgh/
w4VN+cD/AhUBHft/UhkwIfx7ZcD8ZhFAEoAEXy1wf2Es24rsX6f3mgPOH+Gsq8bhEEzqJr9K48G7
0majhofEIxG2NkXaHwdRdXepxEq0z7GC5OsGdw+q0yVsmbRuB116g0VH6gRveOyKOxBK5j7ICb9I
IkWrwUbkBhtq6mBui+NHbVfeC+X/e8EqOuFHPYJL9B5IzJvv2iZ6ZCGdrQsA3O6qRm6GntPiBU3m
5HzdkzoPRA9I1X3rk1vbyc58iXLKk5VhCPu+qsb81DZDt63LUKx9yT8csUtuARbpm1LX7cYyLOs+
nkEzla0R/WgJCzRXsnaInBzKuTkmw/+wd2bbVSPZun6V8wLKoYhQeyut3g3GGBu40XAmifq+19Pv
L0xlFZjccHJf1w3ZDNbSkhQKzTn/LgOTxDOweVaTGEBViSvYLARCLxcq3xBXaPse7n8aGkbPp2es
UM923m3ekbkd/rsZ2dEbRpWhq0Y+2NszvALJrpUFTumX/tOUbW0cVoVnEok3bDdOQz61LaE6lkCK
pCT13XkycKTehIcBVUVI1aFPBx/TRzBGNmy/s7X7Jay0mfxdbNo8ZmGyiY2P44hSHC5LqXXCSlzj
Eeubx9kWZJznhYsyJB7Fh67Uw7R8Mfm2okyWN15TGF+2ZPbDRRG6AvM++WzQNN027G7Hl9/X61/F
yibDIePPsywGbsYL3xQLxIrM6o7E8nGElVh7MCHTmosMSjvsK5DqJHCHVNK+go+TjDnA/r12ZJQk
p6gQeA3w/unUIbFdaPVq02OHLNqMoDJqsrmt+jx1Ft0yyYe0TGksP8Ddw1VZNKtnHlkqmmJYshYI
rL1kI8nhHD0NmVnaKcC2jXgeTvJjR/zLuwRs/kPbJP21Vyn/Idsm75Ao2Tk7tmR1AfONr1DXJk9Y
LSoi4jGSYnSdhp6TkfgJspgyuuQks41KxN4k5kS2CU6f2+0wU1MMToDtMjBQNa9HaPL+sSik+jI7
BNsSh1uWdSDUtiS7WIKGHvzMHBJiuGu+i0DE5uDUjgS6ttTEHQ6mrnYzJDR5fx8hr0AfMeehopXc
bYMZ3ZROmS4hWLB3xPpZHLoiUajvPZyxvcWowbqgte8W/Ji8Yy7M/t1QWx9gzY/XWCM/Vd6yIt6Y
WkrNbNyMbT/lxU0Zw9IPe/T4B1jfUQg3rAlHMhYvMTJ8CRZF6ue2FfVd72zl295QzmFe1/IOOqG4
jMgHAiHbeF/iEXXaUATtsRPaLrjU52Q0y1mFc2Gr9ws8ssAuV28hPQZy5gyFJ7D6nAdDVukU8r7P
D9UwLShIB61zirItHOfeOLaN6m/ARUHYPdQilCz23WDHEuRxGl4EUSYiyLKIssAzfEYFfkvA5LyY
7ocJPs1NJATy3C7LQIjqc7dy67cG8XOFmxMOm6LGwXHNlINGjM88b63PQ29k3VKdUDG171rfRO0y
TyLZj8mkUigBxAYt9mpStrQJtq5Q7jezqR8Nx16PssUxZ4/Euh4QjzSmsa/WTUCtLAYkHEkFoXSs
bGicbBQiGIvZ3E0OsrQZY6W3ybL1Tz7nr85WtC3ZGbmMjqndYqjCUZYwB8cPAAEmE7mgZMLB+bfj
GG6JW4vQrZou7AqZPDhubNL2FJjgSqj2VxN0N/ixXQrXKZNOymiuQZnoTwua3rgKif94rrGV2Xfp
KmGFte5tvY7GQ47xAJNyCY/Zn5dMcQiSSMMNu8a7zstBUCsmx7BIt7dAr+xKvTNGH192ljYfoi/+
UuaXouYJlWITcMf0UwRj2X63QHV4RLnqkcELqwwCSj2xa6y8YbraqY4LXNsztaG0eBxmeQ98zoGg
TC+7SgKNh8UE5XU2Z3LKk9nwq1te2+tt3+X1uqtrHN+ghW038HX/lcHw33LpF+UStEv5U3rp458d
uTvDt7XSvz7zV60kfrMQEPqO5lKDDWqM869aSf2GbBmuFWYtjgmMxpH+g4zyPwBNcRMg4/Clwvpr
bCIxycGmjPEHJQ5zGPefFEt6SPINaImHNXwEmKZKcRDLep1q5AmAnxTblZPn9TxdiNCCLG7VV2j9
f5UBvqKyklkooA8RRAEt1uRKvJLSReMEHwW45jRmeAAHE+mVgbdg26A3vzvCytS52Nq827GGm4/f
jLH+BpbV9+vbU3w5OAMrDzsaaKpc7O/nRBD6C8Amzz/Flo9kyu2Q6k6L4Li2ibwQUsVz7JeNH/RV
qnb9tqZ/LjjDEjrfOQr3DKEz5uGNDxOZbao12suY48fSe4Qkh1mBwnJYOzQXcUz51rvRfQkEsPs/
nAShbiT8UdyykF5dQbOzGkUd5Z/aDSUXsWPboTRINkjdeX3fKoxFIpHjOWGUvLeFuTQfZx+htF3H
2h0n9Zc7p5LLHRIHLzCnLT36WqcxeTn6Gx+dhjchuinTcTis0OXRimtVxM/PgdL/h/vguY42aPcI
2nvtndlbisrJnX0czRAldYhmgmVCoOzW2ZefH+kH8JjlBsyPfgd7VJsu4Ps7bk8CWTtjbMw1UPMx
++HmOV576QakW0i6yn/qC8/xiD6hMmCJ/2ieK0VfVaVRcLwYTx52lD7Yxtj/hdv231w/ormYx2hZ
NCZPrxzjfKabXjEb3qlDGXf0uGqN8tNT3nsPP798L4HG32wK+omxJQMDilr2hR82hSymxoe97J0k
L6zz5iLnSqDdHNeVG7ciDkQgn1DP1ISA369afIYNSr6zMiROCW+gq9K227e4glKBOxMwaSNScwom
isJTDM5zqQuULilr8/0UI3qBkWFC140z2EtA7Nqkp9HAhSfTU49K5ml2tvT085P8mh/x3VlCBsEZ
CG6KZmtANvl+lUQyKsZk6xaCLUAeSo1BuBqNMDQugSOnDDCC+EI9AWah0QsWb3YC4xlRuGpsQ6Mc
zQvgMQB9QIA0n4TM01vbX61PrkZIbKCSTszynfCJUAq6uRBh50CblmbuQ3wGEBw04pLEldxVGoUh
phCuaPyJ7YzkZ43UxKO0T5NGb3i7JKcSlGyvYic9YRG4IqwE70kkFpW9qr2HTqNBmZGVu4qZ4BC0
cfRHwosnLCk6z0ByYGAF2FUwaXyp1EjThN5v30wSyw2LWHdndICkBhHXp7yr88cBwAojFnQ+GsOy
/Wb9vK5wjj2NcMX5oI52ZAF7ZU4iQ5Ryzs7QqJidKPOhGfvyyY2T/AtD8ZpQZ9MHSvO7BFnjDAE8
qOFLf3C9Cucljb/BE0I0pDE56lHnjaNxOkbs2gqxTOc3YNjt71VW2M8m0J6hMb4EsM/QqJ/BQI0U
+DTeG253KUsK28IR7R7x+XmZjOqWkRmcnwX3HWSUYIvkex0pca/19dzVBSEyCDqMoNeYpAAntxPq
ZGtJzDNkkPLa0him8QJnMrLcbsWId1Kw6pGjyfuFfhgMVNa+dx43Sz13kdPfgRv21XnAFyls3V49
5Nah0ogqs4U8GFulnmuNt+KmY+xUszA4xT2se1+t/RjW+TJzaxZaa43bzgC4SaLeygj+BHvbdB5w
QgtWY8H+hsH0Z4XlCrx+0bwl2/4mjWA5GRopnuJi3I0aPUb3i1ujaV4amRGSEUNszvwlfldl8Q1q
t0+JxqETjUhHGptGSfm0DvmzLKtqNyMPDg2NZA8Yox5U14lrdxlnOkkQb/i0DMpNfMjGDLYjOrgo
gACYsEWBlouyykIrq5crQ2Ppeb/AVdT4uqGR9kZj7gkwZQi3hY4YdSOgKS8jd8drKD8AaTuA9mjF
d6NG8ru+N67sra6vB43zd3Qkz9ncm29H8oq8oHqhBJgya95sL0QB0Qs4A6uwzkm1FCehGQVuzePi
GDAJcvBGuWEuSTeaBIkL33AbEiI7zaz6o5us+EMWifGz4/brBxxQ5kvpedM5n3zA17ixrjsTnmk7
5FGIJcZ0HgXPl7HmCDnxl48VbYfbi3OFj8fWEpRE7GiJZidYjG15b01mdVCmTM7kkSMDLPBWydYx
Cnw1pke41tV1yjQHeKoc9BQbE5VqzBtsPZf2AsU93zk1kgPDwbjhRW8aZfhzTUM317f4eRY7sj0m
koiRtHZacPpiEp3GvDleHFCwIMIScEKLzBl3F1pYCVFmzenWTFTFuEY9bf5svZE8qLcr7JRxl0dE
pGK6U2NVlqH69gvSzNcs6/5I3CWmqU9d3EeG6hqpiXgwTOoLBIEJJGI85F7czGptkOLEPhLyqFgw
3xuxo2eA7OT3RWzh/KBtYnKTNNXUoC40bDwQihwN+0xjfWi0wUE9IARtU7v/vBkISIsMbXaGViKA
pMCUqahxuaMVP+Hv39yqBEMpV4vX1xmaYUgPxki8rvCO6NAE456TvPG1T549KgmtGvgO9DN+s7kN
QzlGLtohyi/6p5hIyXDsFL8kx+YM1IGsvshwEKoMCsuscMgze6/8xH4jtKnaBm/p2AwSa5WMBFzf
xUqQWgUtc+T4AXVkd5mgxzIlwSuPGnh6TPGH2Ksax5OMiENG7YQIHIVZtkd8RGxIv3jIrBwg2RkF
b94tchFP2mtif8IsDKsh5NLDPU5V/BtZoZgdyFYP8cQHSG9XPfPDozu1NYaFcpsD6kV1ZS8mwkQ2
BdGNioa+tQ5N0i7nEkklPvJZcqhVlOzranwQEY5Y80AIg53P9h5d2V0XVf4U5EmMiQfWXcmRy+/m
f3SW1ybXXV+2TI9WewiGpRpXMLjO3HVMoKJrPyrthp11hf4Dc9pKbheMKsvt/PJ6/2/D+ouGVTJj
p8P8361bb+tuSP5f+NzVRVp9j/Z//ehffav9m2UzlKcYpELS0sh/962ehROypvlSjTq6O6W+/lff
qpzfmJZSfduU35KP/QfuV+o3/qrAyxvnV1PQCf+TvhWW66t2AmW3pK92aZtpg5Wrg5S+oWy6+dKW
UOEzVOiQ8XEnwS9jt/WxFlaT0LvshwmLzcAz3cQ5R3JFx83UzfcgTjElCeXsZMuBKWWZ72vapBZU
uRaEVDVTVZoBeX/955KYwWsoBiSBYgh4C7XHOg/WCDa9SuhwBUMdsANBJTBnhcHkr2DGDhkB50ck
iB8rrSdvzI2g4Cnr0ffDAcS3gnLtGasHccug3CCmqWJ3CcZaes1R4rHQIeE39EdUhNVpDtx7J9vB
f2TUzYFnhmvw33tvuccQ338sU7F8dQ6JqFMi2EKL272JZZXXl9ruau/i+G7/ufdM8VBow0Eqd9pW
UcVFGjbWutytdMdjyLbGaTS+1TmBlHF3MoUSD9rC+tmVZEHVtTGe1JQoHN685a5SdXfqlckLyil7
cRvLlvNvqJ8f2fD4ahQEDY5Cftb3qB22/jP+DVyByqrlQ0r0x0fIerQEi+r4a9Yi6quytu3nNeZz
cPr4AbbA7JKsUo5GbYF/QJRAQh0VDqeMoBfO2so5ppcrHClxMeXNWdh4hRFmqG4dKy2vKt7otwqT
vGtvigTld7rcZFE6nVXtI0NIXT7jYuBAk7JEFEUl/jrOjnXN//l6QwszZiiBbMp/lKO+wzA4lztu
ad9/cLBmXa7nBj+63ZLD5MWDpsjTt0YpOYV6zfiWZkr40+uJKg/tYuS6oBbUfmbYZFADr5ZhhwQR
xUQ6DyVamUZT254YFVvqUJQb0+1p3r4k0ciVMKfKf8Sx5X7YepsuPXGssIjS6JH5fPYWTz8G9LxU
jbARpXyoyET7uCSzXrUlCz1frDE6rE3MN22R5E8clvhtiV5EEBiWOwpe/tsdJlYDTBjurK8GJgqg
A+rsWWK0bgrXHdoQbSCLz5C4qEYTruSBO+Pk5lo+wjJzaMRtMrc8hAh2uMF142EV4/mxdiDPmmq9
VJmfp2HuM2TdE5fCehM8ltc1YheL0LNInQ0MO1TIK5vfnW5jCnkBie+9YmgbBdWMUCGgLOs/L4uW
AFebwb2b9DpZfeYeo75FnhrUubRH/GVEz5cNrcnIA/xpjyyNcmCa/H1jieZj16Ane1nCqeFyffMe
mpx+2CEENB8jZ1ruZzVySWYZr3cLoW936FBqfJcgpRz0POBRSZ8LN2CIpsKm8Fgwo2vWVwUyG1aA
fiTAPNIjolsu3ppQ3bXMyM7YmrcfN7frTq3dYFRH5yUeLPSgj0ZmTkbQ9FkCRNQyrSg6l4fTqVeE
i5CVj0VizxN04JLTMTE4SHvy7V+YNDwPuJFMgaF4yPt84voQMigeJolH0WqiIArgwauzm2Cohw2U
T6uljVaISuEb6kYgcy4Mr/PC0e0TdZe1NOg7gzg39lOyYXZm0bgnx+7Mg1lgL4KxDc0LTgtdgB0R
56vIipwPW7+Oyd7noaDp6vBrCTbFjlVKPEvu135pblA8+/t0ZTKjVp7lnByRM42g4e/xpOF7LGjP
Z+RnBJtg0PJgogV4GOxm5AqW1nLfsNDRSCd5+zHHsvLkwyY+ooCVD65izTuY3UfoV8mofNfT+lu4
4WCupDZOeMlzVpThI1jbYc0hHiJz25pLXLv2sldVWSQX+CnpMcPm+DhaMt/CaeYuFWlkPfepZGsm
Koo1BVLEAl8dLB7CrtdtKZKxNFwqTDLakVDszF7ndYc+QEHuwIIxR0s4+FRUL9O5iSeixIz5Nq19
Rm8l1FrYyY1Wl/l65biCFu9iZR1fL5lLfI5zot/TxGZ1v/hw6LXXpbbIrmjcu9MoNNXsZc1b0uJD
5sA5h7LV6390HXE7ppP/yDzY5TxNve0x82uHt1OLU//BTHv2t64fvB0Am16P/tp7YdN6/qOhNm7k
1y0t60Va7hp3ZinRDHbjOfN62r4WUUAH+80Qd5bD04WDJA36OHN5FVbgL09cOXnW41wNCw66rd0l
h5edta4T4RxnzHMfRaqq6nGO4zV/suGvpWFh6V1KTPQtVjLYz34xQ2UZ2/KtSEaJ1VD1mSGCf+6a
Rr8MWobwwRppMx08QcXtvNlsZJBjeII9MFvsp5KkEskbuSbrie1HUf2LeKSECOIanj9OM5t/VVb9
gFmxGy0xlyT1i7dbBu/JxHuOwO7BiB95lXZEKwDuXazK5KnJx4W9lmey2yVsMXWAOBdemmo753Nd
lY91LLqLHy2jOQerNy/UIap7wDnvXPv6RdQ7VfEAtau54h3j3cFdMiOe3Ukduhb8rRViuLVNVV/1
YxGHExY671O3Jet9raJPLd2bIev2usfpIuwGNzTdjGcgGEtRGvNpGNZzn4zNlZv5kJrvkIbXePEN
T8jND0R5twcDtP8Oo6IgK937SEK9fFqdojF4T+AAEOFqhZ7TUxlPuOUAJpLZJ3eNiRYZN4KtCt0e
eDJwWisLsUIoTwIdYRKkVuOFhpWrQ17JyQ9cnO3McZkvdpbkeQjhCX9WaAPJelgdco5OPsuS8MJ+
hAIm3cS/GpS1vfGWwb3gUMZrDsNtLUBtwCpm8R7Jcn1jmE71Jt1y7+LKiNUraAmdxKv3sZc1umFd
ZICpw3jVLRPULUbCKugNe3kurDrDhat8b2VuW1wXbW+9bXMyxo2hnz28jzqfubiavuAy6f+eeACv
/Yy38sYi27e2m+48kNXDipobYlw77dZloMWHSpXgmAXNcVR9duN1SbbecL2cz9ngVYdthOK5YsOE
N/L8nozD5pCn+HG40fyJiU9op5n7e9wu631ir9VOFJC0VK4tYge7e9ubXFYHBuneXsrlj2yUDwa6
/UBAFbzx0mR7W5LSHtbuWB7q1bCOEX7z14D71j5u+4fWH5ECdQ6VEXOktr4ZtogtKi+pT2Z8y2Lq
hstYduIika8zkav7c+6P1nXNiBYq2lKBn7cgmQ7DGjp4b2/4hH1k7FiIz8r8Du4twhzvYmy5eMNL
AOWvNVX4JBnOuUCf/zauVagqVZ0kYR5HSGHUrGsz7Ra6+5Odc8P6dDU+9tDwdhDJ/Zsts5nulHIH
JGPe5xBBrmty497LRRrXa9kUWHJ4Lp+bqV1/HyaiFnaRlCgnlqo9ZulQf8BuGI5qOWJ0wvqW+QON
qIdvvTJuTQwSQt687i73rMPo2git67w8z6brPht5+WExNKYvXOyIp67rD4bLssHVgEkGQUvj0cSn
L7S9HJ1Mkca7DQ3WMYqT4TxV9ucmIR5LDoIxWGNqY7RKnNesU89RZ2K5giPX8oGKeE913VEJpma1
W3Mz3w/I0R6ilh2Fnb8r9wiBgOBT6Z7MflHHMkGh00uGqTYj5fk6GQ30No0aM39kI4HdSiCzbd5P
c16IfWwXHRNbLMOW7D6NBOxGkZVWcXK3foo/s/nHhyRjXrB5otlFxlThPIaXMeYgcItBThKDjYlE
dyJcx/nRYDKONacTSQeehEh2HYy/LkvaPXkzNXY8PBepGubHhtSy8+ZgNeIzWDrgi7FBJjD5z8xN
Dxg8m+/nePFY4oSvWsYFZxEKPzbSEl03RqHxddyWt/Ad+icD94ersvNunLzqQ15e0btylJBh5t5h
ME/vAum5bdf0qXea0WSGAUnlYrRik+OJXcuHIa3GdoYEyVg0iGncojfR4M9Us4j0AsRMtfcxwuWy
O2GrPzcr2/dq+lg5iG5Dz5FlNcGhsrAMM4h7rDBggtnmqD56SclbV47Z6oTeiwkopA67xH2DUeYB
Kc8mdqZdDh6rR/rd3h6pQZOOAGsq2Z5CxMGMewzTFqvRiym25X6VIHHUoiTwtTNlOZPU5h/CsbTO
mLEyXJGoA2mjX+FjCOSKtBnS7BTVftHhWww57GnTXm8frHXb2oNV+lQjdYVUxglmbXb3zcjhbzDZ
H6K2+AXkKFn8Q9soKfkKk50TR9SbHOKTveDFHkQV/ne70ReRvBVEFMUUm1FzTFWaxFdDE20VBIo+
uo2rQTx45ihuEdBRVf78V+nT/hYQ4tfAXNTwvcNc44dsyorAD3gxVnyqDEq/FpN/2K1pTU2qpTag
qJLKZyw3iiOD+e8vcGqthPibwzv8BLBRLs4rfK/CD3KssO8+2WtBK5SJdkVz0+PolHFDktXGSUDN
HkCCGxlnocvvyiosiC5W28g3lrPCDgnMfIiT06A76KYlX+pLH9n0MJW2iv755fqbm2i7rrB16r1p
IjvQwPs3E5jJj1NDIVk7VcSq4GeyLmOPP1/OELKzfbsNyXcCRV/69rnEN/a+HZhVtAm9fFov3X1Z
tb/AYX+0QBYONZClCMZFUc5r+PtfZNi4ZYzUDdAFYUvideUs9yQ5+I89Ix5wBUO3vzP47GcCfNW5
megvyIjoiqMg8IgQmr7RPRhX9ueXSulh1PdLiwGahS0zDs1oZ17u/TeXyp3MBplwm5waB3CVUpPe
a8TucO7chapI9dW7Jik867zWlK27BT+F/IIJ5HQ/WpPf4yQy+4+mudIto1CmLhYDbayR0kSRBUv5
nsZQvIuo1jW8nvVUvsmTbZQR05Lc7RZiJRgMfv7alKLYW+7HTU8BqrVZ7pMoxWMQyuZyp+u457Qi
w6LaeshOge02dEA/vxzyB4Ku0LbaliOYG1hE4r7agBJhtOk6ucZRJTjuBbLequTijbrVqRZ+PRu/
f71KbzLeVXJjeLKUCT9rTcft3eI7XK1YYR0U2ht2o1lh8a9cLP5c3GKN9y/jISUbfbO7jCkNFhVx
eqrxpSkJQ2qmeB9PbXfa1pKj2xL1CWKNVSNPNASfX072v5PoX0+i9bb+q0n07jmvh9dzaP3Bv1Rn
TJR5dvQzA1RvSR2o/a3qzHKwlJA6HPI7ZwkS/lCj6RhpU2o2OCvsL/6U/ZvP3qBwFpBfLfz+yRza
cjn+N4+2dkGAOeXwIpXIICz817/fc+A8Nb2zuPJ6g6sVb8eU4KEBab3EDnTtb8ipYdRUugWYoWdn
bcCQfPvI9MwBW0rFqZ8a4zrit+/X1igPxMvWyIy3/qaOqxO2SePFa0FDLZJCruqxMt61FW4sDI3R
NhM5FTRW6byb6Dnek3gzVAySkVSLpiUgpc/a0Olx7Of7xEEykq0Cf4oU3j4oQfjdRIjY8QkU7MZR
ZXeBwwqvsI3ezlv7Zunrnd5jAzJjxKntIQp7iNBCt3AuwkJsOxLlksTt55FB7W7Mmj4sp47sD1Wt
N1EX4803mDs6rj8SA+5lW/TGntJKHJhCbUcATfaeWB6Nyq6e8PTMSHrSjN/C2hdL96bLV2vPbj08
d3JgFuqWjCJsXLZU6XD8UqDcXluLngBeF4B5eg/PoN6VgoiJJpfQyOuVAWvTTKd4yN50q29iLZBv
eyQpEFAxvsG/vFH7xLQV813DDmakLcGEY9KFbuwmEdR+1KX3Gh7cD7gc+uV4aiwtdS8krma4GYQW
reRORib7cIZENlkf7YEUGwi6nESTD7thxO2+WMc47GzDQdk7/l72+DgsC0YK2C5fNVBPQyWXfb25
ByOFGm3jIbjDRdEIUl6+QWs7Jz/yLwNodejlEm+ELTIeV8WAgZbS3vcMWAM1LstBWrGPoL5cz5Iq
5gHbNQSDuKHvcDjCA2sRNrZ+Bn3DYlq7ColnYHvxcRkd/NeUY+19kX1q4N1cER1xZqhQhtJW7W7E
HSxQNDWJGl3wctqWAvFSnrUPde88est2ncnZDeLJsQ5GRVsrzC05uk35vNnZJ8ITrGNG9A2T75nA
LT8zLq30/7SY2kJ+8e0da0JrlwNnZkl4XfwW1zxU6DHcXZqfIszjgXGH2EKrL0zib+xzKzPxabU2
gZS6v1qM/PdttRbycL1mn6XZerIrhqbbVuELULAWkBy2OxfA/pRsFhFGybqETC/bXS66D0Y/4LHh
LhGOaT2u7/XaHtGqW/ta+dbBQSpxiFT2vsMv5qYyk/KgvN9jvzcvS0yYi904xgMRw9iKQfq3dm6R
pvflRIpL1cP9znKdB5b63QOaSW8nXD+/3+CR7fp+u0EOUBw8/Nj2iAQc8ragEtvIavbVonFlaZhY
HXbb3kTMtudtl+AWmctdMig0/G7mnAVtbAhDgpAhGWMSP8krWpNxZzCUf0+oD1fRi9ROMt4IQd3B
i+eyDUy7ptCxM/M9BpnklRj45pcTftKEiLuhP24gJVtevcsNtd5FdFMXwTjEDqhtEvALUuL3TuNB
0RpKJxyLKof3jRMyP3W8dvEq4S8a11WdFsc6d24Z/vyeohFHw0k3OLXo4EZe6zt343o2IBknNyky
3OfML0uUkCQ+E9GuhbQwioZ3ppeeqYmdi4dNmbaXuneirN2D8GDwjMlmsM2Fs7MsLL5k6/8xDsV9
CqQFOnBHPt8AASMVRKoZf5bWth5IarliNnadzvx9bL6Ps0O6VoXD3AH7acz9O2z01ogyIHEV4LyV
Prd1PAexxxQZd4iTO1FRFDkpp7M3DqEwvXUvkWFgiN+ypGKnu1mlexhL+ewTVhB4KZztCQXou0gm
cVi6/n4khszkUTsuVvvn1DOiczf84Owuw0OhEOISkd50yAo57fMVoAMOTrNDkO+dYFS9wa/6k+P0
11lsZefeXh69uXepH50hLFbl4JWaVg++Pz0VEQSNpnH/xCkQp+UIZ5U5hncmxivXGuCtefKS1pi3
2HVdgOs48Ey6uyKJSEhQiRcSRfOFcA4T2xaLJngb66NlIWmNUEru23korkGiuqO1dB5uOJEPEaMK
epV88snAfiAYhQTISlxtjmbLkQF3GLyCGY/HEatte2BYnN71uXOdCV5CixFBDpuxUMhFXBy60bYD
s7TfaTRs58DevFrb/hx3aB+xo4MnyGA7gH9m7pKydT4SQv1hjsbx5K7u53qUwGtxQRKQHGbiKxbj
AGzEcKWc/DdDMd2ZsYvq2LL0D59vmraPwsFG/lHiOptt9X7GLmVpU8RSuM2cRWI8jX6TBa2xfFZp
g51FMY6kQ20de03aIa6NnBP7b3pJmIAfY4NdDstQTReB0eWhizkS+GEfYsZNB4mDbIifpTjGbvY0
T6mNn4v3sA49HI0W7NmIvyijcS9FVUR61LQFVuOIg1273l5YpXnxGuA08qiwuWdXPXSMXHaztyL+
/R1eSDW8t9IhwiuGgVvrV6cFTM9qQlwFvXp+HOjTXB5F3GSyAtZQgRThDfQRfwbEg4WlHzKcjexe
nVrs8CbUFQ0KpvdqpH9EWb+uXY/i0+5rdu8cZ5lmThFzk+Z0T0Ih45+P9URgSHUhL6p3/TAj9tG1
EXcVqZFAIWy6rev+m9H7/+Xapmglf1peP6U9CRp9Wn2nTfj6qX/V1p7zG5Yh0obt++8C+l+1tS/J
2xWO9H3oHbC1Nf3jL22C+xv21iAT0DysFyXnf2prSbSvcgEZHGBED43CP6mtvx+IUFnDybWhwNHP
U/ejTPq+soahnOQjRMwrH+3mqSuh7Nui0m3bSks6dL1NX/Hv/uPuaz/+bX7u3x3QxbNGe6uhrRNc
328HGjln3WCval8pW/K21qATgjWo83iynOIVnsPPj/c9heXrCdIFc70YZ6JVfTXxwbRh69HKWldu
nTjPmc8B0KSLh95GmP/zQ30/23o5FLeae23TS7nma7OMLpmTeMyFdYUzMp20m0GwGHSOK/GU4nbY
Nv/RRft6C4N4uf/5of/mLFlJNquBwQOeca9u49zmkBCNzrrqZQYHx2sYgCBq93blFNOP//xgArLT
9+0YVu5w+XxpM11wUBp8fw8XKvjSXVLraq4dDuQ2HSDtnJlMd6bBhSlQKVChS7ksjAvWLpmYeYoa
LsPCJhWamorw81/04+k7SO8dGNuEV9PAvpp1IPLHTxjV8JU3W5wuTHCydHS00v/xWOi7ERmxhFk4
rxZUnCmzSNbVulI9KPhoGTpKpmTWk8lfjSv1dfzPREsvKCRLkL/wdjQhe9mv2t50aDoDBqp1hb0K
GmOmT6MsjV/czb+7dmxCKJQ4GLvUq5tJap3lkjFiXW2al5F5E6Nwz2ngL22abPDzGyX01Xl9Snog
Lhkfcglfy0aolQXiSaGuMpnm5Y53WH0F9RGcvqAy/Oi1uf3MlJWHFD3N/UohjpYavsovfsaPK5jM
dLY9nP/5F0Qd36/gSAoCc8lXuVq8QV5UXgnQ9QhSWWP0rFCc/sp9nktGgesGzWD38vBijgZlwe+7
089/zd/dAVT+Puwh7jQS/e9/TM7YAYYcXWEPNnnPzGWGxTbCfwGa2//zQzkO1EHh8mqRr1fU0nhd
3bmtukoxf7/3fc1QM4qFrd5zuBM/P9j3Wz3bN7IWJDs4GGAZ+ePybZKhLtq2wZh91ei9YXTNx0pB
+Xmht02Q8L1frOXXYYIcEqwDUwTHYTUj43m1DzJGRT9EC3gxIxjJllcxq+07uFQQr5b7lMzkcq9s
ZrCJlzEi1wPdkuyuK5oqFDFe6rQnhgOYGugdZLBy3R1skgFmlBjMjFOBRuTnF8l+ecX+55FAWwjs
j/jQZpKGfyqvxu9vP+rpzFqIYL7Qe5cHGntih1KHklr0+RjUZrniiVAUWVdHJFdh9LgXfNlbFBaw
u9as0FSt/2HvvJYjV7Is+0UogxZmY/MQgZDUIqleYMxkEhpwwB0OB76+V2RV9dStmen+gX4qeZNM
MuA4vs/ea1OlWW6zgEbglQjbl8F4A4m/WHmuLq7BIrXHyqG07Y/fz8mh0wwFZqEmRKGlf019jRe7
VATgeEzxL+PBvpgvlY76qzj3vfNY8QP8U9hwn5eNNdLf6uJpWwuLgAj1wQ7tSgEXN4m3kh6ghA0F
jqqSHol8Kr3w0HQDXyPmJx3KYoGGhIUKlJFPJGAqsbPJgnsBOhtusaWP1HqwsjUJz7O4mDGAPI2X
Smn065oryVddNcN7JEAGnVunXB6dmKmFWgsLCxR6dPnhAH1bufQxT4M2iPECDLjk3ztVh581uAN0
jsrFCAlF+ks64vKG1jr4bOlD+iVw7h25Qw+PY6jaA8WxA0vjHNcG569Gw0oC3jDOggHJ8gYeUhPH
RFdq6jcMpqk/bsHFd6k78nC3/vH6WL2LserPKoCy2+hRynx9cclsff3dC9qGLB4cGE5fdZvTOhd6
OJhWScvANsYV8TKJy07CyhbvREUpP+W2wvlEipMV3WRTj/DnLdfxpt4jkzYUa7TFWB1zruxYV6KI
T7aPk3Eh2L2s0bm4DCYYGsz9nxUAuW28Yf0Sml1jW5gzg65xbocSVn5aezbe1PBi5iKEIBCJ+hhs
PemTKDyLy3lp6WiQBypxiTnhFuCbQWFGSxkV78WwL3j+ejtnX9Cy+b4trJaNyfJnV5v1iK4p7bwX
a1ydYb5zOo/PMrhKdkkYzuQhVsQrjYVxUjgX0oQCLoTNCS0IhkMX4LkSHomElTscVcdlG3zqfgg+
w2LCQSK7EWZBsDgji4zVPa7rjM3OzUP/o9O6e47Xcrlp6NRKB/I/zgZYkhPvCdHRc9f0+pQ3C19G
NsZQu7H2E9bTLHzGZcq11Q7x0dEqXC23IJntK/qHe4GDMkEI42a3NYHlbwl5Ls81UdPdBOVRnGsK
pJiMwrrA3SK7ByVk3MGnmNrfWDTVd0wL0ilwo+k2CQPc04upsKpMNSfTdm04uGYWXPwQrEW8kdvC
JyGDJfxlSFCkEuPGdS/tMd/bgGNAx04UOkAg6g66n/rbpNIYJFg3FR+5hxIb9UrcLGERHoZuya6c
RUXDIZZz+C7K9pJPFesH6Nv+zJ0zXyDA+usHDZX1LgjcdSsdza8xzgK9JXjSfVTU+ioapgpJsmSM
DpdhFDOEwRaXjmNr7QZmQKCjbrtvY1ddDiZMpoSHHqdaWsDKB3GqxkLul2BafsPUnXd4eq0HFOD2
jSJyTLgLSpPouAlXA13LUT1+Rsrn+ShXCydKi26nR2ffip4/KLZuL6kyjn8vw0JTj17hpCE1lb3a
1gOc7AB3ThTn/eU3L+ZrJt346HrOEqQQI4ikZRlfiG1AlvpTTk11j/DeKEnTFHYfes/76Yeow0Fs
dSf3CIbLtivsX00k+zcMKqAtEsfspYUuCJHdPuCcaB94K2HiWTner0N/gM6Z2/xGI+gd15ByqVJQ
k7hvpOJDbbE4V59LhkPWImYlN/KyX971hF2qq7/bqF0PuWHLaau+8tHmQMJR5zz/3XxqI/m+jNHE
Zj2eTGDvWD4YOPD9xQze4nJdUZ2t/j2Dh3n/x80cLc14VDLhfRxPAZRl6AhYdMeGBwDAnJCHulQc
QZzGDGai57Q13KOkrBjhQr3ifRU+j/5EUd7RN5Qq4Cyv8eULPrb4pDR74Rq5Bf7/kDPPFdOM8N+7
/SXjKkX7gVUtFt+L0P5G6khluyZSkj5kf/7dxmjW26C2gtckzDAhFok84trEotWZvAQ8Q/XuT6kV
/bqBtwv8Ms+32cLx8das1mQ9lStcniP9AfEtuxNwPpC8dyh2kLWtcN0vdGT/WCmtQHiP/PmHBrf8
SPXtNwTuN0Pq8w6+qjpyrtLIh7sEbXsS7leuivyLYuz5KZ8ifnM88Yh2aJcJ4dpoXjdUJ8OIZSUT
nSkKZNFj5kbQBR1yjpMEkDmOQdzbV/7QLzeDVN5juJqSzgfwgM4m5LdApI+F3IvVoffsKKVobkAm
+7Rxr80dFLXpsS1jXLE0hP7ytdXserV6P/sk1FcqFIi7QeaW4UbGHk5w3DCbeVrnZENIluMiyVgK
tLF/Xmb9MxPW/DQDh3lwpsm+Gcs8+KjnEIQKHJiEdyVrlM0AKfA28ZeSeovAO1vUCIabQufy0y1n
cdXiYACmDIiO3byVbXwl25Fw1VLuUesmdEnHdWlAoZfJ7Ium857xMAiKqLz1ifa67NpepvVBFaRJ
4E7P71OjhmlnS+mXZ1MaQ5d5b1sh0F0QJbehsWdxSIpJHrnlWtdVtPY/KHNiEWEh8cMAtyK7Pk58
eG5n3vDfjh5gvbCqOhhehFddJWl+FyRICFg7XC8KDrcDLRoOgQ0mCwuiVKQfclfDqO2qjDQVtN7x
vTYKjMjSBNemdDlGPXtJ4GkTZyEQ044T7Leud29UtKwB+6vBiSnaiXwORGf+3bswTPaJxRogF1ix
fX8gjnYpXZZTVD7K1hl+TJSkv8QNizlt1hp8nIGvBG6BTVpRYKxdq4gc6xxhTgAH/UVukfeQsuER
4CkrKbPnR3WvV+4pEPUiGn5hpt+x7zA/7HG2boJSESEtaYnex9API+TCLtjDAw8oRXXLRB4mPrvf
WVOYV4G//9ccZNHXHCr0WluEWE9k4wTYAehFHTdZTHYbx9lA426xLojDSnwHhcnvJcx13nKlVGdv
Nljs+74baGAt6ffxseNva97Od1YzVzvXDjOVJjkze75iUycV1CMeB5Ov4qt6snGJ+ZF+K4iC0GVG
eemdTSEaFaMwXO46Eg4KcdRYDwU2mS3vbOn4BLjnxkwvhqhd5v/9Bvs/VoP/zmrgux43k/+U+v4v
uO1dUfb/KoNenG/8A/+UQe2/BVi/bK7cETQUrv7/aTEg6oZsg/TA1Q1yhW9zafunDOr8jfAZoXsP
XYd/Ic/2T4uBF//tQqXF3eJdbnQXJeF//6+/wFLkv/3nf1Ulnb/ewbmEJTAzUO4iBFcH3fXfVJBs
tngtdUFw0sYWWepWa/1YXDAKQHH11lsC8Emw4/ZMYLSzzjSFxgCL3llSmh/obOLdDyv5anvUQueG
wO2//CT/H6LpX5XFP98dzwHZGcYr7rb/7rmCMjJmzpz4p0r7VEUXvLipHrukgA1j8VA2yyERRJGl
6OHd/ddfG6vgXzQbAB8ACGM8RBdVMw7/RBH/VbLNClYq4VQO9HFlb+1AQShenzK5qROISmkoguga
oboL+TGF0ZXxk/IH4eXyw6zd+hVNEte2WBfvnDe53NXh1BxUM071bhz68CHizb9sDa7gUza36toR
ntjjG/A3K+fppjItOytfy/aucBcbFqjDysSOB06SGRJNOk1UUW/iqbCGjadC/AVV6L7DN4etTrpn
g8OK6730KRjCDvYIJ6vDtO135HeUF9MuO0Bp2SZZQY6g9O1Xi3v1Lq6j58msY4NBfeDCFYWiux19
JiqruJhbx97TxwXn17aGCbupMCkvmzWa9bCB915sRdEVtKuZ5a2r4hayKs0a18FcsQAfF/XKjRSk
YGnD6GK+Kowmihxj/fXqZT8XTUhvJNg5y3cBJbBbGB4vjvIHW5alk0IOst+b3g6xjkY2U3hhkt08
Abnda8/QZlbyKD0aoPoA0YYhbGDaF+rZ4Q6yo2B2nk5JnDQ5sKtOPZpyYuXteLPk1Rw69p6ETEbE
P1Mk/jZBKBygh/nqXdHWgCqV56U7E0jGAU3qx+fXWln+kZ24a20aH5fwHARvUbXEuyIIu/u6GxmD
88HFPhzgkfNHuqg2uW2cPUUQ435UENdoqrQOqxvnX0Ph6n1tl3ta0XTKk5qcQjdqH1d30UAa+6k6
r1VcpdS1R58F75rjCiZilzRCHZeSmsI9g1rOvb9yMQqz/jTcV3HycI2snKvMis05iZ3sxasuhuW5
YCHXUE77259tfef0tC1syi5qf6P51v3GXSE00bXRtRtKFoYSEMUaUN0ejWGV8uw9FblVebcTNQ9M
B1XGJf7JGcHoic0QdT0vZNKX+bYyGTCmGLjxV1fhAYSVPFYH1+7nL5JXtO7qmt7DgruNIDghh2Qs
P3mRN+KYdMgjd1KOpO2nFXiT7VX6LTQl0JslAKi0Wh7J8ozlychTMVjqV5f9aY5P1EB1AYi+cqem
sbN2PU0dN3pxoMBIO1IO3ei4b58Wr1+WI9w+d9paWYd5te/GNk/Hqcgp4E1mGDSUPIBnJJ9IYXc+
15STkznhVQCCgH1HKdIBn8Cn7HF6XuydfNSN3Z+I+NWPaOiXw5Ao0KYGw3JXrVN06079wJDmJny1
8fJ3WwqonVRoUjo+QAu92DB9+arKsII+XGq+e0wgK13PEC3LfqZvOgv69xk4OOHJQJNqKGYe5J0k
82JtJttMP+2KrfpNVY6BfZtkRAu3bJz6T/JjWGGIMMGcuxzlOKL4OfnEO3aqusgLtaX0LYPd+tJI
zyr7bT17iOIHc8HYUILp+87yGUwTuYJzrKlE506fs9zjc7Q4uAUYJddZv3U5aw6J3Bl0nzSytnx0
xlVynVrD24FhVKfY4XtrP0/YwzfAi+FbAMK+I26qsej0pcuNz6kMiYwcy3Hf82CVWBbuxqAZ2i1R
5j5IY8JeJzj+ihuaVkV73VpUHnAkrjOfXRDaJyJysb71B9DPeJqDbEo7OUYfRA9m0JvlWCfbJl8p
kunjELYDMZIYgskQze+9Y/W3DFxUFECr7JnzbP+Uo+7s6ln2P6WjfgA6DU+aYE1wAUbODxOyU5Na
TND6EJMyo1yDanM0sx4XnB9U2d4B/XhTeDojSmKBji/wNjy7JLpC1uJT8IuqshB/rOfARJjrXeX2
AI0ZNs2131T9FQz64nqK1lFu2LMD1BpiEVAXMzpXntWoU0IaBRK1zGAL8p5Z+SsnS+onCH8bZ2gj
dxsGkuaOqXdpMETuAI7UzR7do44OqzHlHOeWmQf+3gB32MjWk69/3qP/Mzj+N4Ojh82eaev/Pzg+
/zaf8l8nx3/8E/80p3p/C8DKeeD46DeIYGX95+To2OHfEJrdiL0fJSbxZY3zfyAJfhLyP5Ez8Nnw
XNrX/mFOdYO/EUBgrAGu8A9L679Niv/l5Mi8+df5CCQAoBA8qogBqOR8rb8K+LayLLgfvX2aedW9
au4ryIbLr9i4ze2KDRsxCy+lafv6MZrjGwzwnOO6Gp5Ej9XUHuV5QorbXMrTbmiisU5L5oUZwl1V
3FNTa31O0aVvKuxt1JU4u9yOAjeX9x1JKu/B98vabelNaZzotDpj7HJNX+3+hyTVRhWNRbGzd8Aq
KcRNzKY2qrYwaVZuWnWiVUv3agZkmOhQbkd6I4jhDj+amNglpnmSus4ZE1hIVYKbJWoXFbYvub/7
aO8KFlSDh4ziAMR8Q1SKtHFbrc456hf3xV9yOaB49U4PHc/PTHyAxLgEJ2pSAvBF9cKG/DlbLGvS
ZL9qzQWRBMFn1WXxVx5WiLWk7gk2QH7vbU30h9STDd9zpDlB8S2gSpnevQKScSk7Btx1lVXQgYCo
8OLZa0YMvVt7ppEUjtsR9ph4N11JlRTqg0L8MTGKahy8A1fzN7FHoqOU5VPOu5df1lTdDG7XH/Fd
vlR9iZ9XzRXUqgQv75wzzAxtXryWpiT9vejyFMXmpvfHq2KeplfKUDtse/Lea03BNlwnuKry8Jcy
2bwZp/mdvJ0kNZxsa8N+09QvRmMrXvCsndm2/8yxje28rJ6e1ngCT7Ra7WHiR0rinB5O9PwDyl+0
j93ugLmEhuPyJWzcb2gk6moFr7VJ6vx25SzftpN671t5bnXfHemQFilBiNTQirqRiwivhLCh/Q7r
fZEDFK7d+kWQDk2n0ep3dat/h2UXQgdes/s56RGTbN6xycRcLnHd1stUH1jiXHQJfeeCuk211mab
Q+vY+jMHNlv58SZWEJCiwLdPUV+WFH+hjUxWXmxXcjc/S8xkh1YH5U9aes3ZjMuyE0NgPeZi8dFe
8t8MUv1dYKmnQJXmCUZac7AFb1W4/OWxqy9gj9IONwwzpHe6ALIzHXQnzoViP6II7akI8XEOW8lB
h6gwAclDxWoyzTg7NoB8SiqoTPmz98jrapY7O3I9+QZTsoT36lHb1FFtRgoCM6+tG8qeEKBj1zw7
QQf3qalf4EyccMKCJZGCqjdlvQZLZm+82lTnYggYd4Rffl9g6R/TStOGozCtzj49CXpA2pkWu77G
zzpdhaHiicfUNqREcq3vXoV4PTUmogA3amwzmlV6XYjnG+tIF+n0SLv3HD01LCrvMekjfA3sPS/O
w3Dv0bW6u5THS1qTpupZhq3aKuJv+aGsevfcTfnYbhdP8dX4YBFrymb1a2oGb2tnWt9Xc+1steZj
kSe6YYY1ZvkaBIfqLo/85cz00h3x/y1zclB8tKhZW0LbbAe+28vda1bfDoyKcpNDIN6HZpqKbyog
IGjEczJwG7AHMd+6cSDfZcCnhTISn9Wno1v7quiS9jCXsdgWg+Xi4uj5m9WwA5eKQvGi55SAaLRl
swQ729PThj4U6B1i8HZZsjYHmHyQC2IEXDSJl6gU5rapLFrB6ld3LW26s2sa1Ad1pi3Yv61s2F3g
jSsY0OVXJuMxLV1RvrRjxfTA/ba8ccdFwy9kDk9XnPH3Q5v9GBq3jje4jpJrAVrs7CRqD0JHX9NL
Ih7Z91tPtS8j8G5BmeY1LYVrm8C4Z6XAYzwb191lcArYZy32TZjRIKkyJdNcKXXbsBClC6PkrkoB
z2G8PLUMVyHJY9Lq2cA6wGJBRwmWxlHKoF8u8jhj5qLyia0s75KV/GgWdg/MOO+YCYKjr9vk1+jK
h8j4xbyRNVdYL1Zv4VK13EXhSbuePvkswVIUaI8blyPUd9b7/q6ylHW1cIcjqj05aWevxC16pMkl
j/N95jucB/FyWyLN3q2WrW+Wki77bpmitOxIhhtJFYaO3GmnfBeXe+Ij881uvE2qatoIZzwsVj5y
BqubZOLUWj08wxcI6NYmYHxStR9gXQdWnzvz4xSjbddxD1LIb3FGTj3AVmMO1jKwHbA1S3LH2FzZ
k/bXAkhtZ3NP2k6ORfcaBlBk7x4uTBK78jkpK5ICcb2kA9selmjDic4XknWW+DZD9KMto34Hom3a
21Lgy16o/LF8H190ZzC/Tq05W/XwdQFGN/RFXznUUGKXJpXXuFF35zKZXCMC9LvOXqr9XCr7tLK6
R7OOEmBqSBR0koCEz0k/WzF/54nVNtN7zXk3hB/rivrZxZei5lp9uH1dXwUiIzNBXcom8xjj6QKA
EthoNrClX2znuv5mEk/2hvVdLi6c9DXhLIMSlt1kCN0u6ghHPySQnxd4Kw59Nd5ntZttC3iut7Mf
a17uJCBCO+caEHyLZPjtq7LZNwEDgzb+Kyo30kYth5cm5o9aRx9L7WTU9wjHY1uxEkppV2g3kZyL
e2hO1UPi9uJkx+56rWvFjyGqP6Y2s1MOUwIWWGBfaU/lhaG8p7IEKqlz0tOViTnXw7L5iU7hoqUs
/WkihrOvaILfdonV7WW1ttcYeciOLKu/1d7yUxbZstEQt1jT8z3MABCIQwwx+2R3va89kge8TS+5
jIL9GHhyXDfjRkOWe+exr9WNmrv4eYgC/lm0/ScUqBMNOzMemSR/mDDz3gcqq95JBjwFYYho3uS3
vtvTQj3FOXvfohJYdzN+0HSF+z8SWG4sg7nALSre+WsWukRkIjaqkwZbsg6XEhlIHs42792voDNd
kC78njeucPo77azqaK8mOkYmiD/mWtrvXHB/VSJTd6vtsXHSsOqPLOa9u6AN9c5hYdBdUjcKr0cB
BxQgRLHJgoBPhN0+whkJHslcS3vLqWkxYuDF3AaEPr7liBH18qDm/E6xKF3i92N4EMIJeGQ61ITj
KBN6iyYEyhTwIlubBUFe2ddYEqs3uqHsnzT4nJuZWDsAQLz4Q+59YZgOnrqwdH85VEWSGCGqWBOz
n8xJEAod6NApqik1wWJ+2U3MUqaf5NM6j6iNHJ43wJ2aAyiG+zXsrjLuu1GqeR2Yo2OtFR/nUEdf
GY0428KV0V1CrcIrESb/xpnKIB3budkFpSfgZYi1ScchalmTef3j6PljuaUeXd6a2gVMYmc9W3El
JvAC+FTaVBtJpXxMxAKoSLXPolntkaHdneD7OrANtQ4V99r2MJBHeeU0q195xU1vDQUBT3WlMnw1
UXmyg5mJNxvC89BpsBClJTNM3uHcvOQuOZorbS0oTCt8yITAWr8pbG6/gl6jMxUrelu0xqk3xu8E
i9acZgBbjg9qNerVjtfpKxCzPsayT676qlJ3fl6MP3ovGDEnyL5SqTeEad0GF0sfbacvyajavuL6
IOfnHH8ndSGBT+vtmgiPtFYjFr0rK56HK2zHOA7irAl/zFm8hm85ZsA11RDFmX4mP+FBHIl44ExB
FfVrP7wNvbp419FMrgo0xlOzdhjnJCS0m6Yz5TtMwm4PE4Kq1XY1zWmaOjtFz8vjjQ9lLObOPbev
dmayB83/9WhajtexTZ5Qhck9QFH52bVdn1r4V/ahWvOrsWMkbTo9gEBsdfvsYMDdeHbkHua4ra+r
HuYKraZFCnmu2QprbWiBGUWwn2mWemj8YBzTYM3aTaVZCevKoc6iW2mPcKvuOMHbvHeFly2PMYaZ
/s7kcLxYVBl7wNwEhBuE2VcrigvCBzyC6wrsPm5SxlPOym6Y/SeAGGGNA2ta+jga5bFKCqoxZ/qi
1qvG+BbBwcrZNavoxtSTBeeoianzIvLlHVURBq9wqNopxbcCD2pkXer8TMI4S22ryvLrUl+ayvgI
jyzR4nxOQ3fSAkE6mjl9gFlea2WJ44T0/GgGcDXsF1Fag7BItVpIiM2jOI18JtNJeeW1qGgkydwp
+m7H3v9ld6A5EeCQbA+mFc+yTrLy3WHtvG1RBmGahFToyHW9dH7F8W+4P/kxpLwLRokqrO1QjtHL
Ws32rgw5nXcJ3LY9Ftb102awvpoXEeAyaG77SNiHnj+WPtdBPQjMWG+F8dvHeXaC8yrKeeu2vkiD
wkGRdorWg4gMRR/zCNPBcFHnWK5ux7Hqb1mo4ijle/yBQaXdKWPo3OmcapfzrmM4H5adcUe1m5ro
ZIlOpz0X90eVl8l+rG33M8C6cIQ5JOB7cjJhGYvJ/fTFocw9nY49oEKvbEN+vbKYfzaJpQ8YJe48
UyRfNvtMzXeyuVRLoze6y3EAK8MoNeXXNVdas8FPPO/43Ax7kZhgN1DtSTHNegncVWWxm7MWnFfD
azwjbvchmek3F2zR0cJGl1oQIrbdHJK3Y/EktyD1FrRLz9v3mU/gJ4msO+Wty6OYC6Iy9K8YSAco
Wp03MoFjD6B8tPgtROjfYG9hVQy5ADYF+n4tOfgnQYNLQ78sSw/cW7XSvHTm5YEEUHKrTY4iR8Pc
sQ5LupcbACO27PtzaTv3cYzOJyUequ0k8k8yX1Xa9WSqGOyG+LYG9U20HOCK07CMrZrEe8/pENiw
dMC30pZFC6ZYvg8exXGFjg9+YEjE9kJ/2YYXa1za62mBQsnPb5rgaQWKHkfQitul9lAfopwV1Np8
4lgvdjC8QUp15g0i3lWRU/+8DujuzZussO417mT3OxDXyPvG83bhBZvXlAm12CU5B7DJ1A3n9L8y
M9MpcmmibXYj4viElW647sOq49MiI2wNdbR1R7+8bvK8vkd/sO108s0U7zRruFupmLcBzLnpcJF/
TCzFKRmGhhoovR7zKrZ/zx1XtIoiomPrK1plrMF9qBR5nlqMv1Rh1DlqUYdBlENlwnxWFIs4xSLE
ZONa9Zm9iH5Y6yIH7zX85L7GKLZ0JYrnWrWnbhK6xsIgl1dNUgmFeL7xgFO8MEo9l9aAo5GM3lUR
evN2MCuDY1+wfVsH1PfJGnFyTR+JM9zMzuLRte6+dBZHHrtH8LUh3Lo58OLXwjjtBvRWlyZ2rLfu
lAXPa18HJNlq96pbiuvS6t6ViGiBlMXTGDrfONOY/xamoy4XbFB69x1rVnPydOd/SRA6qZ2PHhJ9
+2JYFn8L0VqYJXA2KkIGM8O3EVRArWH7SCEUldB9XuHNFnH2oe2phjGjNdzxZJkfYXmt/aaJswzZ
iUbQfSDxrjD8tw53HBMc6slLHjsOLHxlXtCH/PWyaCIcWyiLJ6HdhXY9nl3qDee1ZJe25FnKr0pE
N2CIxR3BNQZrpwYfCd2avDOErgZwU9w4cke5qLglbROf+Df8T3UXf7u5+wiim8MDgtSZbW19XgJe
rizffmU10L0DNZiwUMLJ30QRsISgMee1jCB42c7LyCsJNVzB7XQvWqDo8i3N9eQSnRBnXQBJLSud
4OAGTMK5dDkSQjPq+Vj12DL08EG+8mz4wG+h0tinOrduskQy6zTBsKuG6CwcrfZQL6JdVIfNWQTI
fxQUyW3HqL9lMnW3mT9QSaof4I1iPCn5xGdLsEtM9zD4l3LNdolOnV+TB7FUceDugoC4ttbd7Pqv
pePLK5VZ5CzHsMSn4dE/bYsc6lLrHA0kkXQMJnnqVG6jXKgexgpopzlLHmigRYbL5nJb9MtHjSt6
66rF2+MBhDSlvJ/YEJ2nOQY7HZplHrfV1M+/AxnpJ84+3LRhwH4MuPZ5HBCjbKfCO2MB2sQniM5C
/dlutOv6mITdja8auc1Wz59SXE3JtItyB2NYRUjqzC5w6yQrMPlyEZ8SJ/g7rAKPYLO1rr9qt8Cs
Sa+d9dmH7XgX2Y11rHjhjRsvigxYp2q8jqiK3kZJXJGEKfPzaPn5zmuX5SdzFo9WTp6blHt8189e
dgMzfPplleF3PjoLqL3CkqS64+RhNT4w9DKau60o7flHbILp3nULf70dDV7FzRy1/QEVtAUDpTxB
cXdCx1nPYhgCR2lS4ZZs88p1EXvClgX3hcy6dViXaXx20j+WmX5e8uAHE0LwNGDHZEm+qCPPwbIL
R0nFVBK/zDFhRfbc7lMOr3ILyPIudmT22RrcUxDH4i0wG7dMGy7p1tXsMtRcU8cHSJ06BgyziTJ7
wrz9Fk9eOAH44/zZhMoW1SHPZnMRiRo8a2hhzDRt6Gw6LjeMd3MvCJqG/fgyCn+4GgZw8RssQwkr
LBuNbwE2ul04F97Dnnb427kM7GfNHxCm8TCtr1ONKZrHOEM0QqAGSUgO4cabBMlqPj2YqcWsDvPQ
lderEAJ+JQIPS9spZ2JaqDZwXAUtflSXSYhT5h0OVvThjwWIpXqq1FHE+J1Isg4MrTEJhE1uNXqL
ycI8BZNQiE82FQ6Aae2Y3wRe58aVEMKKvGIpn2dUh6KpLY9LrQ0VbTxouxVQHZ5XycXbuLyiGUFb
kWpPfM+M1ztWBA+0grHlIw5/xpiq0kBMxGTLbHgwuXZfq4oJnP0lB/Y6Bs69HHocfXif40eJ85iJ
d8z7e+yS+tXyy+nsFQO6zAWyfDMulnqthWXfAmmghEzE1M5OWnoPkrjjY4Kbsd2MTpZcWVbh/gTw
U5+VjPWT63qIocadeEr7jmN10wZxB6ZWwlcvA1nxUM4+b6xpRhXceGOSV7co/Ir3STJ6zVXluEuw
V+Ec8Jtuq12mxryCAizv11yybA0XgX0OGerZXqP8TIqppgsR1js2Swdzq2RQW0NQmygd422RJGVO
+0k5vE5h0O9ni7du3vu8zPhIpVx2yp2dy+qAFzKGPza2V2NmopOebbXDVV9fC6frsLFGjn3dr/38
Ay+DYl1r4FXhCaHaY4TY4ZXKehD4mW/hksbHtnDyndSrONCf4G89UfMpscZZ3cRN672h3gJ/ZKn9
bDPfXY/9MO8nxfSPnBmh0liAXItKb0H7YqBkl0FnrGxvJpX8srQDdc5ps2NYBCq1ltW5STSPBu6G
YlcO3gniZ3zfmdCc5iXQ55DOEHoFqbP3sUPwoUkAFoRqPEvsHDcsj+trGlx+kkZxdprAzr6Kl8+c
JMHW9WEhZXGFrOhkLVrZuLxQ+Znto5HqOuGuNCLxQT8UGpu0Hul5I0iGZtPX3eIitK1p4RkM2I4d
bVTQM8va6/heNv4CYamgRmA0Ia4NR073cdSjAzu4+lLs/bp5NEFRpkvBy6YK6r5Gz9L1tRUN6Ryw
vkFjdZg0+mLv1PG6Sfr1NqhX/ns7e5CeWe5mCE4bV9cviXTfvJzDOrC6XQkdJkUp+Uw6TM1JzsJj
JrqZSqux0y6y+r3r1P5x9tuDn1ePa8zKvie6BbjBXjHBrHdeUdLpWA2vYD2r+zCfjtD7jwxW6qDx
xXxYhjWI61lvFJZB8V2ZkA0w3YNgVX/pKP5sk2p4mKfh4T/YO7fetpEkCv+VYN4pkM37wyywlu+x
c3Gc25Mg24pIkSLFiyRKv36/JulEZOxMJh3sEItt7MNi5LTIVnd11alTp8hHx7sjPfW42g0ZCAax
9poOX7vxRPatyBJdXMHufbA0d30te5cgHFFZRyFpMIAe3/oEh0Z2KayuNqtVdZHH2f/T1j9V+23Q
7x4i4vNp6/PpdhqGh3nr9p+0eWvDhtcoG/RST2BS/i07zz2KKjn6SCB/Z9A3F5VAXZIh27y1ECMq
DVx6xumuZSG7TzK5zVsbdPCl6pugBAzD4BPj7zAe7S6nULaJIw0G1EnBGTlFOmP0stYO4r0L2l2+
Ix+9AoXfL1Ex2hg8p6w2kTmNef42COP8fuVG4jYIIu1G+Bm0CYsKFPxIzx6jKQMMoE/oxUajjnHp
a8Cf1QaSDghiPna0ucDebdLwzSKvVuB+UPQxTFV0ClgMlGagAocGi1RghEEd0kvyLBU79FsWdLGC
E0w8YmjrGQlQlDIDi14pWkU/kSqh8fdRUJTbqU+acOqaAb79PGDZxnTLgMqT00f3lJ7X2aW901Z3
NJpcTGn3uHujRYBSwlvsPkPKycc+Yu0uvMV9OdvkcwPclfYDc6Ebb+eB89YoNXqnUu0s3q9N+NjH
B/vlCVZnjzhQ/wRoBeCa+Drd+ChT6/4Eyz0KttqkcN7tc9O/sMkQYk4raZNSIIAjE0TEPQrF0n8D
TCKuki2Q09HK8Uioh5G+OdujenviunZ6ATK7ud7TkgiClZU+GGGkoTtsFzcB/YuAQBeL67VdGgEw
YBl/iGOiIqDC1emallavPS9/X8amfQ6aeOXOt+JWBII0m/+AikV29+OXlsSLwwpggEPdlRsYWJgS
eWgY3ZdeUaY2n+iEf1a6nHw25K8/T1PjE6xc6kqgNF6sF2Z+sVxsS2SEEgLbpVbuTwsoW9fVutLv
VpHBMvj2tnqNlG50uQXwfDfZ8f8yuCIzqF7GS6Tzt68DNGevTGR+39je5AMxvDjzQT4+RAnNcpAv
18/DZEscouUaDH0JayPfB8JKZyuopPrmpb43HxJnfbXNhXFeEuCew5ECfLIAZMJqF51UNqltnTqC
UzukVYW/uCQ7tL0PA7pKxyWR3SqnuKAur8lL6i9pVLwZr+rmw6gDciijV+5G4zAVEU3mTBlWLXIu
aboTHEf0NH3pWagsQf6q1sdhWGQAqwv/jOtToGtGbZybJNUNErxORj1cuLheBmZ2tUMQhb5SyWrm
wRfL0UDNASFt28/OZa0YDbKK4hwV//BlXJb69QSppjdeYmyu7Yg6lCNhrol+s2C/4GYOFrJtNaGr
FpbV66I0WFARzmkZ4O3Pt7Y8m/BL3i432+KjFRTZnY/645Vl5T5SPVX1V1oOXZtlw9cRPn4CBCG0
ZAUJwO7eEZSCT6jM0G6ApagW8ekUDbWGntTVVvbTpgsY0hnsHcig9+QXqVQrC9jF1nYXPCxwFV+t
kFq5zEo9++gStKLCHuuQ71afKt+KjrO1s3y/zJgl2sC1AxYmSo357a/SyQTEC3LpSWHPq5PdMhU3
lZ4D4LkUaI7paLu7tmB3jjFXu9ONZQtpUOk5ndsr6JZQAsRJqK/pT7fAM3hFL9n923rbrpCJG5P1
2l3nmW1Afk4n0Dg8/ZOnLYuP/sIoPgIRZq9gppA5Bm1Grcc0k/COIOIsS3MyKuvKBxMx12vnDGFZ
AvgIAt5rT6eu6C9Y6EJWIh9UKrP8dJv3YFvVIheeK4/2gcLmNjMKjfa5kxuRrxztuCQfQgIg094t
9j5vYCyEPnayQrtd7EI4rXa18lcULSEef+ahfb87MjmD6yMR0xvcizarabRx6APuZ9vVnJYa+eRz
bqFnfaSL2KAB1Vo7/bHteeoFqErgsRzBvSxkOcHhCySwOfFZ5y6FzzTyrRZG9SpbzeenGX5xLoke
e3LrW+yFcDAxSUBTYSo9V1N9otsvja0z+cLZMzHMu3RqVq5x5Wyr6DIQKwp7MsCm29iFGXAUAE96
f0HDr+/j3uJbrkWdBKQ2H3H43rNvl4Dxe2tr36RrG0ouWuSTL+xmRLbh0cYfDOrCrhdVUb2O3U1y
Vtat2UWSOKCG4eay7mSPsHp+Edvb/CJ1M+22dJb+GQ3IynCcZ+vk9d4rwitX8P7bpQ+zqyy2xZcN
1wQ/UWjdFRPI4wgLAvZFGSX0a5T6ElpeUWZE8mBPrAdoXkIO+igCY3GueZp3WYTUOE0AvU+h1M5P
VxQWfc6dZH+WbzeTi3BHJ5594ibeuBSimhlzisbIf1uaLGUQxsneXCErnUZ3xpJWOIGZwPEnD3IR
W5vJ58TlqOMTVG/qozfxtflDPtGCzQnCDjxeEsGcrnJxQ4C9Wx8vF+aGhGhG1dSq2J+C6Uw+s/M2
MyteSgsilwaV90tIF9Dw9D0bgNpXcbMKc2TIScrf6sQ68yMrc8JP7nJxb6bL9AI2dHURAW+QghAb
2AGxuAqqbQF/Pa5ewUfjLvnxJsZJ7B9D36SShnoVbLZ0B3tuA7Z6uabvSEaBikFeZ6dzwI5q20zy
MTuj9jEYt51n9iDEuGKrqSPK/ds9mGh0Ml8WF1RLuIQai/iS4pGCbglLPYzGJIPCJQFOclqSWeG4
0u7ibrfV4/eY//JObK3NbB26lnZMhfLSJbnn0S6DrHV8vYEweLJ09R37wELk4Qg+8ATagDGhB7e/
X8K4n2sVePzKvSC98x4NOsrb3aDYxbDB6RuTOdpbk4O1PS7W+vqBfhmYyChB+jzN0vPK2BdnlqyV
I9sqXU75u6KMVX6kLcu5rVFxfFyh03Dim7uPxgo4klad5hHPE0DgWnAgaH7CZl2Igkgdxax7OjXT
zXGziS5TYwGt3Y9RjXPMfXa2z0SQXtM00fLHq3UUfOAeCD8U2kKSO1ZbVOtSaI4fAXd8GrlEmTM/
D/Bb6M9IrRukrmAVPGho9Nxom610cPIqvdS9iquqWDrHORHs/MgM1uVJWQVLndeNMHn0Mmehii3s
Chg8a47BLhD7iZTlsKxj9IqT2/m8LC4mOrnWo72xMO8Cc4Ky5dxwVtFLrSyl++Oj/V+ipn2yp0rk
bkkGi7Z5Gb3Qd1h2mdHYG1dzewv0zEbwyAshZ6FZuyAd2zB+PqEXHiLYo1OJuUh8EDLDXVQ3Ob7l
eUkrVGjRJPy+CCfyLrz1XjuJ14BfiMVM0FLU8/32xNpsfHiaTkj9QT4BOs+lRHSY4WUeVfP8uIQQ
oR1BYkH0jkYxX5DNvKEuGe0K6v1SxEQjF5h7Gy1fuaCXb8TShaMiYrC9wt/t39YH6X+GkN2+iCy0
ozInLHdv17N8dzMrqH39ylCWn75Jw6S8hUX0K3/0SH1+eqIXPxUr+4as9OuEyvUz1Q/8oyniKY+8
fpj9+QflfAgJS1Ea6N0x0rrtf9dclNC4runtjhySHHzONx0sznOv/+M3a9bxx3/TefT7dJ2Ucv1h
33b03oRkpP/My/dmOHh5H4q7VF5GuqYe3O2Ha+CjtGxQHCklgv7RNZg+LOmXTNluHt6Xh9AHEIfs
+f4zq9Cb42AVXEpEgTVM9HDqgfd/uAquN3J8Sk0o0Gw+b6oK/vs7ofcGzRG5ePjzD6FbHj6x2ipw
EGwBZgTw03l7Z0S1KyHP4x5gj/wj5+DZtzd0vXmmpgr3q0H5O1ZAjFzHQaJJIiJy9A6CFFO0CP+E
Dq+9HoNbBIsyFNUt4I8odvElLvT1LQ+3AqtAO06kBgEJ6/FPmcRntwJa7X3s9FcuBB8Pl9qd5iXx
cg8XwdDtEYXR0ioObg+g46a6BawRRx1dOvjp9cCsdN7eMEYcFJpdUJQtB6szMGvg280zKVgDAHQf
i28adKWXo3choJ8qMzy2TRBUj+FdCKbhqK6CJeilQMAvrV49ejbRtUegGTpSnO1WaU7egK5Fj+BC
9TzIXhPABIJ7sRnd88Ai0KQCbQIazdRjcFuBWJ0bXc01cEdUGjpoZLS3I6vaNQr+yCF3RLup1kMa
mlFwIbcoLoJljFAsNmw0KZrj0FsEFxfCpBKUosyhvT2Eak/ZQ9JHZIpou+K0P3HPTfQNbKbhcXO0
zsPgfAMD/F7VQxLeCOiLaMHsvb7HleBRI8xCfzWWw7oXkZy1VDcBVwLHHISKRFo9+mcA50AnooRP
ObgzwFWlHCiKkUNnPfA1DoIcvdf3zJGFnq5rIb1Yj+F5iOD4ypvAGgGJUM3waOx73hE895Ejdbo9
fXiW0EIWU/Ui0EekhNEWQB2gHr339/wR2tkOyjnfXIZhmQIcNmW4AFMAUcQBO6LwVg621aFP4Ev1
BK4LQ28/H5x3KGTEr7oXMHiC3DAC+E/uBRenQRIOZMRUj8FZBDg9ZnNMFeIlf2TSFILU4NMnwjCQ
y7Dh5ruSe8HAbg7sRCBt1jyUwip4uAAWDCq3BVN7t4OPcBwsb8LKdi8M747kdlPG0wFTQRFhmfXN
og14xNJALmuOwuAcRApIDeVNADgERcT9ehR6+InL5UCfSYgMDXwiNQcHdhQkUUrVLNoj2Skeg/Bt
qx9eDo4/ogoFxUV3qHkFYaD6o7oKwEi4yj7JpScvB88mYtSBWyXoKsfg9oLZdBRig/66WbTwBk26
/Zhg683oOgq4S5gLgip/qJETvRGUnUbSjKQXZKbtmdBBB0GBsevDy67H8BwFwB3V8NlysAsorZqA
q/XoX5HWCMlzPBLRfNOAsERB1yjV1zeBiNhK7tfAoA8iAKPBi5Z9YZrlGZxB4IqUfXrUDIJLlOyY
SKdhFurRNQgcADBVmYT4hjQN64pkLygfBSkj7LgkENBuqweb6/CKlDkG1yXJ9BhaDG8vGKjAq+8F
0CJ0mcFM6tGLIg2dI2Gx2sjb1V81JIsgqEtSfX/iQ2BzKjFbd7C/C3wkqoFaZDaqHoNDVIgfJdNe
zSKYI8cjj+Q/Quu9XSCjaFZI1PUKchmGdzug7qC8CuBK3P94Sk9bBBdHiquDGpDWbA7uRCC4Kfuu
Ke0F04SPBdcEB7zZ8b294OnkGQBYDRz0egzPLlIkoOwpWCNWgFaHtLivR28VpAApHYjZLrJ2Z2C3
4xOC/X+XhGHhApBfx1l8mphGuoXGmtyNw/URkGPlR1M7C4AJHrqzTptx7OcbfLAWNoGuk95sxvD2
AmZdcRUsLAKACYh6Cxz1vGZD0OKBPgFGm+wfkIvAfdZGMkrxM50r6JgoCy8OPUQSzpTD0G8QM1CP
4fkGBDOqZwBL4NF9/tH/+S7nBk2XglJEkOtGu6xDk94Z0ibgVlTOOXEfgE5Ss9ue9B6sKGMmPDFi
6zalMaT3N/WWEvHrh8C04V/iBYMqN3u9Dy5LYEGCzgf35bBuxVZbXO0+MAiMkUPE1jVeQR8+IQ8D
W4uz0LJUh3cWqCxvHDaFvcBbwkEgHmivxV7MhGcoHWUhhDM43xCPRVZVKe0CC/yEy852KeCuR98W
1PehTOW00MLgPEQucqEcLcFOBDGnBVObYuhZBKJmvAKDpCQl7vX4ed/oJ4zn1zqYMUoED3UFTDgr
niqUee4PHjH17z9vqz9qYj8lHp0/vN2tZs13fyuQ+VeHDl1XqBx8+FixUn9P+8/bF/z+qzvf9fhW
j//xPJzl0/w+2NUf7NrHfDVdUkbz73h6N11OD0szsFFc/t+e5M8/Os95cAr+YuIi6s0r81PK89Iv
K026E9f0afWJo2lSdBtL0HeMQ6g683gah1/SPAk7T93wO5XnTuM0nz50Gqk1ZHr1mZNkdl+G9+vy
cQnkzm4YmaqTH89i1FDy2eHMDetXeea22OhF+uUFasrr5V132ZvSM9VvOWXVw4fO79nSFFVnPpul
+bz7yARKkgKnOvPz+jN1HaA0Mb921C8epkFnAxoNW031gS/iOEzSsHh8dbn9YGjJnJ7y1MlDOO1Z
kaYQR3nmdNvdFg1nS3Xal9/bpob6ojwxE6zvo93jmtaL3PBJVKe+StfITPSXueE0q859PQ2TjvUg
//g7rpfrKU3HpsnD4XK0VXrqj1wU03tazM7KsrOnW4av8vzhfRDOp91S04YOoT41dwEabJ2dLZrE
svrcRRHyP5SaO4ve5G1/x+wpkoG9qWUaUHnqNCl7m1s0qTXVmV/N7vJpz3uCoC+zVupTb6bde6sl
EqpPvH1xPl2uiiDsXuttoul3zH85y4tZx1KhzSLzN79j8utZFd53rjEmlwmB3zH55zSPHmeq44Om
zkt5avSlghfjKZ1Iw+5t1nLifs8XHE+j/tlv+ASq0z/XAljRIXkdxXgk3aiG7sIS11d+4nw271fz
11C56sRvZqiB7uLNtBcmiAaLVZ3+JkgfZi8uiu/utoZMrTr9u3T9zEZsc4u/5wu+34hy+t/gD96y
+rOimHVcCrMBQFUf/dl2hYq7/H05DR43tLQpMDclRqf6uB9m+ZKb7XGieuYmHaI8c0hk09verQ6E
6tQfp9w7ybzsHs0WtVOefFaULz489fANwVB5/rC4T5Mi7HhuLYVTee5digLHvPNrNijej2d+Cmn6
KqLyPf70KI7y1D/rgmvyL+7j2TT/138AAAD//w==</cx:binary>
              </cx:geoCache>
            </cx:geography>
          </cx:layoutPr>
        </cx:series>
      </cx:plotAreaRegion>
    </cx:plotArea>
    <cx:legend pos="r" align="min" overlay="0">
      <cx:spPr>
        <a:ln>
          <a:solidFill>
            <a:schemeClr val="accent1">
              <a:lumMod val="75000"/>
            </a:schemeClr>
          </a:solid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Regional Performance (Sales)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Regional Performance (Sales)</a:t>
          </a:r>
        </a:p>
      </cx:txPr>
    </cx:title>
    <cx:plotArea>
      <cx:plotAreaRegion>
        <cx:series layoutId="regionMap" uniqueId="{A4FA123E-8991-4C1A-997B-18B7772215E1}">
          <cx:spPr>
            <a:ln>
              <a:solidFill>
                <a:srgbClr val="FF0000">
                  <a:alpha val="47000"/>
                </a:srgbClr>
              </a:solidFill>
            </a:ln>
          </cx:spPr>
          <cx:dataLabels>
            <cx:numFmt formatCode="[$$-en-US]#,##0" sourceLinked="0"/>
            <cx:visibility seriesName="0" categoryName="1" value="0"/>
            <cx:separator>, </cx:separator>
          </cx:dataLabels>
          <cx:dataId val="0"/>
          <cx:layoutPr>
            <cx:geography cultureLanguage="en-US" cultureRegion="NG" attribution="Powered by Bing">
              <cx:geoCache provider="{E9337A44-BEBE-4D9F-B70C-5C5E7DAFC167}">
                <cx:binary>5H1pb9vIsvZfCfL5paf35eDMAYaUZMt7bGf9Qii2w51NNnf++lv0ktgcJfHB+OJCeJUAhk21WOyn
q/qppUv/vu7/dZ3ebuybPkvz6l/X/Z9vw7ou/vXHH9V1eJttqr0suramMt/qvWuT/WG+fYuub/+4
sZsuyoM/CMLsj+twY+vb/u1//g2fFtyaY3O9qSOTv2tu7XBxWzVpXf3i2tZLbzY3WZQvoqq20XWN
/3z74dZmJq/fvrnN66gerobi9s+3z9709s0f84/6223fpCBZ3dzAWMb2kOQE/tG3b1KTBw9/dyTZ
E4IILRTVdy/+eNPTTQYDXyDJnRybmxt7W1XwJHc/nwx8Jjb8/ertm2vT5PU0WwFM3J9v3+dRfXvz
5rLe1LfV2zdRZbz7N3hmkv395d3D/vF8vv/z79kf4PFnf3kCyXyufnfpb4icRNdhFGzyx9l5FUiU
ZFJLhe9nXj1HRvE9SZGWWj9cF4/3vkfmJRJth+bHyBk2J+udxOavdPN1k20ep+efQ0PJnhSCEYE0
unvNlEaJPcUQpQSRe+j0473voXmBQNuR+T5wBsxfxzsJzOI23XQbe/s4O6+AjN5DSElBKP8+88/M
Gd9jQglGsbq/PjNnL5FoOzQ/Rs6wWSx3Epu/bLLJqw3Y29faYyjbg0lXiOIHbGYGTZM9RjXmnKt7
rZph8xKJtmPzY+QMm78udhKbS9PU4ZvFJjH1K1o14ACMCsy4hD1lesnnGw5GaI9QxDQW7HFV3Nuz
l8qzHZ3no2cIXS52EqFHrvbGfHvjmbTJvkaviBRVexoxIAYUgHhm3uQewoJoQR/M2wyo/1as7YBt
/5QZcAtvJ4H7y0ajyV8TK7ZHNCVEYbZdqzAGhs24FlzcmT38XLdeINB2lL4PnAHz15edBMYzeX57
XUfXTf04Qf+cLjC8xyXHnFJ+v+XA5D/TJyB6VAF2ZLYXvVCa7cg8GzxDx7vaTXQ2afTN2PxVrZzc
I5wJAf7NVnAw1nsCSyIxe/CAHhfG/a7kvUimn0D0ZOwcob92EqGTCPSnel3CIPYosAEgbQ+EbaY9
mu1hrSgC6/ccmRfJsh2YJ0NnuJyc7iQuwA6M3dyYxxn650ZtYgdacY4Y2a43iO9xYA9UgNt6T+4f
FOYFomxH5cdDzEDxznYSlBVgEt1sHqfnn2NC1B7XnGNCIRTwdIdR4PQoSRkBPbl7zTB5gSTbIfk+
cIbIajdDBee3eV4Nabt51S2GIXBJYYd5sF8IzSyYlHuKKqWlRPfkDVzWpxrzUqm2Q/R89Ayn8x3d
ZjZVtbkOm+q2rl8xdsDIHuz0FOKhD2oyBwpINOIQclPgtD5F6OSl8myHaDZ8htHJbmK0f2ts8KpM
DZIEDGgykIGtO46ie4wxQA89KNrMyL1AoO3wfB84A2Z/N4E5NRbiOt7GmjR6VR8UNnyqqeSQL7h7
zSI7Uu9hxakS4t4FRbNUwsvl2g7TfPwMrVNvJ0nCSVRV0/+iiB5tzj8nClNqgUAEWz3Gr+d8AXwe
LghwuwdyN4PqhUJtx+nZ4BlIJ5c7CdL6ZhO+IreGGCmE1pAkjy7nLIaNMQN8QNUUmkUMfivIdkge
hs3AWC92E4wU7JqJXpMXoD0MWDDwdr4TtGf0GiwbU4Ly7/r0qKr3Ls/6BRL9BJjvI+fY7CbBXuc3
0eZVNx29N2WmpX5ARs8tmdiDwJpCQj/E3max6hcI9BNkHp9kDsxuBAiuf1n88DQZ9+yd/2XBB9V7
QJe5BFb23e98qjgaEql4ChHoh7D1DJ1ZTcbPxdqO0Wz4syfZjYKPq9v+VZOjGBLTVDGFt1NowINC
QQF4og8lBTNP9LfibMfhYdhMU64+7eb2YrrNo3n/50wMXE4kmQAVYds1hIIGISQwerg+Y2Lr30iz
HZD7UTM81rvpzhy9dgGBglgZAwWAcMzdCz+PpWkF5AysFti1727O01jA7+XZjsnjuBkqR7vJiI9g
SprrZHg9TaFyjxNJCVTWPAcEStSIArAYE/eAzDaRl4jyE0i+P8QclM87abqOTRNVr8y/0J5WsJkI
8ZAdm/EvjSH2iRVkph8I2gycF4m0HZ0nQ2fwHO+mJbuC6DNUr97evqLScKgRhL0clGa75zIl1yad
Yg8xGfp473vP5UUibYfnydAZPFe7QZGfSQ3l0Gdh9Jo+PtpjUIUGqc3t1BhSNpAOAJeS/FCsp9vM
76TZDsr9qGdPBg92sJPW7GQT5a+oKoyDKkw1Mk/29ae+itB7BEPhGtC1rdvMb8XZjsjDsBkkJ8sd
hcQO6Sa/eTQi/5wfT2nmadvns31FClAPDDVPj57jzHCdbH4vyc8AeRw5x2Sxk5h8iCAN86r5zImJ
YaI0FQ8lnDNCJtXelOxk9PFMwSxI+RKJtmPzY+QMmw+7ueNPoXDT2OhV9QVggdpm9uDhQ1HMUys2
lT9LCREX/kAIZv7kSyTajs2PkTNsTnazOuMEjj69aqiSQdkslABiDRnKuxeYrKfQYARZFwaaJaaC
26d7/QtE+Qkmj88wh+RqJ03Z6W335uS2j65fkYfBeQFGMIXyvh8M+DkqYg8jOJeGFAQCnqLyMmm2
A/N07Ayb05Mdxear3VTJ5nGO/vnWP5XNQtkllfIBmbkp03vgeU6Ryu0nOU5vfy/Rz9B5HDnHZjdp
2cdNFcLR0dq85sFBCf4Lhti++sk5DoL2OIeCjcedaKY9L5NpOz5Px84Q+ribROD0tt28ZiUgJF4o
TD44M9szlhgLyCBDMYZU98ozQ+f38mxH5nHcDJXTDztp086SFPL6r3qmE2pkFIVI5UM2cl4KqIFa
w2aD0OPpKHB7nu45L5FoOzI/Rs6wOTvaSWymHfRgkxVg2V7zaCeje0JxCGY+ntWYkTQ5neWAk5+Q
b74ncbOi8xeLtR2l2fAZVKe7GaiZHurw1la3w+NifgVyACUZwMk0p9v9HAkVMlDeBM0S7oM1ekap
XybTz0F6fJ45Qoc7q0yfjU1eER+yB7EZwqbj6ducHcn3oL4MgaY9RNNmfuiEz+8k+jk69yPn2Hze
TWzuyjVf/Rgu0DcoBQCn5qHjBmw0z90eiE+L6UjhowI9ro37xMB9seXvpfoJRs+eaY7TbsbZzuxt
8KoEm4IGKWgjQB/SmnOE7gg2VHLQGXf7vSDbQXkcN4Pj7GIn1eYihLYtb9bV64ajwScVRBH9GD3T
89An0AMMlHo6anv3moWlXyrVdoSej57hdLHeSZwu77oM/C9Uo4P6IMgOkMdSpxmRU9OhHDgqgOGA
591rtgG9XK7tWM3Hz9C69HYSrff1JnzcCP45iZu8VDhuA3T6wR2aRXgAm4nFEULEDJ3fybEdk/tR
MyTe72Ys9GNUXZu8il4zpAOcGdgAp9Bx6P71nBMoDefUwfZB5fl3TvfUOX2RSNuReTJ0Bs/H3TRr
H2+r+s2PdNX9NL2CxkBqjZGpoHZ7ASdYNQERU/CMHq7P9p8Xi/UTmJ4/1Ryq3YzyfBwM9L0LXs+s
QU0nqA/0s/tJCyIIWkNoFEN0Dj0o2uO977n1CwT6CTyPTzIH5vP/zWbz805437sELjb1ZnnXXvBJ
M7xfX717duh5OBv6ECfbqmP36re++fMtYeByPqlinz7keYTtGY1/MuR2U9V/vnWmyOlUaAgHRfWU
RyXAADtQi+kSYXscyquV4mzKfwtg7Pnk6UDnQziGMHXMgZMKSEJvqqnTB2R+7y7habVMSVnoGAal
wEh/7+p4btIBfIrv0/Hw+5u8yc5NlNfVn28pgZ2xuH/fJCxHnEHkd+qyiKA9mUIEwfXrzQWscHg7
/n9J1YxJ1+joPE40jbUHlqQvXRsk4kz7BWPvmChttW9SlNuV78PpCu52bSS8xG9N15+W0L2pcGVS
Jm5VR0lNL0KVOmn/kavWSZAnEpu5RZsnB8GYo+68Tkt0k6GiQ50rqzxSnsWhQi5psAlC14QkUe2+
0SxYZmEZH2Zxjr/RIA+Nq6tSfXVIEnm9UMGhTFjpGhOMXl/L9IKrzt8PRjMuqE7RWZJEpvVyKprG
LYnNEndMC8vdkTLnvUTOV9WLcJFxJ3ZzquWpCNtoHY1jfNwnLFrLljdfurghS4YKLVybi/DCSpWE
i8r0w3nbjL5eFKTL7JIW8MSuasZaLasyLRYaheFR6SeroI0Crw468TXq2vp91YowPuWkdxZwgk+e
RRaxzh2iPoy8VAzcq2UYhq6ve926Faqj4VLyus4XgMTwyR9M7jpIt4079H5wCVbf125lBj/xBhB/
HQk/PBq7vv/EogjzfcF6tA5y2i61SKrcQzjO8ErWIgxcGdHi42B76wVBGVeekm126FQ5Mq7DVdF4
mT+qM5V0snFpymBJxGNEYlf2YTUuYl5VdiFSOXyum6EU5/AkBHkkabN+odOwX0SoocsKWeFmThx+
kzZlyzCIkoMqYs2qC6hY8DJqFo0J5btyZH3g5mESLMhQm3eJyOzhYJjvoqzE7xyuu2XeZuLQZ3Jw
XGu5uOkKjRc9KM2pJHgs3BCMXZi4wQD1p6syd4pjFqB4OEF5g2RxSBLWqcLTPK+UWsJEsMLL2jAv
zllShmY95hFmLqLREORuqCJh3Sar2HHnJzmO3DAHNy5xC+g7whbZCLP3rqkCwGrErbzMijzqFtLp
dfEhta0sXW4qtBhCLXzXIsgZeLTvZbUQJKjMYWx8q49FEYQ3WSmHwotTmUg3VUPmHLc8CirPV705
rRwVHbd5HR4JP+82JAtF4SZV1yyHIs+GdR8MIfcqQ3LrOqlA4cEQp8QcQJuuFLs1HmrsdWPg1AfI
ZnIF/VWj86gf8OiFZRvGrrF+BprtK+m7tBiiemFj03Re4RdtezyOUVMuiMOoZ0JAc1G0WYs9lDt2
dGMn18G5yFFUeTZrMnnSj1l3mlYc7dtENoswoMEAK445rRfLQi1SR0anjjFpu2p9Pw1djpGwiyxV
3ScC3VX3a92XwSFD1cXY1/H4TjfOtTPqHHTKEab3FI8HflobWo2rugyzehU0g/nU+wYxVw1NeDWO
iph95hc234c/xoGrnbyuD8ASDZes1L1ZEy7q0ovSlIj9FIWkW8vYp2tqCvutc9h73gh1TCNejZdt
QtrioEtCbNbWH/qFKhx8RKsKnYx+TN6xvAN99JmOs2UcgDXjDcrdZCjj/bGn6jB21JAsVOf0/XGP
O3MkaZWPC7hTsq+UXy1THPiOFwFWZhUUY7wgI6PvnGJA7Yo2YboQOiZHRuR6SVXs6KUTFVm4YGGP
r4qRRQtEUwI4JyyIv9pSxpsY1c57atP2c4X61i6tYQx0jfXtwolHusywcOq1DQLmpbSJq6UIq8Ae
wRtY42KncFKXE1EMgSvUmIWHrHI4ybyBSV4gNx5S1i76RoQeqQQKXC5sQN28LdoDp7TULP0664La
NTxrGBSpFI1yVe6nV3gI6Ie2Gz8yWMK1G1V9AtjkiBwI1cl3gkd4EdT+sKhJWK6lziVa5mNNlqnD
/cAzfddf5H7FTtOMNK2bWZnhk84aczLWo4j3VWnop7LuPwV932q3FtGIFzjyU+W1Laort2njvjnJ
igyfjgOuLrLYxNYzsH8F73Df+pa4MUuHcTjIqKwljz3m+IF/WFZgNU6ZSvDqabvfZxvxtSkGGwXh
Q4fl77/+58pk8P+u/++PP04Nmn/8Bk1v7zs7//Jd0HBgYoLV/E0Tn/r+WT86DU8c5nvb4Rkruu8F
/RPK9MuLL+RTWCqgOd/bQP+NT81ql+4I1f2YR0KFoCs0oVCgTqASGtgGuCyPhAq4FnSCRAg8UiDN
cBr9B6GaWrBOOTgC6Tro36WAhj0SKjg9PcXfwFdFUIEgGP5vCBV4VnNCJeD4FZAeqN2auk8oyCQ9
JVTFaBLi+0N4JgvYorzUgQ3Q7ULCPV6KZDiQJqH5qkmCMI5c2IVPApI6Xgor6Kby1WhcGWSk8BQK
y34djmWWu6aS4nq0RC8zIEzMZVkxHJsysenHaGTlsalGdBPToNcubpK+cRHHclhkTtvS/Qis53tZ
15Ksq1K37WFPI9ud2ELky7BO+twdSDqA4RLJSYE183Dj1y4fnGPUDEXk2kIFHo7zkSzKwX5pG2KX
hITpmrU9GrwhVvgW8tcNdwcasJVWfkiWfpfz0GMijE5SoInrJm3kgWMbu25NFheujfL+XVs6+wQo
1sIQ/bHLe7ofOmmdeVlgJqmGMf7Y86rwaEOLRTP0x6HGkT2IR2wxXnQJ9mvgD2ncV66kltcuzkng
EpPayhsdPxmxC8jDLKOxwecRifghi8fqvCq6WBx1WPJrmJHhKKl07NurURTjurZg9NiRtEGfLGOL
3YJ1oi/2rSrCdEl60p0YMBVgtQ9kOkAwMV+JUU0bY8fCsKYHMbA5U/ZelRRtI4/Gps+tHj1cYUz6
ZRcmTRy2rg5sT9o1zhKs26O003EEhrHHUCibrAPlSFkAueTsc0sJvqiqoT9PS+30N2Abi/ibjnH1
bfAR6egpySue4UuZ+Xgl6kiayi2kLz8VXdowt8x0e9wFSXIo8qaAibKJH3pD2sTriOmcLm2avMPY
2CWKMuv6YdKdTS2PXBRFMSzLPjGLoUgCz4HI6aGKE7MMAjSuxihK9hMTnuGo6C9q0cB+5DspWUTa
hrmXlnVwqFQtmccozLZHYuUfoBy19TKlA19nPbKrUY/VxpAivSZ1ielKJ5Xgri3H0K2Vr1I3qGML
O0yl8WFF685lNEgP4yyK8QHLmy9hzNraGw3j5w7MIHcNK4IvgWXoKIhZtsp67uy3lOULCbc7SQUt
9vGI+3e5qfF+2CUqPmPYl25Wqq5xE4KSI4KDsnM7UrULlYh83XaIn0Y17PhuX6fsWKh4PMz9Eblj
jIZF0oQbkDFeKQTcukkDcCSqJlk0TBxD1Ub1KewT/0toQ70y2djuFzFlS3CW8sMGy+J9XI2nPJf8
3bSyz3wMrBH8wXwpSnwyxnJww6ioPUULvlJRQSzMQIG+GTygM8OT4FNQROORLVl3bNokPahSYIhD
JIL9OG6TfT+qfNcvi+qGdEm1XwirLwPmcBe8UnKsEvlhJOgsp3HpSccXx8nY8uMiKp2DOK66j7w0
XejGSd8d9xElnzM+9L3bDKMJ3C5F9EIQ1ixxXtFvjlRh5tUwG6tkjOt1U6fXAlrzeDbyK7VwwEnQ
btIKdlnQrgcCIVtzzdQQXPEYeLprEsu/1pmJ9nNdVfAZhbNOVUo8SgvHLZs2XXdImMOkLzNPxXG8
9GFLX9E8UAc9B5bdFXmr3Eb08armAYaF3tTREdZhc1WHNvFSmJ+rqi/fwbI2F4oMx7oLHY8nvj5w
ZFgAU6GlPFTWibSrWapuepGH5zpV0UHrm/xGRkgvUjQQ8AIyOOC2BP8EuQPCa1/EF3Vm1Xqgbb9I
YHVfYscUmYu7gRzohvpeV4/vFYrxYuh5IF0py+g0Tluw7A2iX0wadG4WNs6i7zCLFz0S/DO4s3pB
cTFemF5HHpO2+5iEVe5yGpsTkhZJ5bayv3b6vF22hNbfgqRzvISX49KkYbXfM0I/kXzMzkYc6bO2
V+P5kHOzwmlQnxNriyPf6dClxHZMvKq0SbkypgqWlSnRBlxAu2B9Yy5i5pjaG7qQemHcOC7DdfCt
HwN0kLe5/ExJPTqLEZbWcgST44X10ApXBWG3yIFgrVVnHVeqVpyQcgw80Ei6YgEm74NSF0eq4+Gh
0bY4L3HYLuoStTCzOhxuo8HWl7wF59QriQ9eNxrS0g1xlXl+XwoX45asRzsMjcdIeZtlEV3i3miX
cmJO+riIPYeW9njMTfculc6yGRJ9UraER64cotBfU+EkJyHC5QKTMv6SVi25iqu0OAF3ZbhEHa56
1xGhvmC6rw9aVfdr0/sRc43POq8NI3Rm2yL5mGlTfgxUbs/zJvU/FIkfHTV92bthp8b32LJhGSIT
7w+2HZb+UJcuEnkFRB6e1kDsgqB6nadjW7iBbN5PB78HN2JVvnAinnuCM7MsUYjOy0oGdCmVbw5z
8FVqL0u64Qi8oizxIovJUhlGYR7r7hPrJXd5G4r9oQcv14tLfzzEERbXBD7f8YyfR+dBHXaeiJH+
OIy8OkBshI1e5ahJ3SqoopWIEnEsodPQlS9bG0BcwApwsH0VMXBr+uOmNHZVFazJIXkFjO8hvPf/
PTm+ftpL4zGUex85BK74c2o8a0/xNEgJ4x7osRB7wGQpdAiAPhnQBnXqmnVPjyECOZ3DgcJ0KFZ7
oMAP4UaoUqPQfPMuPPk01ojhNBUlcARBY6is1tDV9r+hxhSY+ZNQ40S6MUEamDGRUCoC5Pg5M05x
bHPcJfxWAXNr9JIUDFxODxVtNH7gvCmSDXMsr1Z5OVQDA2+w52HvOcZHX4PcshwWLukTeahDPjSL
BLz78qDTWVqdpDwrnAG2kZ4XX3lSx71ZOEKkMfUCKRm+lb0ZmguITMl0AwHZwr+mGS3FaSCisqBu
hqMKRGEFt9lZiFHd5Ysg5TYpXNPxLDsGPl2CyEGW4eGIZDSPvzlVa2DME0gflv7TgCw0PXs2R1Cj
RpiGWtypAyRM18x7kDiLmlCE6taH6EJcHtQZS9kBON6VlQdjFdRR541RAY2PU+RHxL/3S++/hWbL
7TG4SM/vD4Hl6dQ8hSMM0EVCT9efhIPHmCrw7UV0E+OEQqQV4i2chq7WxCnjle27wEKYKKwDFroO
c8YiP+8YHSriYTaKjh5CdDGvEojLltTiU6iMKOHar+foeciaAQGiFPonwYEyqAabluVzGSFa6pDQ
UudGOLZFZBGMMpDlKlWspsjNbS3El4Qjv4Zc4Xd12zI5M2ym+zKIvJMpVg4thOf3LSDcJI1D1U0w
wJoTbouKFAge80kOhCiOmugs9+G7m2o3DA0kqd1f3x785KfQwO0ldGKBloaagWcJOvT8sQPeRg7q
Q3rjyFSW1OPAiPgGFAliOmaMZHoaOdjgE5qUQ3OZVAgBj4Z62BQm5deSQPbhuSQQBWLgR6up6xvh
dAYAxFcgsprk/rWvx5zbfVMWmT8sHQgn6mF/ULYHVH59y78/PNSew7FzSFHc1WnM0hShDP00HpC9
YaIDLV8NWIw4WXHbNRVbRspn4ottYNZLtxJQQvDFoKEFTtJGBnINv1kIeGbJJOIQQwUtAUWFzmvQ
32MGhR5jrova+QrVxjJzDvo6nBQi600I3xPVdDEbmRdl1UAKt9eEglQ8QmEDkWIRD17uYJtf6izM
bL4oubHkImujvPr66zmb7OmP1A6TUOsFXS4QnBGDdvKgLTNb0nS+sqgc+6+9rS0sAtQkCCYL9R3l
jttb2jqXBUnKSWnqzkw/oiJo/tvJghQY5Kko9NRSEB0H0/Z8slRJqnqohPmap9wBGx6D9Ro7tx1Q
PfAj6nOw+1XQwFe/ZDHPwaLaIrOYHygndtrEhVAvvbP8Qwij8mhM2yPWJwUE1X89XXi+xqC0hwpJ
phISQFhMjUOe2r6ednmh85F+rXwiHIjq1lWRNuflWEdF7nXlUIJwjsxauGaGMjMDuIjj4Fx2ReGv
K23TOPCycUTDEaSu8tp3c42EX3sNR056ITIdjJkH3Zh7MInEiQecH6JRQ7bMSyK/K8vfqCl+HooC
SyXgG4Xga9IQHLyBBoB8ZjFgZeZlC/HZL5IbHnOvQFACXbq+32htPTxKB0y7P9xbT4gWwLXmzpwU
2Fdwqe9qKspV09HfKzSbW3E4twhkhGuIe0Aq82/LIumTKvNDU3wpLGhRuaRVotgJwSEdIMoODmPp
ar9Nxw9Z2A+DdJvQdmXogcHvxEVQjr5zYDOI53ywTlOJU0jZTAShZ22W6v2k4RM8pqIaltDQSt5e
FDZOxg9jKpIucVGaTptWBLMPAJlcQzTApRDIHT+orO8BOwrMGn5AaC2o1aLgFa1WQjYTdkkfREAw
yrvbaxU4Q+cq08fwEQbIA0geOfnEDeqCZ8mmr0ReFivdWtxeMmrG+thCGMa6aZpZiK87gZ/1BxCF
74LPOQTM2YcWtRgWmVQB8Iy2zA1QlF8v9rkJh9mH1LKEbmpMCqiKny0N6g95gHWRfhlxVgG57wlk
ySq3M7FJ17QpOzAUv77j3BqRqWcVwbBvw9lJ/bc7VhZVYZfR7jMdm2kxdg2bzB+pIPdVrkRbcvHF
j+kIi7AjTV0FJxIMC6zTX4sxpc6fWUUK35JGJGxcUO1PGLDk51o+0rYpHS2yDxnLs5q6tWm4c2vK
sARrFEKeFC+tL0103lYqAItThNwEy0DVpDUuNBbqIDhWk6A8Sn0lLntIt6jBrTos2otaOSjySj72
5ggWEYLgCWJ+VLjMF3hS9hDBOjRtCOxi7cdJPWl+C6eyzqCmTRaDSxNL+3b/1088t2sKGlCjqSaO
3LXXB5/g+RMnkBbOO/Ae37cNeHd6ya0lQGLbcVq3DEgWOwhx18Oy7aEGAH4E9R2zdUQxLWnIFHXE
v/R7MS1pUkZjZg8gGEUnE1mOFYJ8a9oWVbQ/8iEBrfO7bOLUeFAZaKfEJajRrx+JzCybAgakYNsE
qwYIQpR1ZqpLmmejiXPyXtUhBd2qi2ASoHZoM6nunR7DeQIIz6z8sJ9UHGzlZFJsAYGOjRNioPG4
59OfIJAOB1VTHUt2EHXpNA/l0Blx6pc9vCsK6fSIQ5AJCEw50tJVoWxLK4iJ5AU87m8ebcYy4dE0
fIUSwaAqUJwBfO85WnWfYJk2ZnhPg3ayVLUtYWmN6RiZ6xqphEBovDbl+EGSfNofM8dgAKQXWRoM
yzETEJ9Zaeo03XtgqRamo5MxhdVH2xGsSR45GpYY69Jism4NmM2DiBQdmLUaGAncEIKdCH4DHwvD
VGQBg6mA9EHo1B6HuDGoRKhJDL/dz89kCqdzvr9i2jMdVUAXgF1JwhW4nehvVBd3IxODKJ2rNpMG
rMM9vSWh6tvEA88yDB5iDj91fGZ1MJCmgWP0cIiLINiWoB577nghSMozUfTyqmowrJB6gFby0T7s
/TA/LC6Y4ZDUcAzkGgQEsGHC09bPgbKA0YNZ6myf1udSVMqPV37NFBgDUMj2wsIpCtgBMgcUv+5z
2KgeYIMocw5T2acqB10BLZrgCCDWClPvxBGGH3qIdXuBTGZAEg4FLeOHRNSTn/rr2WZ6xmfh4adN
AIwEtAoGFjT3bIAOVk6A+uEqDAeR+m7dJLTw/A758amAtLQdlmVoBURJNSE6Dl1ry6g8RGlDew7x
0LB0jmyQOezEz0JJvbIzfXCNohQddD6EwheJzE16w+J0tBeZgfKOTTfitDtjLZQbjQsV55oXXgn8
sYLqkA4y9qe2DP3euCKDwPoxRRbrRQ6pFOzFfd1Y3zW9KscYKjNay3oP0jUtKEM72m5I3d6BsHK8
0gQ37FKk9cACD/W46Zr9AuK+2Af+5gf1ug6hEij15Jh24whuLSzFYt0ngw81Q1URi1WrIea24JnT
j1edMCT60LA08BeU1QR7A/inZnBFUFd6oSMIsnsBT4MD+NKAelEa1I1HPqS50T7ucEhWgVOpEC2L
/2Hu27rkxLEufxGzAHF9BSIi705nOt22X7SctguEELoggcSv/zZO93SXe03V9JqXqYeK5ciIAIR0
dM6+HLgU2UsAtsmjl1rG3n/w1hN7Hy12jp6wY5TuO7C2wrzs5drPslFSJsPyvvb7dID6QDfOID0q
AUkUlyQd2tLshzYqEWM1fx9SJQ8gurBB/6id3ba45dO2JOOVpbPOqw51QD4VFyoiXjxAuhZxflkL
lS7T8GOoZmIxyj4hlcnudyJXTGlQbosa3oN4tQW4+TlTqrx2NWXDdDfnnuv+NK693cA1gbFn7Ewz
sbn8ic4p0dfFmA19dcZcKQjg83WPsa1PS8W2uukjCMxsN1Czj+F665doYJeNCew2La+3DAF2Vczl
n2Tkiny5xuTYIiDqBGlL8uAUsi4w/oFAzvVuSssSL/btzYgxEGsNumZlONwul0y/7k7X6XozFkb1
6VXiIzBtoDBz7sqLn8dEQAGRrce+GOcRNFt3PcmxqXz1NECJ1475UOf9u7CpTZWPI43GbTqXnESp
uuYO0qP1XTGSHBSCrusDkyiNzQf+sewpjfbbLJsWjFQUNEL2PaK2HvLbiFBTTncJ0yyZHsdxA1N2
2kYEgv4kGfxYpkXIOk4prNEUp6e4HwLTXaz4aKputnGUz5/SPp1xPDFOdf3i+krr1qAOxsimlWPY
QdqkGI4fwfkjZWk05DAo0rNhwdW3akiglDuPw3aMGJksx4tcBhs9z6I8Qj6Itr4q23qzEhNgn5Fv
QLFjBD6n3i51sPmO4dNjif+wlywUR5uGBEUmFFTH7UlUBhr8H8nkj3GeoZwBlhS5yOBWRDOvhuyH
1iho9Nkwhkyr3aoklJDrVEPuooPnc9p9tOPs2IzxioZdXga3Z4m/r8byOGVQmkbtzwVmFo5A8Cf9
SiN/TLDCRMedB6+N96ZaHEOzrgk+ii220hvOYYV+Htf463qMIUS/AnAb8F7ulSyeeZ7RmrTZVgMA
Ass6JBiLX7OH7kuNnyzH6Lg4asPPwXCYNQZymZ85bp3v+fEvsuT8nsTMRM+/hjp6+/g/B/ntc0AK
Un5fpkrgBJI5GtZXzgrFzIXNJOCidbrjmeFNn5Kexc8owHvQH/nbjZL7ajHVUHk701/PSR1o3iR8
WAN0ncJJjNKaigkfSaFSwFkB5qDQzvA4HElvL/IUb05lH+tX8M7HCEqFFYS49nZNQ8pQo7VKzsWW
XAVXHdV5/HZr36ZHQTlEaaciY/jGKS+n4+J9EQbM0z4xx2GGbCjwZgDjVA4vewRtoL3BlZJjeN8m
0u6Cw1niIo9fAUu64HvoM0EwuxY7HKf+NqDRvu34h5yIzMpTFOczH693iOPB3vcxEK34tDEnsabr
sT+Qj2XD/WVrmerXpOhnTJ8lR8aKizcrkt13C7Ds4wfT9XjJ1r7CyzTHx3IQe36c/+wKEF0voH2n
nkFgB8nr86BJ0pMrvoQysbfkba6wcaltefk15PW4GpwOSFWOH8EOIHHwUTGOfX5N9F7EL8jcxmrt
lI7szNp46SkOno8DHnfX2UkB25wAGACywW0a3HUp+2M5O+yveI8HV4zVmSNZ9OGG1Mvk5ZXNZCxE
O4HcFGtDF+gCr5M6cfj8YPWCFySN+fQgtMP/g9gAouVgwQAVaWD508PKLQUosJkRR0+GXq4fi5l6
VAE07Mfc39BXEiCxJ9DbTk1lhslVp0lgixUnH820Xq4hwzG7/xyDp0W86ScpOb/6BSePdhrMeIby
DfXut5AtcAtfqXHAcFzIzzWjZTVhwBa6cbp/JEMlN/uiyTZsxZV9u3Rf9wuGiCi/c1wR77clPxU7
pK9Q15rsGL7EQ+ZiWuBVxxR/w0+rhW8YgcSlx/VaxlK8GExwfF4zQKFRw6YduDIcZHyuG0AWoRD3
RCUGnyhCctSwkAwvmFdvIMue5JOhZzdrQ9Prnuodv7G/QW8UZTlQQ51nHHgpTThKXyFQO82tnQBM
5LeCF8d6stnGAML3vLIIlaSgAXveEhBpIDggxTF4jpEDKkhdxYHFj9Pc4+toWYer/LwhPaPRzUYX
Y9gD5N0HSCkdtrv7klNS2PcZYKxAT56OURjOxabyaQFvG+Fpu00JEKj4kvWQp+sGm2GNm79H2Y6r
KiA/xYCKnB7TzaQmweR7G8nRSiDRhMWMrDfbngtavue726Jn6DosUIVd6br4gniL+RVtascIjFl8
XANVc4Tgj/LyQKkmhnwVmXUt5Ka+FHUYdPKa+amYHopCq0DPWSoXG/2xsWT09IQdjUx5s0zAv6O2
mpLSfAQiuXH7IQaL3PctzQMZ/NNWIrfR3+uVrTr9DM0VoAmIVt0qaqhc9oV/3DOXZrJx2B08in3I
Y5BTlmVeu8RhlouxTtsVb0bl2pQbmCnf/bqSt3up1QiAuEVDlXBc1s9wM03rEf/q0B/RBNn/sXjZ
Io5PzD/Re0hMjvegi43widCH44OUAJ0QJ1TuB7fBJqqwlHtki/RhtyFRpxEL9ViVtTj+8mvKIqdE
JKrRmgJ/esPDj3Aa9a3xwZCySVITV49uKPtNNls8Az3PAhTt6fWm52OV99F+wIELeCK8ZEjL7LXe
Y8xv8Me4wcAtjzPnDEzjl18Hyk2NLU1jqkTPbxXbzMa95M0IKWj2nr8FLP4GNGo0a8JsiCZ9gJCL
KUwGZXUvtKTNoAsXPTuWK1yz3cDirTcs7Y80bsg8jlGu03Fa7ueCiyTHPtLQ3B2LXKUHzdjNmz/m
ZEl3+AWaHMIJIU7DOGE1nt8GBDjwEfQ4HNX43WxJovF2SMlUVn8DfP1W0APLOSSH6D6J4FYk/wEr
DxYcAvDq9HmQssBZl33vsRo2iTCro+xYQdMK4GVoVqaPc/+b6u7PeNdxeIgaocA7HvWH4/8Gvxvn
ZbRBQPj8KzSOwIBxFqgDsJL++lC/AehYTXCrxDgWICv8vzjK+n8jD7eKa6j/kvmfcyTmXspWK5pl
78oanBUicjEcN9UxSEmeZWYy3LJfwfGvz+XPEAKsUpg/FR6iWxWgwzHP0z+fC4VwDvDt2D+jvx7C
GMuTIx9fFjz38ASJ5t+P838eEK3FABwcylSAi/VvuCIfTJxMIqZP2s/YKHqoCu11GTjC3K+V/dcX
mByw3b/oneMKgd3GeYnemin6/f8OZPoJyqnZTsXTr4ixDfsB2ocCCqT87LOlWs+jort57zYSxk64
+YjnxCA0RMueYT/6mzP680zHGaGUqtC+m5R1Drva77RYqONoKwPRT9PbotqQ12GNe8cp4jqrVoZb
MGQuYGXWBJsDUotoOE5kVES7vV01KvtzLojM48YjtIQWoV7j41gfNHlggaCebLc3Pku9hdm/vojf
byNuXBaTGG19Ackm1e8sK/ZdbWHQWR+GhR+RCbYG3EG15LN7H6LKZXjSzv891AX/FY6X47npkCcf
bdGL38DZ0iMbQTd09/Br2/M9XE9NLBFZZWMW1v9X0FoeA/I/Og5gYcCVm/1HOCAbBRK9svHhbVtC
knzcjZJPWBfzoo8N468v8Igv/zZNMSFAPx1+NehRMiCav+GZW9g9M3vOr0o4R3jelkKU5EthsGD+
u1CHn8YB0KMMGu8MlX75e6gTNBXB9UV/9ZaKrDnQEcyjVAu8/PVV/cat4deh0KhBxh/eZjwm/XcC
ZY7tQEev6m/xCJj617JKC36kioaIo5zcqnUWbSwyk0LzZyZUgc2EVHRpLZl9+TJuMYLg35zXm0Tk
3wYcGCaGoIZw56dgoPqdxoxj8EUlgwLQQN05LKc094dKwuHxbU7+sewziPYWQj9gvnUDmxeq2Aaa
SZuIW2QRUM3DccEVEKm7NAMmEj8Kmve9vArIWXL5QD3jiQ8tTUGFfV60FijPzJhmsz6Jye2pbWMZ
F4voKpMDArwjPpGkeKzfeEZeoEgi7+gsEu3voYJfa0h53FqwBFjNCAnJFQqgkgk4hkY4ebpfiVMZ
4WtDw9/SHVQOFTax4md4fSuB+M/R3AaRYktByXqkJ9uaQn5/JdMK9cucOgw3Ur/ClQ9kmY4kM3rL
uRRIW9y3WFXJzmCxsiLZITs29cy6QpXT6Jp/QjEa2/nQ/EqwfmZ2YPw2jO+uqyO5KPUKxAs1Dy/S
k6okDik4qp31JgaLAjvg5AWe33cBzzCN0wtBOl6ThyLYOlPXYxFHB0ixrAb4b3irD+stLER3UI5D
y/0EZKgE+9GMg60kbSMn+y0WjYbPNE8fa4gqy+3UawQd/SEP9brLD+BBDqYNuSnsEQ/SLiA3PjAF
FLzvMM8hczgPRifJ2IoEyfAfASXxUt3khd/SL0nug4UHRmxUvZ/reuTpaZyXKEaFjoDmbQtHKzj+
0ywD7m23+RSqzCaOgJisLVLGJK/gIAp0u+P1Ype9AU2+MVT5NcS2rWdDvFyyeLLbaxELHoaOwsE1
z40oZ2E+zUCEItdUb1TgrxipwdP3xV0lsJ+M53mYitQhu/+Z/wGQP/LXMNtjM3ybGtPPLHUuJ45S
0kAp7lSzmrgQCSJsL0ucRsp52mw8WusP2Fxk9azmOprOguV93gx9vz3ngeVjFxhcpixbyRWLyX4t
jF+vgLDIp9IUaevrfHgomZ1iYNmr+UAxqa+yHm7ABqtveB2Nmj71MZOdrxOKGnki9oIiHFBXOue3
lYq/SI7lOG+quCs2proSrgLc3Tgy57H02WmUzL3bx8nGJ1QL9lQFuMAwYwvxbVDuOU0ydWuyqL8V
62JP+QJoHAKZ/mqVru6Geqvel2rQ0Bso9p0tmnbToPomZPPc5bTWN9WeinOgM9jpWeUZfroKc5uN
c3ne8JPXFerEV+Olu6RhoN91zacL98m0N6Ee8/MwxvJZZeAMmgnQ0dJERPYvm9+rr1M054AYnPiw
VSk7xamN4farB9bIKCJ3GeDDs7ELHnkxlvQ9QE0GHZUl9fcEFBTqrEQlT2s6DuyswhydIAS2T8ua
AQhBKOjgkHA3ZDGBN7nYqpaWNR2qT2xN63ANZYT7tqTZmJykUxblFxNDaFY4eH5UNi9FF9HI3Iga
MokuS+z43q+Eo34T8jZfbKLhxxzk13hc1J1Hu+bbpUiOGUrzg9vt1+3GI82+j0u+XgOVj24YJ0Pa
VYh+35NtI3MDa2ICUwP0jp83pbcfOop8m7Jk/7oso0yhdFCQNe77gpk7TGpqoOQyrlP7xv1N4Xrd
N3Gi2ENISgRilHrtupGJ3KCf6qRujNfmnCqX3uaT8A0Q6I/5Fr7FjtKHLMHyWRdnO0CeMWt6CILL
Lg+SnLLSzg9qyMznoDxyxRi0ew+zHIc2g7cl63PVRI5kX8GYy4akE2yVADCaNBb2vU9m/n4ZguUt
t7Z/0UPQn4xXIm20d76liVFjM+L8wARXwAKx8Pywt5mvtsc6XYapnfcVnkWh9gbkk/iIhzTqRqk1
eV+D3LhWqalaZ2J6k7E5+7pUhb87rD8r6JDM4aBwKVEXaVTKroctI5KsmRJefzURkq2uQt44Nvm4
6MdiK/gZgb4o2prt5ZVN5PAI/RA0J9tgXlI4FS+r88llVGvx1RD6sqF+f4H1aq8uWmWhGbXofwQM
yGWwpXMnpKfh2Zo6h70302CSOWyP8bCu10XN1UUjP06g5l7ql3q29SvxinwYDZWv677uPxwmeLeW
Mr3PIHi4xNgpOu21fUbeGzX5Nq93kVn4lz2W84VMCYViDDD3wxDiDHuZR0SKR1YBp8p5cYUnHdFW
LfN44bkzL9CcEZz/mt7Am0TOY0GWz8AL9WM9D+YqCVP9LITZb/tl1CdfIuSiPBfsYc5ie2Nctj3O
C8xQpqqyb4SvCA6pDutDFgQWD7C2dwmx7tabcrtmmycSeFI1X2ghsg5lO5SfgGPq6z0y9I7Swbzf
02p4qQDpfNZ7ZT9gw++vsNjK+z2JLLRVBTtPNc3vwLwnpLWinrpqDzPBfDfzGe5l+chBDTz2Xird
QrESn8026s/KuqxH0b/vd6bO3C0EVBCnR0J+6MleC8Rs4U+k5NVVAi6yXeGYfVetPTxmzkTfI5pC
G3cX8mxndRuERw7elQ5Qe3XHc7KW9hSjAeJkm6lW9G6LVP8I9Gd6iLIwf5ys+Yrv9ACgWfJxEchg
RleOD74eIQvNVcJuaqnSLy6ibmunYYvvIUFyLyxdV30Z0olkbT0k5W1GpanOdSzm+kYMlerAL2d7
s4KH76p6FyVc9xa9AASh84OMoEO4DZEuMdZFvFlzBz8fCKjEm2S7njMt3hGfRe/LuWaqLbwZ5Gmo
lXkae7YKOL1kGG4F45J1kZlzKDUpTaJLuS7L/hRgYHDD5Ug94q7WXk6SY9QkvGM3HFiBmdqkRObS
wtxL13ugOOgaQFzSf9jKXYZWxlNxBxkhhTMvQYp4awEQ2I85Q1VqEEeMsnmBxKmfIXe6Wm1R3uSp
j+fxw04CTVf0NNBx7W5SBLv4usrAVFz0FGbTDeuSu+c66jl8lGk/1aYxcOdOvI3gzHhmBGqeJh2y
6b0MSbRfNhTAYxuXOo3vYKzzc5sa8Av35YRw2kG4BxM2ELebMbWsLZKS39go+GV8N4WoqHeC4Z9j
LzrgR4If6jEY8cQ7a7Oxsl0oxmJKAfwvEuuhAu3auiSk4pQlbhru+ADWuBEz4Od2t17PDREBhFTp
Rn41syyHfW7Lt3vOAN92o2f+CqbJpOoK+D1LQHWwHF7z3ijQpC6H/yvdwMoXNrUP6ILgy1aMNIO5
KeMEECGwxI+Jisz3tUZqQowK6UVKmpBTvw6pS1ukcEMkW2gGIJFDv42heApRJkskZq4KbGoRSS0+
IOOIoY8+gpCuitOgJtXkvU58feKiTMrhpFIv8/w+idbCvYBkFvRq1FX2tV/XL/s+9C/9oL70tcrH
BmWCeN6gOTnRippLjM0D/i5XGNBy5X47wW36YAhz53Uwdau0QvOGEvJR1QiRi2czT0VnTBEaB6MJ
4utqxTfb0/1cygn0Yu/pPZjPKm4Tv2y627HZZI/1MhD0yjDGdGwFBoX5gAnTQKe3fU+k4u+VRuOH
01KW/d0iZ/ns9GL7k/P9Sq+BZsOUFQlfXws5oufBrKcz1zR/nnmcnGo7yFtO8+g+5T67TRXIVNkv
INVrlEVdmtL16+xKB9t/mk5NXGIT7tCmQy8nlRRo48CrzV4rs1F0MNli32rew2BeLHD81IlADwAJ
oaa7XgpcHGxlUfK8U8O+U/Dx+jKC9+sMFuXW7IGbB+zy2PxZwaeOjcgvcAr0CbsOO7uyLlo3q+Hj
yPrkCxBBf4aYqEYvhFqcS1WOj9EYmxaNNIZP8SxephEKtR6F27lM6fhZbqmVsJdJ+ZnE1Ny4lFDf
UOPHCh0TXHZDFXp88D4G8s782qIIJ+9GlCU365awb3wg5RdO++QTT8h2t4JR7nKl5TUBlP0RpECK
bgj17lVDxljfF5QS5K0IjsckzL5l/CjSwyyOXduny6tcq4idpgJG0wYgtyyu53xmsl0M8xYc2C4B
YpbbmLRkQhxpioiN+f2klvQVTVQsb9IJ59Cgt8ZQtRy/2wKWw5wYgoL9tHBp2aGEXyf0zsD2fSOU
tP9QqNqGlitC4i/YeDeDDhLVhvYGlhedVWN0xXSevhx6hnOyr9w1LETqXZ778dWtlcL2gMrzLB2F
SkvSnNyBUjS3KkDsgp46SGnu/OLUK0+tZ+0C+HNt2Dr5b9YGrBUsStRpTgFd/b6CTYNPeFzX0zyu
5AbgeQ8pF4Pz7uqQs/7IIG2lZ1EO9jYLqN+aCOmI7Saqo/wUaQEtcgw/50e7TNPnUq2+5QtZYGGM
dPzgtjJ5ButX1VArIYdrCrsN02VDUnWD6DdvJ68HtAjRvkbqCXVJJB/IsCVR6+ihEAwiztXJoK9P
30Apg0nUZoOAH5evaHpTgOKBKW3kSNLM6Shj15YGzVLk1ATe2U/z4mb+LpXJtnSoKii8jJi8clet
SVw/hUsUp+OcvStgnqwanmhGvk6Qs0Zzu0aVH+kZRB738T0fZCHrFtW2z1Tj9kEsri2x4eahG8Cr
wUPsoDLPQjevgQp+GyoKSKddHAow9TitQK1I4yE/r93ZOKXZp77nmey7DUsF9A5cQgTtVVavZYGO
I8jV5msHq6b4Y9GLX/PTAF2WmE+5Bgf4DEc2OKGLgoALXXtMyKJ4fByd4rgPsFEuzI1QWIObWCG/
x+X/EFGNXhdGLeMculoNPv+Umzwdnt9A5EgdRIid6gOyTRPq1S2aQx2SAugYDn4G63Avv/cZjX1x
gd57x3rTyVKzz07B3zo0cwUALkJlS8etwBaBcGw/ugGAQnVnkVD6h3is45C1rl+c5pcdrBvuFrY8
tMh4JZVD350un6wL8y1xuLy9YRLqjwXGxIUI+kxsrlhxKiCgZeQmdk4HCX0Us8hxUDv0+qxUNSIe
R1Z2HOqo+xQiM6TuqkbEDDVDElVlF2ZLEYICOgwvq2YtpF5u2rJTP/uMTSe1QQlUAzuYZXW3I/Wr
TnCbFxTs3Eprhe4lma6zUxl2kl3AR4qPqnLTSwTVj0VHAJjimsxh7ZygghHf45kjy4IqH87gkyyW
euhWA/2Mb/ZUgxTdCxd+qv9vatavjwBx1yvg0+xOxpS0PC3c/ZiEIE6KCIjI1hoEtYqm57H2W3mN
piF72ZBZhazx88bni7Ex1JW+UtsM09DKv6s9phyhNRO0KbCPus6SPTwtLNo8EoRoOiEDRYVIR5Xn
F1NkVnRUVP412qkPqkn6TSdPFWc87zY2z99MDGK9WcYVpcG8RyuqETMmw9HBwCxXbsj5+r2P/IG4
IKNO53bnQ3+Gf2yl0Vm4pIJoKNX13NI4k/KUhXi5ShZZfp7WKQNgWdK0ly0ARZajQi3D8iCqInYd
Wmo4+wmSDMg5GqOg/muhNdErEqQkhd4J4NZDj8pbNJlGHn7vQQT6ZiO8PJW8mG4i9EOCxN7lMH1A
86cEJCVpcEtXzXkNqiyywwV+CtyY0vdRQ6D5u9JqginYATB73SGkwNyg9XsXxRLXuatzkSj/GHCz
u6ymVX0aofn4EUFUBfBwVP1dhDC8fEFxuQ3vyxG9ZJB1kZRdIYMpbgxa3bBXhEgSLmTNxie5EXoP
+Wb/vTcJRr7adg8ZHYVJlqNDkm8Ui7eXyufucTPTgEuAvQ6sdSkkomkpYKLgef2UAD4su3qEIToB
aMG6DZqdf2wEzXzgQV+yqzkbYXTeTP6saS/PNp3jT4VZkqYuoY8czLTDObDsoYEvKzzA65myLnXL
CrPZNEO4X7O1Xq/7wkA1hzZDkKn2dPM4XXTjgmQD1XCr5jKkZzBX4H/Rc44tXb+SFaE3gg+DNRZd
I9Drq180koI5LPfEKXfXp8ladXHeq/IMgYb6sPnSQg1tZ1wlVArll8wMVd8IJODvdHRkvAuaoswN
curAmgL+eshkuGZDhw19hCIMcMnjLoAANGi4oYoTXyH860gs2GnXHt/pc8j8IGcRqluJ+mNbhvmU
0sXDRZ+HzyWixXrr7WxUN+m1elpyYx0Ol+caBQEDCiRgACcTTW+rYeIl5Es0iMYktL6NoiF9DRPj
Nz5SyyM0hGMLbVr6FW4dN4P/KOvQovsTmgOVW8ZC57YwLs1kKktPbmDVhPhryHQ7JmnIz7bY8o8R
HZR/AHLFCcAAKUIzKZF8ZjWUGI2AQORBQvkSn8otDygK6hRuC03jXJxEMg4feO7N1mLfRFaH/Lwb
iNHVMW7Fu41sgKFJKulDNQl0OIL6o29WN30mi5CfjJWywYN8gD1C6QkBV79iyk/mcw9bf4/cykdt
hMzj3jjYjhbgLl/m3kXXBp0Hps4wXr6zzsobm6OnAipyfgdcAF1aaFx9BGLMSkyDvnhVKTpH+aMv
12pCes0XadN2XKvtyNZiAUnPDIinXJbqaiHDXHR7HSFxEqz2lzlP1+kJLl7WGYBbncFUz1pNcndC
+pLczkEO0CxuyacBHbY+1dSi4criYlg6c34S1UT/gNw57rI8sy8V0v1LktHkVUIZ/ynGV/Im8hg4
WBE+wQtU3XuIDy5qtVh1lfsK4bR9VC4OtKmsjBOsg/2x7iM0nzJJJi7YD8yMMmMhXVVCNINv3206
Nf+ApT7pKo9CRaOv4t549AD7GFVT9jwOJBNtBlT/Wqk5AUUHBSgn5FtwQP/NiSvgQeYVGxQXawdu
Hu6qT6hopVBPJlvQqeSdHQeNKI82dIdmymj4siFe8GEUGlwDiFD5LguQ+ITLlsJDknZExt4O17Eb
xLhfQ2Ae7Atlfsu/5XMm+dUoK2GzlmYmtlFXrXm2GQQvDpUNuDboNkY0FyniDoLAZEfaWMWBtYYX
JvbX6KoDFLMpUp+fM3Q0q74UM1qm2UYrPvkJcSwf4hyt32boJ7ooFH0PoU0G7Rdk0kjjofYK8Ghj
0UBen6EF0Doo+SPWUTi63QHWL6FBVFvgR6s81nOomFSPNidpizmoQYP0Y7/H+v1KKosShhFfGPNR
opXjOnYgiCvUfbAyMT8+jKNcnOyWDT3wk1OsiFv0q0PLkiQ0+BXFQrvJDClZs6NVj16v0JotR0NL
INbHlWRFH9fTZeg9+vP9w0X9nuYNoxXH36DRLwt/G9kFBfPtGBY6Fa2PazRFPP81PfdndhmsIZoy
FvDOom0VSDpwMn9WJbA8wJrUs/I7l+rwNok34Yfg9YQbHknQUn9DVP6Zkz+OCBs3yMrDOwzKN/tN
/gFwrrIx/BI/xNsR1zdVDclnA2p+KYfMQQS3xj6C5YONIAXfLvm/6ubwf+pQ9u8Nyv6f+qH9f9jq
jMBKgdv7v7UA/9Hq7PlnK/s/PxPjaAPx64u/GjrU6B+LWwfj87/aNvyz39nRCg2TCabaw5YOPO1f
/c7y/1XDoIwAQ6DKISXmIYjbn/1j8URPMIEwfCDAwhmKL/2z3dvjG4v8V/1jURv9md6HGzuBkS6G
yTepke0lx/z7N81PHS8wuqLmRLKXrO/R6lac4BdBhT3t/FQqpHKoQtMnMhXrBQ1KkIGvob7GXB26
nsvtA0hDAb8nbJDwiVVXnMVYwXQc53aWYCRLdOE5cds/9YpcZdxCuZoBikSs+rg5/rilmW341ldt
xNOhSYoRSfOSoYWPmNHGJOPYCHU2pc92RlqjVFq2O+nFQ7atywf0fYXyrLRZB5H09D0GURIq8oLC
5w+i0KYF+dD7UAf7NMoiv+gtzwDnjU48QdXmbqSq9G0oB+TaaEoEAwXZWQf9pb8LW1FeCxAtpxHw
7U1maH22iyMoiOVedD2G88EUUYpEGLxot0ICItBYVR+0ZTyHqz02MQLcAevnOr+LTXWFhpVPKk5Q
VsCb8T/snVd31Ui6hn+ReqlKKoXLo53s7Y0TxmButAzuVs6ppF9/Hm3oGTA9sDi3Z1ZfDEO3rVTh
q/d7wxtcw65g3hYAiP4QrNLEXRZnM6R+L9z3Zl1sGDDVzitFC2CWTUEyNZBIgQz5WMXV0tvZ3lWG
i7ku1lxhFRbBYLv1XstIlxe6tATkxU5Hu4yys1Fls53m+NGfhXw3Fcq51LY7PpWCvlXcNf7WnC1K
lJrqwNzlVZwA60HrEebVCJVweVu2VpYNu2SqPOMzu4pwl6DKB2PZDw6VVjCU+NdtTFWBd2Br0/T0
NdL5Ho2fd+1HcIp2k9dYOmjnsZkOhezaCxZRzXG3pAmXCNu90UXZ3xtub/a4XxlF3AcgsxaHwyhR
JzdrzU26YtI7I1sM6P6jD788ZY++NgAnamML9qej5YA359K2GLzliAso8CuPuiDgF1EXbkBQyqU8
umHZO+1TJUN13y41/FxQvSox0iygIGvT6S7ss+JQwlV2oxvLXcZx2tOLNIflYC9129/7tGhm5x10
hc58a0DI95CE+GkO/VRGxaDl3kT9qBNuwKHRpN9wwpvrZt90YTlsRG6K95VX6zsUm0sRzGnZUNXD
gaXyNyKcd7EZX3kBXefvEiQjj3GmkgxzUQ7YQe8UkC4E3DK06c2LWhBSbysMlu7LPDaw2nNVU2P5
BYgYQqAvrlGpI3TCb9C8WcbJGff4uE7hZsAztwxEX5bHmXPmRVXmxo7emhUh2hjmt20ItTSwjFa/
z5LcpynbONbHJrblNo+K6GbtFt44MKt3/VjTq4A0OB24AbxVTQjbBT2AncYU6SKZseh1oHQ/+lgq
DYHb4DMS2FTleUDjvL2UaRpexjQYL73aNXBh7XpoNlGv1VYYol/oI5Uun3zJ4Ewoq58DATaOI1PX
3w+jW942Xh0d3MbGW2pUNwBu0UOY1/oKEJwKoaFQeDqv8r+1If7/9P4UKynyP2+IuJ3G8Nn+FVHx
xfzz/ENfN0OPzQsLIxdnnJVMqxz5t7uR4RNABeHTx0tdOdDMHMipf7upe38AYODZslrGmEQqcxd/
74YkhvgKopRnCxBGpvPv7Ibnze4b6pVEi4xHDArzNccULhoX+nYzbLSh+ybvWJ1rm3J7M0YFHZ4W
55YDK0DpFPgDzEV1SjNhTO8SXdqXup7jGuiG3smzm4ylxCTOhC6k6V07ywwNAwOg9CqSmE9AEyg5
vNDKwJH9mzf9dWP/1ndovbPv7hzF62ot45qeVEq+vnOvG6YcCV57ZUWmvhcxVgpqSv0TfUvzejJm
yCo/vyCq3B8uCSlauDbkaEwBfmDrGRjT1Ct96cpx/FPVu0bKoYA6AzkAsCHM7MZoLkRr1k/+1NCR
3Az2iETbdwZwbxVxJrsM3cRIgmV0eSulE7LEyt7Rt16ZwGasykHfcl4TD9gk96y+YVldpZ0Ako44
1Y3IoUL8yZuWPj8CLxDpfTSBw1wZzqjvc/hcW5zFcdhB5d1BAaAdEfh0DGC7uWFabFE6CjhDDqrO
DSsUncCCXX7Yh50xv5mdRD609MphqyJLgFVQJAfwYL/dLX0trlsPhufGjZI5QpbkT9FOrHdu0sZs
t00cyQchjASw1e14NsRAzZMR4wIaORO3oSWCup2lZP0kxylbNkhTm/hGxwV35M/KuuTcH+t3baNi
CG0N2PED1BnRXUnEUfIay3/XwM1iduoPCKvK+Ni3HeMv6vIFDQTthXuOxvLBwGFav4cVp42PllzB
/C/ezQjQMdMGskNQNNImXzahQ94ByMfI3dZDxt3JdGU/6gVLP1zr0zS+DUdBexzkfnWxBgNMKIhK
9ZxOUfg4zI7/OGICgzH0JNoC1Y1zFzsImjZm1/CSktnmK4CE9lguQZGoL+zFhNPPe7SGjaILjJsu
aoJpq1XfLG9xqeSzjlJJcRVhshIfoRrIB3d9OX6TZHw/jtpXPkdVsU3y3qAyZKt+E0fTcmfQjYVH
8+/2bIM4s99BL2IS5j79ogB15eSCacl8h2A32uaqEcDc/9iuXdRQPUdpr96cW7bG6IrraazzW8vK
omcJ0nSBtYJNmw0Q+rmMsvE9JHlUvgL3wiu6Gfp2nMbew4Bx4o0XeZjNR6kdpXeqcv1HVDNdfyeT
xcBVf3QZNiNwTrJBRuu0NyZ7obXvVGSU+aYYkKdB1rLR61nblBEpP08r/SGgELKnv+Z0Huon/lik
f9V60vdJYYoHet55sjY91XMn4VFu4soXD8gT+Tx5ZmDHaIQT3zablpz6363qJ94Mk8tFrLkcMOuZ
kF2YYG4fulDpe48lvt0Z+Ojr1XwALWmWm3Ct5BLXYCFUeNGYVpB2QqlvbUs1K7SLAbBV4pscuNXA
VRwAiCUQzDZ/p3XKe3F9GhLA+m11RZaAbB9AaA3j0RjcpTn1sjXa21n73Ek+Wyy/MLtn/11iQ4G5
B27AQqEwWqhe9IQul9FmgVhAwYC1e6AJ4ADoePigRbyI2kT/j7t4rgFNQmZP3XDY35wHcqYNPlxl
AMRtnXGdFMjO+C0Qp1hDAWzkQzIYUF3WI5DzAf3/IG/S0Geh8CKRVZ9dUL/rGJvZCHpgwTXBq1J9
4YZRm34Ezp8imvND1L/QGuuz9y0rhIg3OlxUe1NREjsebW8j9HduHhlYNWeC3wTjPT3C7uab9zka
srRfLP3eG8Im+1O59HPQ+Mw0GHeFOUp5U7D/LE0ghzRyLtFwe7C6EK+Y5mUsraVFo+QuGZqwyPwI
iNYFSRJ51yXh0h/UOISbahFIdCI9bURRDe9mlFKc4bC8ZGCspJEovrQg/WytMKR8LpJxCoQlZrWN
3UJdGEA8+NnaKWDe+wh8otvbtXJKAgtQfZUsMhXgm2c+dqrGILYwPxoQ2oO+zDOUjyX+8vGkof1k
MvqUd6H7p44srJigE92gljgNU9vMnGxafedUbvQRtk+5K9ikYIV01r3XhOVHQTNzDwQfhXgDFPRU
ercFOZxhxdX4ZQVyyfI3eGXl72TauQGH4H6/GD1+oRzmNiXNkN1YTPUN9kXFCUH5sBsmN79jWa8/
pv4Qvx3t/HZyTZ0eWtpFe6ylNJwu6F74lSVvo87JOWnZXQQjsixPPhvYNs+a5Zgbfobyz04CzkIl
yLTrsuyNVvXAplN/KLFBjLd4XJfYBZvV+9iB9SHYevzAcxRGnauB0XXtaCtYKUHbKHS7v7Awa7f0
9+0LuaTRfsqlvFZR50LoQkQ7ByRGxOW2a+V41YA7H7y8mXMyK6zq0o05rURK3KVhVR8wpxu2iLnr
D2nW1nhbyJGm/RyKcTcX7nDd9Hb4lianc0B+gncbvB2sLozF28+z41wbyFCvWLDnC7MssQIwVh4Z
SvTd3LVAVBLSXzPM6QX+gs4D4r3lxTTz9MqHVHDV4gyR/0I49T1ypvBuR7TAP/hhwKb3X2N1YLbE
LkCdO+q+bi+wu8OqcrLYhGwD3X1qjhXuDnl78fO66JVc4nxVhbUeDnuYbtqvDRht+Pj0r5V/bHJW
0cROWBjqXlJj/Pw63yORX57OATSiXJZIBV77nYw0zofOJ+PAxv2GNdVsWbNLRKMKMWj0i2Lvny7m
AhLxOoWFSuMV7CmYw0ZEEXj08BfYVVVsX3axg5lagh3Rz5/rx0IWh0CcpanFTeQ7rz3Pmsh3awMH
5aOFKve6HCi9FU2wTUcL4KpzK+8Xo+QfrgeGJgXDBCzuB82T8HDMKvNCHRcdh49ftqAyNtkxiJqh
GumSmdf782dcX9f3xToP55krggzH5odifYYQjfdCbx9bEligRhvQtyhLQnbgUkv2QJuOprUxipE/
m0bK9vHzG/hxkHqo+3jPcC5WO8xXoqUKrqGpYdMfhwFD/mkyrEu9Rpz8H67iAlc4DhgjJ5PvT1N0
8KYSC3PniFNxezEnZXJwPWT/v38VDpRoNInbYuK9uorTW7JR8H6OPnSYrYOP5kZqAmt+fpV/GCZg
bpaJFhTA1vVevbEMlQyU+0odJdSuQ9KSdYQDIlLk3UzT6xrLknH5xZHux/WLNZ01jMei6cBlv399
ZTLiwJE79hEDXeeDGIjMWkysdoMhr/xdiXJABk63MER+/qg/TnYUkBi8CZ7Wx8Lp1aP6ckrMpVby
mA3M7rBinewdmshLSrbOzy/1D4/I4ADKBmrHY/L1YunmU8ulCgn/Hvt5unbV1dL19VNuM2Cy9QSn
11Hz84v+0/OhMMOKdTWJVK+VpaOJ/UaMee4xJxntoixs6zI3vfjAQeeXM/0sI/t+qvugE8q2bQSy
3o8zLfZaz2Q9OS5t53sBDjUKjMs183tsdGgtp3lMCNFMmawn6rqJWqu7HptRQ9IzOpvDRaWe80h2
LzgIWVSdC0DfLckGdf6L1/LjCF89UVGesSKt1sXrmvFNI6BM1AQZLmSEQ5myNgm+d0+phvQUjKnN
UEt9yvqffwnx4zrk09uiriSHFJ3za7FmhIW+xKuTIe4Z1LoayU8d9Fr3L14r2DLjOlzHO3Za182Q
N0/jqEgGsmhN3zedbPJDEw0L5oNIbQ6o6fP4t2c9zCKsLT0mA99OvpoKCGDiZfSY9SgJKLpNlX4U
kWEdMSkok2BCHfuLj/DD2KSrs84GoByGqP36gk3SrUX/vBxHO0QzYabRSsgtGaaayLDfLSG4GJJv
jGWwdmU7ePV0SIV8nBX8+ajJXbpNy8w/mRigYaGEMXLyi4v98KnXiyE6EKa17nhKfj+8iswQdRea
89EJFQfLKOkZWUxETok/H1SvvAWpjByWy7V4UDwcPepXAzm34kQj+puoINq4uzU5ww0bw+v67F1o
VEt3VackRu3syPZOMXpDzYnEtei05Os2WDX6Pk4ycAKD0B9r04mlflrctr0w8VN88kG9rD2imPV4
3mQcjqG0z7d9WflV8bsLMbJUyjsAUx9ztx9KIboGQOJQ9o9ymRHmlQOulBPuWpE5/3bVxaUYAwRS
SiA9KATff50+MmU/6rg9tvjrXXrYA0LVrhoyyyCOX9ml/iV+uO5e3yyMNtsaPr1MfReVv/nDVyLX
whJNq+yj02j7z9VrD/JW6D+eARGsHUB1miVX7yqt5S8mGbZ4ry/O9KKPTx/MlAjF1wyqb9c6Ow/7
xJ6S9CgESNKyNVOPhMXD7CyDJTeTDr1PjsgyeztWnejoYlXMQKuNkgvZz2UYSEmDyxwKUMQlW/Ga
pl1ze2jF8+fVlveyxW0yPQz8/lvYPUbJb5oSdfFFBSEyz6ru0DZhr7kOr9xgMzjMfSvqIyQd6GDS
6fStQp8zbGDXgvtlAEdhkDRj5G69aMJYCk/irN2aIivuoFSkdCR7g9CQxLn9IqOo3DJbbb/gv3zR
UgBLm+Wmc9XgY9zU1ieS51yxeS2rmLxE4JaUKyhyg4ghFQZDk6ge7Nscp+rZWtKyYs4IzAA3Qy1y
8TK1XgYojhjX2vi6XsHQOcri23HGEnfnGs1SXToVEOXBb2mlXThYEUHnbhb+7dK4X4vPEY6r3vv5
Wtc0NXMtxnB6/gu0HM/8TEQtB3cSL/1zwJK+R6JRxLdWgdDllEXN2N9Bj+aDSHhw7Q6Dtjq7rxaT
/aIdkADuiSvU9yhovVPk4Lxz79aie9GdyVNMVqqWPy0Sluw3CGlXKGrK+czaTPhBHl09o+oClMR4
yEZTIVP7NPI2RxCNAWyO2FQszZ0aDhCRLzPIVb+qsg9egZnDbrRCfiOxezCfFsSEl41ezTN0hSMR
WoKFXcs3y5UNHOc00m/KaVT9/eqP1m0zRDPxLefVCr/n2Z3qjYHJ1uU4tojRt0M/YqtWl/VEMiVL
OO1ARlBZjhwkpDsl7skeQ6RFOKiuppBajMl11eZgWh6N/eWg4YbKQCY+KGM0mLp9ENjB5wcvUQyw
kq6cvDaSlr3hXAeA2TP6lsgBaoidCtwMVS9uzyFAiNeAtlX6L79fwltvGfXtFwgOx1FuBtse8WCn
Uj0nYRyHu27opvriy7RyJGuLuc6ZybVS77lUCdAbZDvxILSIkwvQXrB52dss462jGEWIXDiZxYRG
YMfdrZi5lXbDpzmppnGvE3D4L60ZgcIFEv9aSEQ2tZ1XufYzrL0ViW2B5/Eo4/ijhQkCf97+XOja
7W0MduWeFPSBBT81uEv7ysN5/Qr/b6YpQRV0GvLZ5sXa4Wij0fNllNx1ZcONCBPsZF/nsrsvF9Ho
jwNyb2ME6MEA9N6rfD28UToXDw4UCRjWbZjMf3oGnYxdigrbvsMTCBQ4nqmNLebf5Bbsx7QByM+N
gSsYKzbdnIwZ3FvuewpzyBUBFMrVYjpPRqjr+IMvBdi8kav0SJYaaP2cA0ruQdAWD0gitcMjEUga
qA2EvPcAyBYSFqcvO/5/+6S/yJym+85+8p/bpP+TP396LrD9+HcCzJcf+btJav/hUZfhso1/iaCA
oVL/yhjyvD9YkiWYFhsYkMV62P3aJLUUCYmucjnT493jcNr4V5PUMv+QEj4mjVXOOxzqfi8h8dXe
yW8BoOQu2Dol5+FXx9JU1NLuCGFmLzPsNEjSebkYfLt7+Oad/END81UlvHaBPdCWtakLViJfh80s
gmYNalvjAqcb8YDlKhzjwfRuign7/l8UWq+OPuu1sLGn84t3P33M1+UA3wJ7P5bpi1lU/o3ptOMb
6iXU2Qudm9opkl95qlBo/PAW3TWgRZmU+sBq5lqhfHPa0llHv8ltQwgSbYgOtqn6E4rxCD0uGlgF
G3jyH01seGCTDPC80XCQn3FwEHmVh0ZFtMzG0Z4C4glhzK7LmF9pVrTZb81PJY4taEs7/wAZ3T9M
C5BF4cxyA+kIwkcrirs8w2U/N9r+HX3L8oi3fb0n/yO5JuAquSaRVmHCR2r3YW7gCBNpjINw3xV3
EgO5P3FgWKCl2O2jW0dviJlMdsDjJdUAhsGLtLI3HG2ctd1lDXeyG4q/FmupbhZrSt9JMyGx2wzz
vWoIGhRJMW6GqpwuzCrEkn9p5MEbSbFu8fDe0QOtg7y3uitX9NU1DUs89eDrPpscky5yZ9UPtsZ0
AaANXcXWfujAF5XV547O5slZCo0WfYkJ1GwmSO6tZ+/NTrZP1Pf+lG0peN0Ontg8YTP4BNCq5u5E
pnS6d0sXMcUUMs435D8jbjStovw0tC6HYuxZ36d+Ju99KKnxZjI7/yX18BuG0dK6+ArIuaK7QpLk
vh09GGw4QcWfsjj31AYpfH5j5mjNNth3VCcXT+OrGUnRozcvuMmHSYsicXUGSBe0/DaauBscAu9j
nZgEp1F2UpE5u06Y7RPe2uO+0ma/J57NUIHGmPmlLYr4EJfx57lN620EnnUV+R6GGbTC42LX8XJi
oPA3TV4s76EgGnccZZeTueCjF3RaZMgpR9PYZkkamoFRYRjnJOoypILHEafsdtacZCcOpsMLbY7+
UyYIrd4t0UIcqdEn/pFX0GEH7Hxu+nwzocG7LnMqJYKbXkxLT1DjbYLr6LVkWfTO7yB8NyFghlF7
UIwhcsF0n0pcO21zgz8xLci6v0qN1kbm1RNJ7Zhe+gxoFfIfux+tkGBroPAZKbzT3Ic0P04EON4q
PU0igP5lM7SZPRoiO8E6Nt4nYvxTF3TPVWv0b3BjXz71ZEtt+LLqU41xwg3Mf/yqlr6/b1RvbDAi
ucebMNkNavlgDK11TZdT7uS8dNeGuyy7yXemt2XpD5uIMND9XNh35VS8d62wkhdJhv7Qhsg2xvPn
kkg2GYTjAA/aIeg1zSEs1qSyLyh/qPWKTO0cSdAdAZ+Ns5y8KZ/1Zc4pfS4oYRrTDEIDQtNj1k34
mdKgoY6KeBFVsx3msUsfbFxHox5qVaq9caJb3sc7XxA8t1VoDFFch/hSUU+YTuD3XlkephGzng/a
sPF3xuxMQvz0JlIsk9yYvX2XdgnMqqjoMfukORzdj5lanaDrZCQps0FxHlR400zwGmgQWEFNJzu+
8kNjxM0Bn0/1JGsE+xhilaER7ybKd/mY4iap9kgTlftCHj0fKu6xKj5mM+k17duswFwIpYDfZU+G
qrO3/gj3ojVLluGqcNXFaPb5oxvOxmqvKMM5mAbHOuKSVJnBBMttCJQR+wfVW8guZdichNbqQhaG
6aLmmZGFFAvtbxlXoCtds/61GzrhW7IIp8+OLJEslqKs94i0rcsqx+IGeiX6vmzI7cu6M8tjommD
9MWwlJuiCanGUJlWV41tU6i6sAP2wumqbU5K7k7Vfr8pO9OjuTgDchph6H88w51Nb5Rvlw6P9kCV
xoBaZpyKO23Z9Z82kNSJG0mifYaTJQJUn1MqZrV5vGvJNrjElsO/yVXiPOcA0zGWzyNJCZ1b3BlT
5mLpgRFuuQGw4N8poy/+wi4hf7SgEtzmGbwkPBqK6m1UxPSnO7hWgsUjc4h9D7924f5bBf6qCiTl
65uK5wf2+P8ABVTl91Xg+Ue+VoHCJPIahBpzc5puaC+oKf/mjQsqRMrDL96BtK3A0v6uAl2qQH7K
W3sU67/hHr5S5SxCAvHJAnCxQFxomPwOU45UgO8LGHpHivsC0pOQwGwQt+8LmKJBMaQzGv0ECOOF
RWTo1Bd5GQCnVuZVVY8elPC0cftlOGQ4VRfmexydUH5kZV10D7Kwe4gIq+SBmPgWY6UJsvhIzo73
NnFQxDn9ZkjLRAybetJI3IkhBgBlmZ0vUoOOFUJFfDCL8RKdadGNqNFQgPX1mzKHUctUStjOfK8u
TwpU4UhRNZqXhDTD7LLD8CG1Gg7KhvPB6KrxMFWjuwYMEAKg0vqUFghbChLnRaBUJh9i8ujLTRKz
bMFLn9aDZDv6uwkh9cQkXyjanBxwYUEm/GzWkvWg7LvxDYlhHOtk3LMiteMANOTDzssPpR7zgx4J
ntkqv0ouHeiy7rXv92O66WaTDdEwkIaBJ/SHvs3GITDWjKm4sLOLOmynfbq0cLBRU/OLIbyFGh1K
ON5IFZZP/TSL+4kQv/FQ9SnG/F3HThFhLcHOGs1L0GVFu01VM36A2DI/hkvlOps2amoN+InRKbJW
xYMiSR7kB0LbGiIBRH7opANmKrJx50R1I4JOtKeJXIPV4grHMmBDoPskm9Slwzr06KfQfWQ/+d0h
Se2m38ddi+XYyFDfEvIym3eEqe8kS2BxsPo8hAGnNLyntHdx1U2JrlYjRkfQHuy22poD2iR8G4oL
7GXjLa4Pg7eX0zTtph7eNG59Y7SfZW/yoqO6VhvR5dNfbpiYzwvGoftMMRv3a3G1A2mZwQAIRNz7
baEOQ6Xrt6Js4ysCF/IPFRZ2QWiOYtrURtSTEhJH5la27g0Gz+12kKAX+LLgao9ISTBowChGIrXz
Zj/DmNnFbuvfaEjYVDXtsBnQWh1jP9RuUFlFRpaFhSmTigeKodSoLtdc6su+wMGKRNDwI7MBfyRy
DPxPIZnklPNdTw501DcSUnMyXE5t4e4xRnCJdCzD7i1ays/mpIztOHvLlrw4lJLMgOSycmuLjhpq
KX8TOZ44FU5uH7NYeU/roeIw0r8PIVsvJLGrkdh1FByGte3C5gHXsPa68czlE2Hu4Rb39vlxSOri
IlzYmAGgTD8NagNVIWhDdwPqU143iuCDoK9S0trlmITIDzJvK+KweudEKAImwy8vsbWJ3sOvBXFH
j5nfZzb8H5gkuDf1xaGvsDWEmWmzfaP7uFNxM2xmbAxJ3gYdm1hZQhFendXog+rrm7ZAl9E5Zv5n
KbL5kvMOabyr+eaoZz8ow/5zahJ1i9H8tFF4kVys2QqYVchnPc3vcfdWG9i4vt76oyRWfYuske9I
YFQT14NzO3WY1HBZzL0HaLzntf6/u+IvdkWLngxH3f8Mjrx/7pC8Rn31HYv864/9vTUKQnJpyAFm
fBFVAXX8vTVK+w+X7o/0zjm4fxPI2UpNadu0YmnmsZVyC38TyNUfioBFi373GnCG5ut3tsXvT/Xo
skArUC0A2YAmS47232+KS7U0g9ENzl0xcrzalIke7vAN7R3og0338ZsX8w8IyfcdlPPFCPaF8W3i
y8/jUgV8CyFEStt4o/T2Hbkg9dOZmTgjjXnMkp4GmyMhXkd0X5/9lRv5f7j06pzqYc/s8FK/v3Ri
ZEL3lbDvFuD+pxLbcJI6z2wId3DEA37ZQKGd2a79s5BYiN/Ca9YndyWNKhOYDGbXKoH77smllUQl
ghvrLicBJ+HEv3L1zX5Y6mNSrZfTqw/Yzx/5Vc/o60UZKggN0Mr9YEhd1mU4RLUv7xQMWrRnnnUp
C4fu82rm+lj3yjvZZxbzIAYw6rgf+hdnDTXLDYf30DgVQI27UkE7ElPC3bIs9rPjSY4MoRpxBhvr
cKUyL1CJg64WwLY6L+nE//w5mBvf9N2+PAbZgbBlpKIX+zpMzps8C0g6lndiMBgr65FG55xF9x6H
/4c8masrHA+6l59f9ftq8etVfaYHzBkuvOpIvh2rDmesVKsWoqEYxUNpLBQ5bhn/BUm6AfJe9L2y
YdUDb8aQm+Ph9zgf5+tb1JIwDEyfcfN6roy+j4cBPpd3jkGhlqwTZvaRF0RjI35hoi5W6O7fnc2v
11p5DSCxENheA6QoxnsyowZxZ688BaOOaReMyWoXGloWLafMxpHRpL8VmRDgN3SqmSxG6tJmyWLj
F5/7xxUJ42Z8olHNuAr63qtFQuJa4zdmaN4NCPOaje2GtMtkD004SNaG/88/8z9NEpdlj3nJP656
TSIRNVuuYY3yru0I3SzxwsQxEuu/q8GFH160qX2JGo+jcgPXP/DzRVwXo4+/Hyo0xF8iXaov8o2o
Uat+cW3X9RnFNiglYpB4pOIu55QprrxSTySJE3e///lDvOLsnD+gK/l+YLMKQPh1MzwlIAx3NV/c
hWFqkmexNv/P40b3Rf3UtoWxyb2JdW/mBQKXECtOqi1+ULPfXNRzwQEhyWzYKQt0+nYriOODz4Is
5+f3uc6ZV+PMtWyS7zjwocJ5Td8wQH9GJ7TFnaLjnOBjymsWdVs/CTMUD81KE//5BdfD43dXXE+c
Nr4GkCsUWq3XVyz6SKZmNnd3Z+nFuS8a+lo9E6oE5XQA3rttLYd+X5iEnHzMMYXcNMHSf5sMONbi
qTNDeyfc7DY1WQHOhIoES3ralIyJ8yvq2DWcQCSxf+qw2Lya4aOezj1PajRxvcyQIH7+VDzB68da
2y8cixm5El6C94owsniZ7zYIee4qXj8WlfPCAQk5001j5XN/UY7xOG1Sl7PJllgZrAWgXofx3o8j
oOyc321uZpzENzKV4w5vVXc/4nvZ0yPtBoGfTjRb6CtUCM8Aa0vg4Hgy3tVGEfVb062qNpiiOVYb
gAA6vpCQmBlpNw07tgCnxvQmr3CNqcs7zrfxldcV6UkWXnU9pqHbbOkMc+qpZW58oEGc3RBrkn82
sw7COXUARnrzgi3XrMf4ZVbV7Bz7GTZ40rN/H4mcKKygsdL6tgHlRu0DLw72aQUAqLBda4LRdY36
cSixfIbt77pvfb+JTULCoswhN2Zs8LZUUcvJloAXgs566X1C6Ibza1lAuLlY9NLTzR8GG6Vng7b3
MgTZOMlo4LRYj+GRFB//7TyNnPNdIM0W/IojIkrPvlQbOF5ZvClijnS3blTkxE/5dhwSN0hzJIoH
tt2MMeLOq6rEqWDFNDhvEmWXW8gn0Ixxd9gePne+TZlQeqw2lIAsxCMUetyaVmbv7OJhtw3XiGoP
3wgsnyA2uCcPFG1gZxaxAKpfyoF43SOn93R+41hVczK074l9NFdFjNVjor1LO0piMpb8/rNXIvzF
mC82DzQ7WqISiui6lXa7b7HLqhp44RPh7h9guCVHOXp661EHfEKUVSGEarqD68twj21L9bHwO5Lz
yHUKGqeOXxgo+s9oCNM+wLSx5FzM59nEYY9HVVSrbSGwhmRgFaZFT6nU2gtmw5hpfPcvUH4xxVBJ
VD8YHIcy1N2kJtnQBUhTe3DHEJtBBkA+Vy5WwwU96YDcRbzmYZGgSJb8r5CTJOYxswmqj1frvNnB
JR6LwvoDLocIhAs/S3H8nJu58PaGuRY/C3Ihco5406SdVldmBCmI1d6wnxuPhv+OgzrBuUUU5u80
sgJ8RFc+LV5iUF9Gl6ivgA4OjNuzfCz2cC3e41S/Ek0EvRgfn93VBHThoyZpRbMGtf12IiOyDsqz
3AkL3Kc2saO7wfWWfrPMzsoJmEgJS0zYu33usRoVkyIicPEfJwnTslvgtzsDbFfDZh1y7cLfFW2M
G3bDDPU2RbFiHTNn3lWYo4BnyQd8HFaObIY69CorAY0aU63/UZX7px6aBmj46IZhkNt+EW2F6Pmb
iJxh2JUJhQ8Ef/6CrB3ocJ7i5RA5wCP1iDQ6wqpEek0QFUvM2jU9RU3hn3y30vckF7CpJ6hWbs9r
JDWcd8JTlzmRwm0NK697geDHq/RbuqgdJgbgaevdFsMA+G01tr6tKDslsqtkvsWPkT8S+2a3N2WR
tRdRNBLSuPBFRpvKcJaTeBjF4u/ODKgB06pHK0/lw1noFfdwf7bzWj3OEqmZIBwJ8SLzNw1Irute
4E/r+3T90xeWU5RSfZoranbWFfhreVTn7LaNHzVPKY6SFgbz3Xx/LhSWrCnhKqa58yw19T0Scj5t
w81o6aUvNtE/vAvKocsKTP/aXDWwThWa112bQ09iGPHt5Hq3ZdUgzeggdZ3VbDB5KMKrle6mRFY/
YQ7Gbk4zBEpqKH2q9DPLeqTNhDtfh9sfLnBn9k81gXI1mPHC71kLnGEtVbIl7V++HH6sdU8mBRZe
EFQmG98LIwOgcLEFtN9AcYGAWCj7OXaJdDyw7XCDtdTI4jywvXSHD1X4KTdimF/leQqJUEGRGnW7
lkHsPPgPTXdkZHUvud/xjeqQtkHP//WjVSZb2oq1rVqPKllMD0XMgsJgZfg5fOlr5FLuJY9TXVmj
4dwn8zDPAcYJ3C1o5aoLYMft1+Gpylxcm9HKCszsYeWqjJSrtofY8A10LyO+KOKQM6AgUA7W2Bpk
s4MMys2EigGMXwXvrEfk/ajJkHlIM6/Jdz125gc8UBgjOVye57iYqErx0uD5z4tAllv6HtkAbyXP
Ev/krNpPnCmZcM56+WKCyIOtEOVYL+jLigo96ErVo9zHZi60+KqJRBSQs5HzHia+EIkQ4eNZiatx
333GGIz5auYIUeVZfhmREEq6e8ednEeirVPYdwgx17FBjb4Tbc7ig8A56m79/2XvPJbkVrJs+0Uo
gxbTAEKmiNSZ5MSNIhMacMChv/4tJLv6XSbZpFWPe1DXrigGIiAcfs7Ze+0Ji8PRr9cLlDU2SxOs
r+ZQtkbwlHbLRLAp5ajaLm63KrJ8umgbc4zLe6R4zhcryxhCaasHN8goQyCrGw+j1XKSLXM2hg3r
fMCEMA3kJ3quPOiNMU7Y2PiF7y5v5q+sQG3NdP+94F1GDakqTrwHUmexKbJ0MxCjpH1YTaMPOE25
LN26S1sANIFUWu/O99fmvDAgj+QqgLWIuMU5ydjqEt8gyT69WaKg66lkVv9yC0YjiCB+FeTtrl8n
cfkVeYpaWfYM3MIqiYPLIq+mO32ZLRF51mLtelUYPt3GmOUozXm4TPyrEvpI61ibhFuePnYuVuGt
QDA3QnjCLgKGd0tkW+HcQVir2rAabXRaWqs7X2zSQVLYaehFqwl/a4H97Zg3tVZvEZqPxakcXP50
0Sdmc2/o5sgtInJO9LK+XMiuWte+CZXrvo4NFnm2IvFakttgaemzc0+8n4Afa9FauA+ZybqwLqxt
vDpz3+9dQWgxQ9jVXTZ56fwVLae4fb8/kaqJfUYjYM9Ewyatr/e5RUgJag+2kw+nJJ5b/79uiHIs
/TfpDVA7y3ZoDxpZyttiBicQ46t5eL8rfnhlc5MIJddG8GE0FXJ0Z/VM50zQ6xDqF6zczgHzFc5L
roXQs2lCtA5KjU26/iBtXL2oaesUYQtgDLErGyF0duSYXxM6AZNlXRwcdH1jZBQxT5ZHPvidiYfJ
2iEum276rGa1t1Lj7Hjmckulzk39Q13djSza7ysgiB+s2bWAXBZ25Ovy+u4yzpLljTw26wuI+POY
niw8lo5FoY4J69w1Gtmc2wqh/8IN1/GYWc3McRlbTHflbFMSANUNYIjMbPxwQqcb5t0+d7dpw0zL
7HYiCoS90HI/GD6m5K4fquRsKOIsjsyb8Ou/mzscv+MIcVpzt+sG0VoPndOzCYEph9pmlOke8vf6
e71gvLFBDN/3/lSe0RB/S4iYgBidqYNTADfwWp4dRkHZW2yBwPTMhth6l5I6HGoCPaxVqZGlkjcS
iSNL2NHyJN42m90nAps4zynZV5vaGZdpr/UZinL8PMMG0ByhGcOE4oZwrCuLVDsj5K1ZHqnsp0Nl
yGoOCymrK1Fb9VswAXnfuav0k8xw7rBWmZ2Pm1qRzdGsi/8pEzGNyCBJ2FP1dk0FU1TFEYQoXRi6
bFgyC2LR7+PM5PK0peSvDbg5sIXOAs5A1+m7WyMLTvsuCR/Y45CdOt01ZLnfkZrwHoQDVZjE8Iv3
QvndCD5aAY9qkJBFCMiUrycWj2aTWbM/sMXIN53eXyaEzbFiOWmdv9bsMXm7BBLi5/oOJ85PPEEg
5w56LwxjyPPyhAiKRIO2Y02r3ckTF/TT2oOHnf0yDWL7OMrAuI4nJ3gyoMF9NxeE82RW20dqMK5r
5Zq8P9tVLtWXMavVO1Ng4Mjh+7pJOg6LY8ALc/vuujCLdb8pReDDVvTJNBKS9hXzSPkJEBLRrx3r
XtvwCIHWZJMqtBy3lrNz43VlXqDXwm2ak+RgglB8tQcXFakje564DkLyxsmb4FL7scNo2D1ovJnL
vPLto+ctunekYJu6g6K+2fh93zLQI129sE3Tp1bpmDXmi/Hg+7im+MWsSvR5OCVehnkdEahJJVG6
vFhcGEUP8JxAO65ia+lMPA9LvC4H71tmRy/f3BicFV2yUkfoUZKhSKKRiSKkTx4SslEepwQ9SmLP
6aPs4zxSPCGszlQ7hL4UZo+Cwi2B5M4kpNy0mluD8VqCyt9arTUdzNjRvvXScr5jnl5eC3aVb+gq
FNvtsYg37KtMOhdKZ5as6n1Bc+UFH4nLuE0I8KdNU5F10dRTc3KsKb1OPex9ceamz6Xs4ntCKwbg
ImWBQkM5+n5eCauBJcVjonn5t7qZ+SSn0lPFTrkK4puFIDPybfR4RP3eAdrdtMHg/h8l6LXq0m7+
24SHBjnukf95wnP/js0Lv7R1kf6sf6CwX//of015PJ/JjKF7aFZpN70rGf6tgrX+xcjBYZ9Kt+bH
f/m3/MH518qww30N99s2HY9Wz7/lDyZyCp8GFp1v3Kg0zv6jQc+7NfH/d9+gFHlgo8n94zPxkTAL
oan0DwFnDwy9YiGpD/AojXEbJLk1Ik9IA8R3DRTjysTvXsWZfxukFmWtiZHxenSnOhqKxPej1urh
cojUenZJ4bmp0R3dD8oVJBQbiE7RSsqDB0HzIEHPkDzAObqg0KuJ+sN+gUcF7l4EYzpTmwQVrXXp
Uyhc50ZN3V7Q1zxhjCt4api5gsCYZ+71HA/CFBHaU72pct2LQsu1dzk2wzMV5nSTJ8IOtXoatC0E
UOvUipmgMi5BlTGzT8zkOEyK5C26SFfURkJi6hfWsadMO41s+Y8BIsVqOwHv/KSXfKmoKUX3ylHY
zLZ2FRih6Ck6cB+smiXPLebtO+xmEpXbhszf63wLQtshmwvCyNYCEPOWcsEPDtCRG7dyVmfJkorv
i+sAsc/Bzz9LZIB8Lt/s2ZaOeq5GPb8LcoS7BN0l57EX1YNUfn3uVDvMF0DIYjKiepL1NjDOEIkU
JQk9zPEb1GPgS/zbKed70W7hRGaGgK2nWylBCjbBbbdLukgsgL5/Qx+d6F0ItLoRCeidVRQUY73z
/FJtaMgeqWPkGfJ9cOMw8UwuM1TIB8X52w0UmpfkIjT7JUnGS9pY5m5KBjZMqUOyhWE0/q3GLu+a
cQClAcvZoTRisDGiNR5EzcuMzot10gqMIFPv1ee8beDLL3Y5b10vM062YuLdFHlvRxg5HHVAVtnx
mw1rh9az+TouZfOp7WvzWUKOp5OyNI4bEpSGyVQr/S2BcEwsffq2t5OMgRrOdnBvtmmMOG2hKx9M
zPvQZ1ifTVgvCsyJ5hAfnWjjF3/JCWtQRnAppeXFO4Qe8YkaqkoPNCu75dj3wPN4UfYataFGX3U0
vXJrYSCpYDlaQdYdgZ3jkY1H2d958MLyy8SaghvpA13ZGK3rPlbGbF8lRNiNMdkRtqZvfKrAxaEP
1C7WPp5mPRBMVLK1s6RxIjCfs8fwPzVDDcuoA0cVJtK1BNdHG4cNeyf2L1vf8/1dzCbe7OmcoA49
da7s9WPR0Lh8NiV5sCfIDw5IL26fF4AuGp3LVoVmLq7Y7w4X6dCp56Qpr2mIx5dFD7fjW+Zo2YDJ
BqOSrZ3ozHlV5JmF/ojlD2DuMpOps3TLVhB9ttNd/rGz9IKs5nikhoQSrgVJfaWADgPiBWWJJQtx
pjRXNo9JUQWZd3xyXRG7Bx5v7aEClrKv2xZxFdakUoY08iVRIyZ04nyKd1pnqvi7U/EdDmiNqLyG
3uwjhBYAdH09O9Y9wOA5qDBPMXvJlDhmcJ/CwK+nE5a5fuuBNtzaHURgXsn7UbM1OISsNPDHwkbg
KvKNbD+nprGZZecRdz7dd4siqjAe936XOU9GS8Bg1vf9Zm3nn0dfv0Ocb26GduGyKWj+sU1qxUBY
NkuFG+9EpUKFIv1CRxj2ms0e8dWm+NS0+XhgsF7cV/TezhlmPbo2K16wUMONQdLFjpIQCHKazHvb
Xa7Txp/3ha13YZKoYkfiA7pHHM4h+pE8TNu2llHuL58oXxwkuN4Z3uNVR/YCXZlkCHOrJuNDVET5
MdC8alsxnl1V+AiW6q8Bq+0evZq/TQXZ5nXbZcjtHRXWhtkclrpOoaMN2ikrU0KgCjb7PfCamv5E
FONyCnNvriIz6Gv07nX7TEQWknhGBI9Z33bcGKO2j9vprW9dOkVJNm+79r0XZ4rPVu5giZjE2rXM
AD+hRjX1Y08llx+s0nYuKtgFO8DnlE0yXsfQPX1fnwCGcNI077aXqGVTmpHRu/KtgwHLXeEu3vWs
GhCdQ76k2dZv0pV92YinoAF+bpEMv+Xdm1wvgd98rWpalxuiYvMX8jbLndEPLWMg098xByDCZqEN
K0ehPwdtrG27AZZNPVbLdeWbdMgA5x9Kq/RvLf7DlXIn7az8+Mmj00lOUND0u1gtLj10YUxYHrrc
QO6bxZdBXvoBmHOnoQWU9h7ZDhbC4wbBHoQyeJlOZ9dAxAzrGlYR+vIymciLkZTQXi38vSdJj2Ia
D04d6fGm0XrtqZO6euaOg5qa9qO80K32zhVZfcsoQ7+2QJ5Ffrf2hwtuA3vc6RNhGhjVwO+YrdgM
ygbRLrzs1VJ2+dqXsNDcxFpZZh16aN6D7nyqPN7YYUYLGd1XajzWST/cJUHuf4d7Hm9lQLpHI8zP
WtC/pchlXlzTXfXDFckntvNIX0+74pnKQ7wWw2YwWOeWuRGPcWvvJyv7LMhLJF/V2S81fN1FLENo
pfPLDLoXflRNXrDXfmlKgEuDpdMbnPJta5jyFZ7QwMBJIxXJt7LDYMJ2DSmibFpYwrgpFBpAtOf5
bWW415S01WW5tP227EydqKt4SLuQRL5RbpVRLtcxAd70MNX3Hk7+XEcrdBFkzGJBcreG4uAx7iW1
Usf5GKyLa+7QYk+sxg87u1VwizRri1ch/UK454NmunVkYbn/nJgevLXU915bo73rB+NNlA1FYkq8
nOZ9olWpRyj3aYrlOqGMs1guJQLCjWc1n+qYhImFmLKRfhNrp5RbOjQEG2GxOWTTXDKelkdntaBm
rvGYQj6/LLjnN1XqrgY6LDVm1iWh1CE/DUQ31t10by+J2hkLs85icMI+yZbvpKfYYWf19b3wiVpK
1cK5FqU1R0SiDVs0spBuK1Xuph7beKv539CavRgQvD7pjWOdGVfCevOd28bouK+cb6VZGsd06cmk
QrN9IStmKX1jvnrlGLIv+K7Ibk+inq8UGpUaD75EVq5saW/ThhygwXeTPTsW787Q5hjr5JjtoM1P
Z4B14oZkw1PLRa+Ldk+eK0GFyg4dT3KLGn4czVCiaPZlxrUls8cpl+6dABW1B57rQHQ1STAgUqcO
M6VtvMHl16GItXmlX2qNciPlLk9dlu7XzWZjVOfa6+LQHoMLU9ZvzKMODfLgTaLpZxh0ZwbptIM7
FeJwJVa8/NwWOJAXNT2Mqr+RRndGM3rFbo15O3xNnnvkryj3c/aAJB/PGY85sUGEbjlWSr7jxOj8
ssroRbtlU4WJ2zIS9RxSMzB+35htlf+YJ/+ftO8vhZ+Bmgh1yf9c+O0KOtHff1a8//gz/1Xx+fq/
+AjqN3xt78Ubypp/l3zev1ywJA6CN3Rf2AKRJvy75jMQ962+a4sP000kEf9d8yEGXFGoiNR1ZGpQ
Tf4jOuzPMgEqPoRuNmwOh06jiwTig5QmHid98WXd8zyC72MkEbBlJxU4uLR7KyABy2mrS0wUKaVA
Qp/sH+fq5kdl+U/A68/aCwdQAUwQrIIm2Chq3o9+SNLDFsKgp24/9qgMvLl0t0ZqFtHspeVf1H2/
PRT6fvykyEv0jwHkrcWGD05Nt7cNRguw68aNpRK5xVfQ/C9+FacSri9mVtf+6CJYDFaT2bY74rQn
FmxraaIV10jYktcf/3wCf5ag/TiBK8TFZiRLw/ajLGsauj4vHE5gwNgAdpN5S0SV+zYNEN0rgfmA
MTvBLiJncWfT8OeDrxKSf3QL3q+e5az9Cu5iipYP+rcOtpiwZNcREWEjb8mmZFsZdvMX+dWvF87B
jWFSp5DQvIrdfu5JKBxYamhEv29RjLbcm5XqCONrvGHLSspo4M8/6mcp4XpGHSoMXzfRznKb0FH5
qQWChcC0EqPr9/Hs0rbO21e61G9+zBvNKMoLNk1y8+cj/noa8XRAKAKGtfaK3A9NF5HkGfpFwqtB
8aDexg/PxQrq7Z+P8rOw6sfvQl/KpMhDWutY62n+R2uHASddX9gueysdZiDo2mW86twNk4BwHbP8
n4/2u7P4z6N9uGj4v5klgknYY9gzNoLtazyUHWiCXG5qTCGbNs+//vmQH2R6P34h5axLignQLcTD
P//COcldn0Q2sssT1z7btV08xaRNA+lY/ANIZ9ASzZ2Hp4A2gq2+u53unxjAHPq4rfdDHwxbMPfj
ph09+W2aLO2IqiLYmKJr7hdqO2TJMTVVs/xlYfrIi1rvOMSMuKVRfq/sww93nK9i16yJt9mnI/R/
QI6Y3TaY+4atppE+mSqivqXPBIttutyaxWR/1hdGxT0inmusSFYYyzg4oxSN//IsOL+5NS1KaWt9
wh3+9+GrMal184WgvT1ZP8RdJU4EJI6sUN+FO8yw+HFKLVJtRxfOZV0QRDBVWXupsHnkUTmRizGQ
gZnbisxGtvkby5AiEhUjrgq+0EXcm+216S7aEfQzNumh6yKyfWTYkGL91I8pdQu5qWFgsQtubc3b
UVADGbVaf4vD5dTlbKjJpesZyjnBZiqci8TOH/vRV9e5jT5ttiB60pMk2UzrznXgLYcmxWSEaAHj
rSjEpZ7M+jOA3WEPKkNDszy/5bN11wGxJeQszg+dm3RnPrna/flu/fUBge3HxoCnnncwwMKfb9ZJ
xU7vjOtFV8m1lvdJmPr60Uinh34Rctv3pfEfP5IcEfQePWZGmaw3Px8xaKcBKGne7VshjgYxOzh9
vgWVfdlaMDsIZnr58y/8dd3GTMdqg3UgCNj6fFjWVBwMFdem22czyb0mvv5jTHDd1jfbOfrzoX69
TcFimYj/0dVB4nI/3KZx7wD6GGregv7gXNRaYxzrkfHN/+IoNqI1ykTL4hz+fAJLXdBxHDmBmtvq
kLW8QDvgI/Jv/nyYD1LrdR3j1wBng3nvGd4vFog81RbDlXjMpsmgfGHeu3Mn9FWuqqhA8KGxpeDG
18m1OLX+c2vG+xop4N+WJYuf8/PbHUuCxVgBYyXcxI+a+qYhFycdPLW3p8Lbjk1Q7MSYdTt77FI/
tOzFPhoVYcytXr++F2F5l4372NGHq3JZsC7n9d8gjuZvv5OH1xNRR8Ce9cNrJbY1jWQ7S+3JjKuO
eutsA70ng7jqmmuhJAhwr4c85fAoFzDUz/0awOWm5JUFfsWUoSpeC2MarkHBR8syfu4zAqZoAcn7
uerpI3XQrAACjadqJlVd7/62ufj9DwhWLAdbep7/VWb/j7ewMNqgnPGi7+1kvoux5+/60Y4f0c7y
0m+8LBJAEMLSczveWG15mpPli4+4SLVucOylEOHktwNBIXVwW4M0f/AhVyxYJE9IXILdKOM5Gul1
8K7oih3dA/mXV8I6u/r1tvjHL/jwFIwdAagxPMf9jA7itM5DyeqbqijT9KhLWxb53qURmulHq56H
UAFt/8tzaP32LgAJA+nSh3H78XFHU2CPs9OrPTHUHQG7ICi+sq268WxFtyLQv9fFMD17ppF8UzCa
+yEOs9pMotyimzHEamfqGNlbwHF0UY2RaZDZIzjlgPsJy19oZ7HxOleGwVLp3XtWvnXAYEeuFjyT
GtseiGTRLzX8o2sH9Is36PcuNOiQyPTV14u49S/n/NetG7Gl6PZtdgiMDT/aHYADelDEWBCarHiu
xB7RdhFpC8Me5gPWX/aJv1m2XXYkVJ62xwd/5NsqALpVy6Kzl3H1FqQ+ChBjyMCQIEn880Ln/3on
caQVy2rbrsdM9OdnAYpLD9XM4U5q4wfiueNn4GvIJZDGuBtnzglW113NPwkXXe6fD/2bt6+rQ2tB
c8GLiY33z4cmgYl0IQSS+96bP4nOv5m85k63xVvhdV8ped2/vKDe954fFlN8BkSfGTD6GPN+eGqI
SlZTmnLLUoZXd73FvmcWVjRXdOCtYXnVRfkAOm2K4lmyubH9NBxUDAmP3cqff/pvbyYMg7xZLNwg
H1/Lad8NTjLw/I7opyNdeu4G9XkCN7+OQyfJ3v58uN+8ml1myVxm0JW/4h5dxCdrfBQXGcrdPpZM
JZfeT/5SI/72/GIHgki7nl7sIz9fUAJUYpx7Uu2pkdvQh/oYDRU5i67wteOoCBmLBwKNtRmJ5oh6
KKQbUGwZCl8si/u3NfLXotx/99JRlCMl/4XFO85AVRIFetEaOn0LXi7eqXa5olEdh3FJXLlUZbVP
PEwEdd7rf3msPlKY1v0D66LLyWbf7tsf7zWoLMK0Kr1FDGcnX6XXIrQnCrk7q9Rwys3o1q4b1j0f
QPN9FaoOblM44CIlHBcQCEkekq0zXg2JRbi72XW98WOO+uc74zcLjQ8nGSAWvO7VfvjzJUs0P52d
ym327iTaXU+0xRbSCAQS4aR/OSW/ORRSAmDFukcbjrPz86FS1K4SmGWzh+NXvtnWzMy7SkqGJi4u
pv/4Z7EHdXDLri21X1Y1uIVE6fh2s3fMtL0FhOru6hkBU9Z2dBH/u9H4m+bZbxYxjkRbhC0iEZ4f
60ZzEXFW9xwptfQ4wi4h72EuAPHRFXTMqbTxvCTzX5aP355K6mvMuS5Oso+exzjWqy5InGZPAhva
TpBE6K1KOum6qf5yKHiwXJcPqyY7DT0g68DzLVasn6+bT+Z9HwMc3CPdx7PmznPXgqywRyYs8HSK
0EUbGLnsyYuwsYZR21E59tN2AU9Y3jJp4OFKLXqMR6Hm4smUqFQimuN+jywYscKmE03ypQY1cJXD
lFK7OClWek6FVWtT8ZOs0HPJ28NM74AaHGGLzxfvGJ50BlaxrYmZzjZAQSEf9iZQzsKGybSDhz25
WyuQiflCblBavroZzRIyiKhgkgsAXUiI2zRvk0dV1MZ8LCq6a/skNUp7q+nSgMw8TdpeobxX105Z
9f6V3fWzuHWVUVQ7/lkbdyVT+pzBoR0wvKvywY6vfK9yvIgJeZ3teocR8kCahTi1lVaTWUVYBCrV
1mwJjEqfSoUSaTMhn8yODLFjGfp9jfByztf0J7L1qvYyGygncaIEcoSVocYAutjgzFNUD7PQL0oN
9jF9BwSWkSyddXOVglb54inm/tCHuilcfLtu76WTat4q9Mvmm5Fp3H2V2m23nbUm8O70uiRrEOVr
3K867WnX+FOQ4oeJ8YnZMl4WFLZZsK+Y9NbbgiEmOfLoC/NNoxz/EQ0BE9+irBHi2slgMF6RaEv8
/pY+764fHPksMJK9FOgA7rrKHZlYYVfWVsCX1QTnvph3VaMQq3jVnfBootoJHs2Faapp52OUM47d
xf1wsvCChwgmvmS5axN2Y0KRyCZrh1AIm4Y2MnObmejbrbd31ahvA6i1eztYmH2PjO8RQMcXzK6m
r16HUNcmNGRTecOXpXGBP1krJmRitJsWT7rubnFmNjdOULZbA0TUDTIssLSAWy/8skiurJHrQbWA
/wbh/7RYzt7RjNs0XeXn8ySOAm9YOGV5z6ZCeRg7bSdSyltuEXgem47xKRoNkoaXfFXzhNNot6cc
JnG06HmznboWsx6hYszv8/JitBBncGVvhG/flVqCXWD0k92ytEs4a10fCXM29wtb1zsRF/IzDiz9
skKGhP6icSNQbu2bqzGm0rpBRj4Na+bUtXNkBgbvBXrfEdGIeVQzAk2aFCfTmHbkARsATuaXUu+b
F+wNB8+xMVzOLySBVNtRJ8C97cVLCaGr5Qks/ePQe9Vu0BoRLY72kAe+OClhpRFzO3+rZ7bGdWiQ
UWQB0fXUDXdpqw03Tdz6d6qfeC9a6rKbhbcpJtLJoBu/qga5mm916SFVZXmoSn94sxW57qv6mQ5X
zmiYYV1fNxW2tg07zdUCX6dBB9qRKKuNyc3zXJqYEyIPkWrOy5RFAsrc+Ely7q9Jy0lpjxAfhN/s
CBJx3mp1V++wfvkX/E29nXggtgK9Eww/UiZiiH4gz1a+32wKG9rfoiD/ISLaAa8DBqiZfOe9t9IC
J9KQ5MHKEbJGpd8yA59rw2N8qbkd1iXPJ/IdxYajnWjP6oombZMe2pYztenyqogWvxwQ2CKhe7cX
ibLK0+OYMSx3grS5NkZkEDUpSaRIIZk5JanSv7q6YD9Jf1du0foWF5KX7LcO1YOL+D9mmDqSiXaJ
lNu9tyEjvwU094E+kkFI8S0GPULaPD0yZyrfWkmOyGYulfG5mjz4gb0kCLPCsQDKjgSTRM37jh3L
gz/b2adB8TnkoE1bguCb04obCN9xuSBE1TNdOMYgGdz7HSIN7oTECpqXJPabb40kdpZ4rOYFc0F6
yFrRFUcLMcYunZFMOAhtqQ/rERixcBCc9QvGq01hak6Y63YeYWdwQoxiKAYbJ49IMjK3VKVBu8up
m8pDKWETb7o0Hp4aMRLB5CON8DdBPAqyy3S7CcKS0eBRVkmx3oPaeIqDLLnXS7Jea6/tzR0qAqk9
VeRpYCeVeZCQu7jwVd18eBpwmYxXsRDxOfVJlgDquFzVHYNhOyECQsK029t66t4PnemgzZ+95oTn
Mjlno0Lzx2ASY0rtnOOWR3VbkU63W/op3431RBa955EWW5Cf54XSSZwzD1HDQ8XVpQnfnPIysM9e
ksiv7WpytRekfCrlfKdZPu+XuZr3fsJJhXM4X2jcmrfSaeVXZ60ww8pdJHjAhhk6ZzY9OFPJx2rg
C4zWbk7SIOdxGZT82s2yfRmY1m8Xz2u+1SszG7RvwmltqlKcYroR+z5AGB+MyjnbS4PnfqiD+Dyl
OBLY7wI5+r5kWLIn3sCjZeNkGA0xXxLMbMpoxI4ZaviCGzQ3CZgtVOkCV2StGw+S/K9z6tTiUboJ
bEAi8z4jg8+jDjsYNmRtEQYyBDaRDoz1LQaTBhKpLqJY64eLtuTHo7mdHn0tY12MRXqwJH9a6lp8
7gNoiJsEY2QKOtRnYmE1xbHNBcJY1Hx5FgGeEieMO/wfxEDORhyPRUeQlqwRmfGc08aq1PM807T2
PfyHXmw7oRBzcTTI4eEux4+MixpC9X1aJsMTTgnURGPNlywcBKV+10oMW4l7r6GWLDayGpMz7tcK
EJZdtS9Fg1vCd1X/pMOQJHSPy40ayL90kJDeNeDUj0auzbvA85CWsMlIzrbirPkZ2l891uY3fUGY
pU22Q0Z164s7s4SVgCu7unStkU+sF5Dlhj49kuKhvi/jgJpwaWmJb8lLnt889EsV8lqISxv6LQqR
oqvB0XQ1OPCs5AvQglRzxZ2dUHJtZE8o47EcBjfht3MnLVrTsvS6Nncaa1ZyBhNYExxsLPWNZmU0
cYe54Frryk+GIxZovwoD1b2RCU3NNOhlFjbl2LxpdWY82TE+j2FUxqs7ZD0+XnNqiFUulrfazCQ2
cRN0QthmTv+KKW4hL5zQw4MmJafF5U2u9vqYk329UnsfFqztd0EHzSb1XNid0m9uO1HR+G9Med0N
oDymTDS3RufHZ0Em8b4Lej9KlW8dWcfwFc0+z3cFzeu5QUyl3yK3UazxdV46x3quOXnQ9K6oicVO
Ym5cJc+mR98U/Q4DYcv/jHG0uxYlOcNDUQwH2y25NLw2L63WzsFVEQN649pIe2Vlq0cscjhxluSt
i2v+lZJSRmKQ1lcniJ2dLbGYScy0kWlNVYiK1t0bnK8NE007yruW57CzyvnOKAGvv7tMVsTbk1nE
dlho9X0X2FdYiddEQz2llmkxcfVBdo2H6qT3yYDCUEIgV7l71kecT4mH89Ml3HwPzl67mlxNnqvZ
EfeuMOtVst3HLLolUYwVw8bGcPSjk3anYZ6LKOXZvMIn0V5WsVed4oQ4Obb6bAEDxn+0UL8EYLqO
uYfdL68H6/sAZKxJdYMlzecvODC3lWvIcOrsC0Ie7Wf22zop6ROCyXGdM9WQ4egsHxtRe0zLEjak
JEfOzz7JAXcE54w7b5IHty6aKCA5FbJGUx/8cflC/6/8hFNlwXpSU1oBJo5Z6KlwQg/BchJmea6O
uaZbm0GgLcpLW+6Id3UuStFPEZny5S1/49GUF9pD32hQ6scgvusVB+kd4d30OsIjGtMzjABsPgGY
/CdXdcUhTb2nKdPLPe3ShH0gWzlCEGfQzemYXKU+jRtEn0ey042viS7G3eBr+r4zDbCbKbzaceBh
VJKUc6JfgYeQnnfB5sJ+zmxnXzlTveNxYgGuCYjYxG4T7APIZW9D3pvPk7SN66AM1hz60n6QyZSR
HRnYO4e1i5+miifD8bzbeeAqOYOa4BOxL8Qy1cZbYl7kK+6Xwgwl1q3rJuM2SKsiTjfaVEmWNcKM
NyhIETTKrIVVCmYOgEPYey4beqjQX8D65Sdidg9d3hSAS23tsp6z6XbRzeeO6HYiP5sdhodsJUGS
byrIDUSCKh6xYLPNsIddzhIIPw4n3p2vt0uEy9u/UNh8Q6En28RZUyCt1jmX0oGHkIyBwdCiWI7z
XA9gubFHskfTch44uNUynrJzkREjA5NiIeSgbfFcbArgy3LDDG24CkSXvZSm7e4dgwY8rTUMyc0i
aWn0qYadVljN5Uwzm6rOG4izhFabnwIysO6AoZxaPL8HMXThACzh6h2PpKrRY9WvseYy4NlUo+ou
6fvOG1dlB5J2g5eAmSl1DhYYAt/LxCHmAXghCBEiFTbD0BkvE57GY216X43FfRVt3Xxmx1p8Lshn
ZNFS2qNXONoONWy87by+vJ1ddiwF5G6G3niuwhi1r2Q7NKHRLIf0pFn1SFqJpyvv4OUGJv7Kduuz
NsYreGHGJED7BoMDRnm0efjbWYRqgzijssyqW7Pxy1sXHAYQhZkFNEvG7nuhTEjiCM+/N0IHIWLi
6jo3qABOTpvV97NtYtNq2fFw3VKKHGAlBW8JDQ9bIYEqvKPBeFvSO1uInICOTEPyWKMJfmB/TGWa
l4l9ivNJfS9z+BRkQqwO0RlaeI77ATfA0onPusqMr3kC629T2/iPVTOJz2YO7SK0RYoNQS5CfQcT
jALaXAZcI0vuVPdFM7EwqGRaLRlxN9Q7OxjpaPTTCiNITGydG2L/6vsEDrPDHrMWn/EV8WcCOWGL
9eB7YxPBNAZHwpq7PBoU33Kb4UqCa4RKy6OImTholtqVukgXp6Nu1KuBLNcRYWS8Y/PKJy+aT9Ky
PdJ+jBI7mLW9Nq9bALyx/KT/x96ZLcdtpNv6XfY9FJgTOLHPuUChZlaRFEmJ0g2CmjAPicT89OcD
ZXdLcm97+94R3Y5QWDRrABKZ61/rWxym/Jss0UmPuG3JprWIoKcG4LFgchZTH30c2gGjfdyDkgqi
2AHk2/f8VgLdsMJG2/I/fv8wnUHDwIwFyUg3i1q5UgKqVh1wnqj3lu+QlJAE5QiRrKIASazqwcE/
Vu2LNEPuwVmQcsDMJwijBirQLebhydh1zuKc57arHygTzxu+QuatYNHlCiYWDnpI2+h5dla4GIZ9
iWU+ufhDN3wbXLTRoIcWklxolk4e83kw91VfVe9LkHb3ufAlrnpaYB9Bdaj5MCHDR7d2z5s+mAN9
rEjtNq86rSK+PHeeKo35X016me+EexftP5lDdBk+xYGoJy7nCnRH+pqJ/t58rgb1Nc1UVuz9viUL
2ftlmu1pdoSEWujcP8HI17lQrVXaJBvIkwRch+zonMRusiP5Q0QUyrGLjMUlpWKDe4oDNw9hnl8U
Mesr59XrsVWZYG6K22QABCTXLWRBI29HCstMnowMvi1VoPqJmTRIhbK37svYm27wMqXvliUZn8gw
D9/HYP94UP/Kg4pI/IMy/B+gy/lLpV7UT90brz/zuwXVf+PayC+4I7DQrQTlf1lQffsNQi4yPIwo
aiZpg/y3BdV9w33vr3Wv7H7sV3cq0Ycu+b//ZVlv4CPzt6FmYfHAwvm3YofequP+oPMi8fI/C1uK
wUyfV/rL9EYyjYOaCu3AKTxv0zvacG2rbtgvUTKdilg6hL3qbCZcMc5fYG/QYwOKjAy1YYxva7I9
Qa8a7aUQhX7JGW1elyqy1jIadj1u41ZhrGxxTYpBvZ2zIX0slVPsc1pYj2XsGh9rCCPbIhPZibHK
tiMf8mmA1nuYNPz3yNsj8QrVN8tnvcFYkJJKMmktyM2HVqU8Vauioi3IKva9pQKkg+pSo/1v/CIq
Qy0rk5MxqPFYpSXrV8mTJDS1WJxKSbFEEBXTbd14xb4pPP9mVjGjVuFO5v2k9f5VpLl+MeZUv8zW
TN8OKXy5MwXgYqM242eD3dvVYNdgTG5/iUi/LzpbcMONIE9I29doiGisb9bM/ofcCC0SBtWEBOLb
7o74oo1lE0wAPoUJHA8g3r1T6M2XceSXkHBGX00BuFDQlj9JO3MlBis72zfllB04JGHVIozCgHI2
Nh1Pwve1l0a3nIvH+65Ol8/+PM7PmFGt+zj35oM1Z+3VtdhU4QMm1G2a6U5GTn/WJ1d+4ikxMbCL
xQ6JftgLKsdDg41dYKNEHYZqBLcFo+WL5lsr7WHeIK6fzSqmq0ibtn1asMrpNX3QTnQp86Y8aoz9
CtTLEPgAjRBDK/dSDs43tJU6UFmXnjvXHveAFSOAl0l5ZyxiAZ6ssU0iKBBp5DSz/syRJnsXAyv5
IKRbbkFtN6eocceHZhjlox/Z6WXBeXAZlT6RfWqt9H3U2eom6/XiAQdisy8xQPvBiJqAwlEIhLfC
su4XDM6XmAfPbhaCOTc9EeJtBZQGTnLHpihV1nBD/6N+54PmONVx50abbLGLzz273WvkuuTcpt46
ux0tE2Xjph96T6TPsgGJUMWNw/CjWA4TYvBV1wbrbI5OfSAdGd+SHVKP2WKBxSpVcSy1Hu0pGgnj
Vo53NWVjgj413IukXOqYGkVzyAAalUGZEy4bbVSgohnPZjLaXI7gmHDJbPsk7l6S3iMvw07a2JpN
JF6kNX51JNQHRtogy+b1XCojmzApQfeZh8k7y84/z6PVIL/EtvlBeNUjx63lnVIN8pHOobamK7wK
8BlrJ0dTGB6gGJDkGAzHYEbpyhcmDRkUNbbt7E0t/3Ma0XlaDfxQvKTFk5fq5WawQB5ByijPFMeX
2xHaxxp0ckPPLkrsHar7hOGIZBcJrEcYvsfYHN1TPZJ8q6A3UyVRVkFaZPk9NqnirRMVB3ceOzof
l+po52Ud4jxiX8Bi+aGr/fQoGE7t5tSSoVBUgoAsy94CArC/LiilG4vys82SzARxGyd/Fro2PYmq
0e4bs4R50jVCB46Vm6HkjElL2kT5uSvPsh28bOP7O6fLyn3EhOEC1JAxQHE/RNHwrEVYKHNS3feZ
HluHykCV2hTAh660MbefrW7mldh6OOoToxggN9uhgJYK29vynjsxS9B1+ppTGcVcb6tljm8XVeeo
N90qh8+O2LTD5PqAaYkIx9G87auFnOxS9wgTvj88xUSqOKVAu4AfH0uWOZUilfblgiVvkhc6BvWt
YWjPGVvdVc0Ctp0WPl5XV1KL0lbsDrX0Pd0ixFN1pW/BlsvAzPL6U+EmyzmqE//eKT33qBRqYbDi
CO/TTkN1FWgOpChfXA42q43au9OVW3abprT0K12n+saLyqXgpFC429IC+eLz1LgudpK8pz8nJfE1
fORQ6B54IjLVyNRwVbENOWUYsxuVudWGvkP/BtpIe9dxGrxk+ijfaVFaXEHPNzTzqXhn+HUcLiah
AkdJ6z3thubBxZ+7RTOrdxxqza+LiHsYWX7zgtq3Plz6xX5OyiJ94iQ9FAFdKv7Oyvx43y9Jvq3n
eNxoRpTc0bnIIo6xGwOTnB70no++4hAWMhMlmTaZ3tkjjJ2B10VvsgTFZxZRcsJjtiP5Zun0hFDT
E+acumPuL81TAc0nhW26zQmT3eWDZW+bYaAUaO70Jdv0WsWUK6YBUNbD1Rhi8+Qbcf5xlGYejqbL
mc/gcZtyi59VZJLrNzgUBLls/Q+566ZhSWj9mfhsdGBlSo5RZ4YzYZi7BdPd5wY/9KnpPG1XxkLd
GpzXjxy7ox39Qeq+mEfvKR69aGfoUn9IBqLzAfKQRiZKc3dWItprO5PPVMv8WV96ln/ypAux98mO
cUeORriAOwlMpZ1hZJgDu9w2nWTQM+stNUQhZmmsaKl+71l6y7M/y+JHJqapJMIr4WVWlt/dy1gW
hxoMC+xlMpUkQRXMJgabnvzmt01+ZJxs4owatZvULFHkqvJuGCpMw07/wWkdyptgpSRgTsb+U965
H5w0edGj/psolg8kj99WxgJ6fqEAsbJkeWwrMW9bmT6aMm5OTSLE48CEA7jOWH0mvjO9byN+cEAE
5VJPGYbnaAW8i/7USIV9ek9hg1zcC1stpqfBYua6s00xl9tbeE/JzYTjNOzHqffu4ObO7jNohm99
OlselQAjXxxlLiaVWVSUbSAn7vuZXc++TJr6kjZSqz80LKDsvfwhNKYo38l8jssTukUbqjEzQzZ5
+RkyaHWiM1R8cGZHfgTeEmdgC5LiLBLHaB9X5TwCoZjjF99MaoQnE8Sdk31h1IVG4MhocujIGpiK
1VqaA6cTqRVWmj6TAKkZ8bnqPd0/zP8mIq46cW+KiOz3k2aOBxc4EY3bXX/lb047vxBsJwEGpa19
A5GAAZkOySbIY54ymqCHjb3IU7UkxTZBHT3xBNEeEgS5G4qdjE1MJv9KVYK8tnybp6WjDCBJxxc7
p1649V0NwUTr97hgZ9Lz63bLWsw+wOfQntP0mEccJ92ZktSoO3iFhclaeuleYdDezJF9X2ISCjOp
xcfFjrsjWBhG9YwMTp0e37hGUWywszQ3tE514RwL+bG33GLjTQ6oATmku6xTVNnGOt0NaVFja2K4
HNQkVjiHN2rj8DUfer3hWI4suHfg6HwjBcI2uslhe6YUiVjGF9erXO+90vtKqM+9LWTuPEXSZsex
SWWRkmF8PZr8c4j7i0McgT0TA8+//D1/OMW9h6pK6PnHQ9xvP/PbKc7Q7Tc6ZjJo3y6BqFc3zO8F
AQZxwdVszwWK7P9DjtCmQBEUHIkYoC7sZi2sT78d4mz9jY+zxtApaiMUhzPx7xzi1iPaD0c43YMb
Y6DMOAaVBJhHV9/Qj8bmHp+LE8nx2pdUqBWEcT/98Gn8tdvpD7/gF7tYO1lF2Uz8Ao8uk8RDLfJf
0uGa+qDt/srC9ct5lMSLh23PgLfDI/OPEOrZwGbjUCN7yRyKewl8lZpJ4fjMLWPm0vmosin2PieE
7TtouA2PGYRHWJhpdeKYK+PyCzxcj9lp3NsJ3UX7qI1XhFPVfyXlAXLrpm9tpdlngOnLsVB+FrVM
zfT57II2jx5nqmUyM3VOqsuMu0zWOD3IAMuq24Dp59yLlNwFJv14IwGYgWdVCFdQJvmDpLV1YBZl
V3CmQ14EoSv6gfBmgfc4tUaTPs2Q8c9FJBkFLoy/MBINaWGVZ8EaHDoTRAkPjW/8qNX0qeVazGje
68yWxYgg6S0pnGY5Z3jAtIcRvKtdba0hjnyIvV2edRPuZBrCfmuQ/2fV+KtVw8KK/cN98odV4/Fr
hQ9Fff3607rx/ad+V3+MN9TsrAD77yvDb2uGr7+hZAKHKPlbtvj880flh8YPNF8cKzbazBqz+F35
sd+wyiAksdg4ZDAw2v6///48/Z/4a/3bPax++fOP8V9b/OLwWw+/FIb6Nq52ViekpJ+XDTG3lpaM
TnXUBgA7dOasu4VhG1GGxXOr5E4NDFeY401nzvOmZL4bGmqy9tB+xUGWNpNxJ1JwTtGWrkra7iN8
hHxL5APRJ3ax4o+ttUXlmZ7LaZIynFGTX3ye7Eez0YtN7ztQhZLY3opIfOmrpjsyY4r3Dkt16IIf
2BgRtO6FHq79PFBVCOLCrgPGAAyigOJsispjwJDN9bPdSHqeW1Ue+yledpguIIQKEerdoG8GpKhb
g3PAoZrTgpY+a8B3q2xqjsnW1s+J0cu9OWjLSQ3FyooxXfdT5IkmofajKWRQtnF8qdu5e+Iu827A
6epv+7E1IeaK+6E3/ItO/VfolXH8sUjUelLOh8MiejwWKaiHiGn3vhVRdRhTNiKtNd/XTS3Yc5rV
ztVyWBtAJ25pCD3FVR7C6MvvNGgq7HZNGNlsyLdFDBOyZ/17aHULD5akzFJfbPvGzyZ1pHpbO0Ta
AqmJwodToRhm56aEPKoBxFiZlRfpJiLZSobrWTCO/SMla/bWZLJ3E0eUVtGVUe5MaTn8V9Vy3wym
uohUg2jRm48koKbPM7CvLTtNKFciV/cLqYhgnN1i5xIHDLVmmt/SLSo+9dATgEp+1EtWIqMB+sFQ
01yxvNG7wUvrXZZF7hcvdfP5AropuzCDADDmNVOymaau3OKyG8IUotlBuW27k2wTw5mQMu4dxwxi
jzLKdm79Tx4tkd9imFI75IqJYCkuqS33jX1vz6MqbuaseUp6I3viaDS/aC4b5KBaHP2i1flwZoCK
A7zU+ZJTn1NjE0PuojmcoQrEqVOku9UtJqL6UozGUzJpTRdoli0PGDXz+wke9MmrLBrSytY/25KG
cOi+NhPOFOCVOPQaO/sdHlE4bT7B0hzjPeUSUGR2WWUOPlyb1toxFYAfbUiIWLI2y8PcozJUC7OV
ANabXm2wj9H/jt/NZK9KUzoQFI5D5lIC53YOviNp7QbjfWld84WBtohu4BJPybkxivdu2oq3wOr3
keYZ2lGlvR2Ze6pvMxKugz9W/ufFZja3RU5YbulXV3eqN72SWKIF4MSu0DG9rn9ymsm6az08P/0W
Ve+REFy29dve2MZF5Z/GWphl4DMmnsOGdoG3DTMsDsApntIDJ828fTLxYOZTiOuFuoGwckUtThX2
UaWFJUNmnRMzUYGwHJplF7kZ5LZtHUf6hyWRY7fRGy2+ylmU4j3aginbraLJ/Z70Wx994bnMZjtd
/IAVLkgMW7O3OowUrlwnDzy/JKC2gsoxZA4Fkze987NPQqPp8+BRSlsfnbqgmq7GdsRArm+Zba4g
ElDacem/K2eYuTn2ea4UfTbio5F0OiqhHKe7qhP2F1hnXb6HWTZwBJ/pnwnhsmOO7aC8+dvKWSsq
liJu3aCc8ObghqYSAS2PiaG+smFZ+/iNXQ6UMjD9tVe9pAECfwE2u/pWeLNZu5u5l4nVnfNidPSw
rgctiMUk4i1OHvcW2MC0c2wwdjodwHAnHT5jsGXR/FiMnnluOa62TKFaVJ6l9Md9BjLhgp8Nj0WK
7xnPdBQ6eWGzu+ktse8NEw1PDN6+pt31rjKLmyUGjB+0hlPfTImTnKOmEbt67IAcF7YnuKkAzlMX
W/VG0GWuefJEiyW2wpwNnIv1K3bTbRsDQ9jpItUfRIHu4ZpqMTbW6GiBq1XVVSR9/dYbhHvtXGB/
Dq4++D+Wf+Z8TA29bI0wX/WF7lVqWF5lh3JVICRSBM+oVd+23d246hT4ZZEszFW9wMAe7SY9856c
VduwV5VDX/WOYlU+8Oppu3X4dhroj/68rArJHBmhEm58ZOmMDmzP9OdcGGmoSt/7MBgSmaVbFRf6
DqczXpHlQggEQU1OWMvGOQMmZMGSWnUbaNg70DIYvV9FnQ60QRNkq9aD7XS5I56TbZPc36uiap7I
E3aE3geOtG217J2hRDrKjHFk+KoNm3FVlpgWsU1sV70ptVjifagUYUOEOBhXXYoqCycwV60qJi5+
16z61bAqWdhu473LG1hNPAhdBlIySyPql/UqhA2rJjZ4ZncxxGJ8HXqzRulEO8uNyDi4q562ujm2
5qqxNavahhmi2TImKq75qsX1qyqHCtTeOXgibjxhVKisVXYDCIpeJish9VljWnDMwj0UyH1y1f3w
1CTvo1ULjCKDzHmmXHYCq1TYr6phveqHasKDt0lXVdFZ9UXYA+0LVvuNVHj5cG539+2rIGmv2iTl
Fv59vuqVxqpcjipGfptKHZmt1o+JHr+PVqXTAErL5kGQwdFmdNBXSVRHHJ1WlXRManmZqAU9W68i
Kk9/GU6a1YQ2TK4smIzuSTN72oh68OM0agOX9lddVr1KtJIk1gaC2YyzMDY7TGwex8pAz10jRpLV
Rw95jJu6HTqo1qnzvXpgsoE8BfhYWAnaFhAMdxXoPvEAJvm1f5mjQJw8Kndu0vt/VIH/DVeWU+N6
Uv6fVYHr1+HlZ7rQbz/yuyhAay4pMw7e4IV8Qtr/Hu0aa7Tv965AOLG6sAS7fdtBOjCIrP2+o0ch
WIO0yAArY5k80t/Z0XNG/kUIIPm2/hrTR4tAM/s1op109jRUbWNdBEn1d/NoO8fZMrQWfmihQ90q
2YRPTX3iVCCNoDYk7UKUwm9HlylobypJt61OSavDHuhac5hMznJiwSJ6IScn5OA8v7MGm6LXtfKV
8nQ8tK89sP7g0QnbrPWw02tTbD9SGstMtv5QrUWyS0tjKdOLtV82f+2apcx03KVrAa1oM8ouXltp
xVpQ6/q8xKBJsinf4C+2QcXOwOLteRYuQr43xgeItksfTnmmf8r6QsEHmfP8ixSavE1jlk52uOV0
G0W1igMIaLz3sinXoQ80QXGs55bh32L0U7NXM+TM0FJOY556L57vZOLgY421ipUW7/LEPo8XWJ9t
WgdLqnaoark3vaa+90kqv12yfLiVa8VnJrAHjwlxmk20NgBnYysOpV9UcpPZ9RIf0P4pOyCBUYWa
3cL4pz3efOoaiJYLRuhIrzt5iAyHUXAZmTHPYs+hTXQn2lRf9HDKaEXXN7C8p6slFnzCTEUG7Wgr
o2YA1sQycTfgA6lgB3nrUe87vVdsSZVFw3qVBy20AeCXThoN0zWXg+1HW0YfrY8rMG7LXcNkEJsi
XgSXKKqWZNFtZMzajhYfQ1F3qjoL8UP2g+huFGNNjkkSRlZ90BV+7rPZJkUUSlsN64UD62OZMmfZ
QRMecd+V7lgMp67r+0a/GnOZdVYLWl4RYCiDfDQx9j7HUWKaywdQoKSfvnSj7MoSnvmCB++fBe9/
BdJ2gJ392Xq3eSnSb3VbpS8/Chrff+qHJY9+NGQ5VplXz8q/3Cxoj2/oCScgZX9fDv+tadisgKRb
WOfstQYZge/fK6D5xrH4D9KJ971h/G+1pRr8jp+UUDKR4Nxcj3A5KzPr7c+SBnuWupG4z68VhQHb
YVw9WbWVrf31YhzoanTmU8YambNdzjsmxvbwlNt4WgPlV/L9D5/ef1BNjV9CojqvxtaRngmIQgqH
ivTzq7GreU2M9AOTfdo1YnJtGPRE7XLQHRhWB8No9x8Encdp0JbeWseSvZ5AFiXsDbzq6ovfdRiN
KVvoqVkojKfF4TC3n10n+srNSVbrz1/xK1PoRyV5fcWA7VYugAN+4NeAup3S0UbvWne1JqqLQxcX
2hNLhWftmFIzvBnmySAbwRSOaimXLc6c69a+pHzJCNsBzyVjJEXBhEZ1mOpS4MhdmXBkEq2T4xau
s+Qu7/1TCZJXhULX/Xcqka9Hm2mLX869gDgayv2fv6s/fg3CtnQqzng0Gn8EKYlZi+mxKdS16qh3
qWPUeLwtjIoJXRBUwGHkPzSRUTz/+a9dr7UfP0ty1YxdhcUuXF//sb6sH1R5R59iQvFxBZGWmjgj
T3r6kRAIvCh59+e/aRXqfv1N+MSA65F9J637y3VGRmBeJB3iVw/Q3AvFGViHoo7TY5A3yVaXPd5c
S589MmCWM5Z/ddH8QiVhEMaFQg4alCH9MTD7fn6jIGNSquPK9LoOsF7KrOfQDLmx2DtLqbZuS/P8
rPPV78dCvpqJavG1o17qOALwvJlcq9U5CWZ1vvqZyyerbUwrTLx5/tpohBZ1bSnFxvEJ/B4cy136
71Oxn4TRH4XQXzP76+sX67Kxjnxs7tUVKfDDF6W7vVM5TqRdADyXL2nbsWvA2dVxcsO+VcWnMUnz
T7HnNzfTIpOdW9sThUPGIL7x7F7qzQxmYEOWd/iatpb4Quw1Eac//4pt5w9fMo9eLiLkX7aa3J3r
3u+HV+nSFqK3SWddMluu/SEhYwDQ2N1EnTnBun7TTlK/H0rgLEGSJDhGjGqvzLaBT00rel7I8m1T
OFSli2KMwUFjDJ+xkgWNI5snnLxeyJAjIlG5Vq6n6ESkdTNVXce1k12u7exxbFDUTu5qdagOSXmg
LK54a2bxHWNna8JuIuSVWPdjZ5ZUv7trC7yRElYPW7tfyMWPXnZTJI73gV2mfUoQwlEXJgrlRz2x
S8Y49Mzj+yP1N67t8wbyQLhk0+dGye6h1zVK6se1DTNSssd+ZpqPMjHGfB8JjWp7jrrRJx9PwdpE
K7WPfSnKsGmUeczrqjlCzi++pENDsrmxyvwhZUuKEiZtSE5RS4KRz2FPoad/K9k9bu2xlTvDmIxh
WyBwx5thJLNI8ihh4wTUIuwb/xZzVKyHhlF3Bx41Jn0NOhMyrxPFM8fOhG2R3zw4VufsCdRoxAnd
EqaQWyNi6cjIuyH3AKhPk/5iUlv4TcXkpzeL2VHAyeFxiHdTl+FaGsdxO8dD7+3aOkpCRDwSsfxV
SjLtFjjOUA6gbbFNUtMUkSUQtUOmme6paGOhQJT71s23MbFn/X7EqY3FrdURzrmSup3VQc3BtyGm
G3hz626r/773Qitfd2LwSdZ9mRq1SZRI2y1Lef3Z/G0T13/f03V5V+bTiZzXsh/8vouOZZsifmUm
jnhd0AKWzRZu9J7vgCC81DGfL2yWcb5HEc/DrshHuXXzMdY3Ld1r0W3yfXeZz2JMQsZmfndDVGbd
g47fd6SkvDTE83Wjygll3bXK1y2sYeVQkKvXrS29Ees+dxpSl+gJrDQnIDsPca0Gk1duEr8fIxxe
4MW3KmJXsMO6AVfbA7tH17qJ65GwxVqfNqg5Rh8ljlKiTabeN2JMaFmhXptQ5Gyv966OFsXRqbJE
JxxU3EnJZT4o8CxtgrhMZmobqYFyb79VVbqbC7ec2TsrePqOOVNgJvAWFHuoUam24Ws132tNSWDZ
slzqr/i/rhFL0TUV9B2e96wsfdDSrd8V25xyhbdL31FHBGjbNM7JmCgyenRyJx3jz6GpHngYW6cs
xpWy6xteAVHdYg3EGqCFNrTuNeOl9GYubY1bpQ0jw+hPreU4RRhHVtxD70LkC1Kh1vQHeU46d3LO
oKHHC0CinktCW4ae2oc4FblLgUEurTCtUwLhfURqQRvbxr/LgJjZgMNJ1gQlfVXaWacgdQeZMHZ4
ub5otgbUrfoIjgFJM/ftZD1aLbiGsNtWXD6xtSbmobQF3ZRqH9tqrmctSLmPzKsBNwC7nEeQ0Xpk
uGr2V1BumHIrX3YXp694JMVK5PyADzjA2kVpYlT02xVVciJqXEw7NTpLeja6uHu08d2/EHgnDuAZ
XLy7nig07aIujR1ByVyBBkZL5mpD8902NVL5oRjpPgsyZmgPynHHT02bWIdBjOTSvRxyDHp6xH/H
KWoqo6qWHsxlahhXqM4xHo3X/qYRuRZYOb27WAQJbBIKn0wTA7OIlXkLyMF/V+lyvTizjACCKIhi
3xH9oVxNl5SHBclY8cJqjrXGmSeY/w7PJld3ySrZhp7hEx3BuRKZd1nb5/lb00MKPk52NvYXCnxX
+Rvb6h0MN5c0Nx668VjXC0OMySy7haiDWN/8+tJH1ide19qERsKUd0EEm48qAdpPT1c+cOs0Bf4o
mLhiTVGRk3uJ+XesqWZHk5o07LklmdqAUzsmYzv1F/AGjQpwVMkJzVboVGYNkpgPf6b1infEAjL5
xrpP7qryHblv/+QNaeoFHg0fXBdr/+JYreU2U0tbmtVNtGPFbHOzc91Uefbg8bTYq0o3rq99oBCa
cFYndpKap9qL/f4cJXU8hDO4GsB2Yrb2DZn+nPG7nD/nRe7cTb3S64PU5yF/P7plrA4luZtv8+Kv
awiunSTkHEDbV2rOMNwbVNf3GoApiCEc0QNhs8zN7ZgQv+3U2S/zzAkdE4wgyx78yGBITP8dzWhD
vC3Mittk0SLLP9oVYs1XCqnoK2WkzL0xris26SGNT3TCM7blITPKs0Fo3d2Ase0GnrTWsPbKyewj
dVT+ozazTT8tfgfdvVMAM4ISuWo4pjSmTNupNBKq1ccY7ZvoeoL3ES7lbqmJl12mWRQP2QD6wBPq
YJeQSA7L6PLl5LqhFhz0eV1fKneyb7QO2PGWojbqS+J5bJKN5zDZeGQnor4QgGQZYelUtAIkCgeF
Pw6e5CkwywfCBkb6bNToo/RFsgObn5rOogSUolwaQhOh5fFJi5rxUxKjQGwKgQZ8TH3duMe8Rk9I
20uVbmHac5GmZpdZdzTvLM61dCHOBLIZdPeyarjg3dndIHslDd/a6FVEFdqFVGvgKVVsjcmaWkqV
TK/dL57k6s/tienbHM3YerF3ufI9VavGY/aaIuNJ57/jWi/VXeVXBgus2fjZziO+NsJ4+WBiQWSU
nueDeHJMhkfh6MSdfbGjwhveykitgWKaD8ptQ8xR7jg40AGbMlmqb0TbJNadOemFe4ym2ud9TZMW
X/JWIxBdgoAxsTiXfXcpSDxwjPRRjFTi5UkIXFw/ztLmvp9dV1DnTjvR5XVX+o815C+sIZRpsD3/
n5XjTY0z5HOXfu67H6WU7z/2m5QijDeCONDqoLBWRhsWsN/Z9MJ6IzBN6LolPNsQNJ3/JCaDzIMy
hqHke/rndzF59ZQB9WLC7bAfXaFvf0dMxjj286lyHd1xbNWhxBvC0Tle/nzgYFdCdgnIyKGuYiM0
Ezp6kqWipqnrnmc3/+TpzBubeumo2Zz8TZ65NGxMc84CRbBP77xHb/AoQym6/DL1xc3g2SDtNRc1
pGWkp2vsUDL2/nNvTwGpt2VnWyVFG3FDg6sn/V0DH42tUO9vONvfvyJK9ARnamZ7+daQYgpig9/J
DpwkrFHxOxn5hVmunrFx4ChOSdk1tblxnewTGXU9LEr+em5gsK0H0R6boX02aI3dLGTmg4z95LaM
xDtt1N9mlvFpgHnEzzbPRY1sRnY/mGrBPs01740Es4BJNJ+E09Rt9VY+uzAzgq5l2zVqvD2qwmF7
l5XORBijR+sd46rr2ALy0dAOCa2itALU429mrk2BC9WAIXSrQh0JNSjI9qNQxE+8BT4G3TvipVAh
Ozl6N5ihbobGJjwQ4Syjj7Y+ZHbb7OoCR64rQUYNuX0/en23XX8ys9FqUr/PcCSvyYyZj6AprG7r
dMZyH9fFvT8XHHEUv5IdoXN2bMnLHyFq9JIXZK3MDIYET7laA6NizRvU1be5IjUvrdbcONGMJz2f
2Zn7Rfw5KjTGwK3/6OuEU6yK+hClw/VMKGHesU/xGKUP5KBAaj5SxpnfSChZm0Yrll2zkJ0cPT49
ax3ujY444lx4fL1IUknv5mxLFTYCVA0bsvsSN8mm1f1HVteBHeeKRNOd+yHlRcUZpWZET/ydkfUq
rONyOgm/M7cDDwFcQfxdrIFX8N45Rj1lbsWQZAALsXEsPAzJM7MvLx3nyvX8bfJz7OwmL70Y009g
B/nuF/6URc6EEV+rwrHz1EYMNT9T8ilhpvJCE6/eRZfK37SqfX79volpgukquKy6kfcbJ1wywqct
spY41XuGMCfdiL9xk3NVYw5mX8PV6QkulXq9F2LZzU9Fwh9dL/tkGbwQ7jzc+U2eXns+LmGLx5mT
AP4g7hMhQJiMXrlcwGs1G1+oZ0FBzcYVfMNez8XkcTe+fhiA85gxa/zVJi8/lfVobmn+BFViKmdr
R1y0Ra6i00w66W2pSLabzYj9pwUyazHC2C2laZJsrRm0tIB5pD7wGuJEnTF5QJ5El7uxJIQJCtvM
bS64Kcke3aQjoX4yblxllPKwr6/yi4c1LLR0FgJvwBqOyb0AIJV/w92Q3g+Jc329vaxsWQ660Zvb
yS4YxNZr+po64UAv+bptio9AS+gVgAoAsoOx3oY58tfrd6uVvH0tAoMyUMIXG1wCVQMKyGI7gDlj
PZmKfNnVTctoHoPGlpOBv3OtpIBkzuX8egGsVzi3+H1qL9XemlnGSCl3W3v5/+ydV3fVSLqGf1HN
UiqFy7OzIzYYt+FGyxhQTqVU0q8/T9n0HDDT7tP3s9YMM8abLalU4QtviNbT82sextllHTCNICsO
+wnVlsc2k+IkUx51JdTdApgAtRW57F4y+wITgFdgF98hVLkgyFg9lmA1V+4QgTy143NLjfUlWae+
lloewzn/IpIMP7pgri/jwin2IO6z7bha4oTAOXpEq7QvF9KqQ+AzyerKrS9FH3F1VMLYeyuYrWwO
pE1EFd4xSkvUWGj0X8b2PG3pHPlbzEzdHRk/AgdOr85mH+9zUsFwp7PKOlkNCrgCsYdtkNhsbjOv
DoPU6BiPzm0KgPG42ugQEcQ5+9abpq1EjgNXHW5hHm1WUdA2J9rj/BEgcPC8NzkRYkPPi5akfYKc
Ju747vRGKqaEkt6ts+QLqkUC929q6Bw7M5Op00hxQEDYFg3tPGoHNXVFT1+PQfEdVARDs7ACnsca
TxfUwyq+crR5r15NacTTQ78ToWQLNIydoBTxDeIa5N1NVx7DuPveBfx1NeZ7Fj06EBn7iYdf4sFW
6im0hNzXghJR0wX3uPI1+0KkN2IerwF14As+h8n5kmFQvBElvuU7n0LM3kF2Hy1+Lfxxt5br5wIU
8bTxiQj8fRTaOB8h8pZ/cXLQdTCFIgkKwrmTSVHu+nDGy5mKxHiezRav0EUxBJhhYnvjPrc69Aia
bLgBXYSL3wY2A9xO1espx8wOUVQsrxUW8l7a2lu/A8nWxuOjQPHsax9NT15mIXGUuLr4HnauWCln
iXVFXC/S82lAnvhA1qKjFo+pzt0i6sGaz71J7BKOoh3Nn/gqmjGpP5QuQhbX1NnD4Iwss69Ow7IO
4mFJYKenYzKVUNYjFzsKVaIB0C1Fl13LyXeWfeLUsXiP1CKE0MC/+ykU+w9tmVeFVBPXoAsBkNYP
gNlGrxWdy0g4K8KI4wmHdWgtyOpkBYeLW4d3o2pcphWrzkPtZ/f2dUED/Fylf7muB/UPfhZ4AOtV
PEWt21lQExtPtpEf0xglbNys+FrP2ILqtvj+9tVedR9erkZZG9CBHVkIdv8ava1zIrxsrcdTuTBB
TCQQFTBr8R2xXp7rv0nA3yQBDqVgivB/nQW8K8rHtKkef04BfvyjHzkACgAevNUA+yAci9xnBYA/
aSUWPH+LOYrXgeUYAPm/cwA3ML/hmPlhVfwnmMRFTgCXiZBXjrq2xKr4FRz8LXg4wKxf5+uzKRZ9
wAgMMKWV56btzw0HxYlZa9/uzj1s3XYotx2GdKJeXA3hLXqjKeDJCJzEZkDaT+4L5Y/iY2q4ZCUh
MrwyLVQLy4yIKIuxpBcu9DMkoC8otGT5zYAOHVokhqm2IruT2kl5MRgeW2QYbZ2VZdW5Y3huvmG8
DVNeX+bPNLg6hRE3vZDjFvuYgI7dJmsKda6aDI1ueqbUhVZKTj908OymZ87dYuh3gSHi5c+cPNef
agTHkjbMHqdBpA+jQivn1KiGDLpF/dW/HKSVDpTnywqXwRGZj1RvqjkL3fm6TD20lQ8hpbj2uul7
HpfOpwq2Qb0QcZ8GBF6V3ldNZ4nqvIbnElKAcOLIkbtiDKr4OkRCGHBqDPtj6BDJAanaYYESWfNu
nCYMiO00tq0nxEZh6VHizeQMzx7Y7IoQW95gKlWNahVoBI01AMA6dESFKFZEVYHsae08e4cCkbdi
gjzhc79F38ZJAzCx+dis+dc1XpZeYotVJYvcTXh4YmeIbEhydAokoa8DlO/OrLlWN4AnYzD3woXs
4im6DGkNNlJMuE20zgcKhXg3uL2FhKpdz7c2KNWDH7XLY4Df0H4ux5JDZ0HEFDbmAW3J4pK0yj02
WFlSWgTZX9RTh0pY3fjkPeV4hn74NhjT4lBVuEa4SP+9kw61X6JBvfM9nIS8gYM6R1r01K9RfKuq
ucJeU+BGUFBSoWI2tZTK/Y9FUyW3btL1N3M6BbdlW0yf6Dmg8x4RTVFZ0bfMh+awTE12X/Y6vikd
hMIIkTGmmMcRHmaA0CzkquA6Yve8T4FCw+v3xTuhYz1selyLD2SS7mXsx+VR5FhR7uxAFcs9fAQq
2nHpf4RJTvndUPM3VZwmeivzztVbJGeQJ2uWdT2rFYSDTTRApRjHejib9arolRbJvds27kW0BrSq
7VbOd15kA3YKWxXnu7FQ5XeQnD6KisFKJpJQlAD132CxYzvyRmUriecs7/IO4Hg+ekZBSgeX9tIm
CSJDa1lvaHtN78YkcS5srZsT3LIRCC8umSRAvbpNS7++J3Coj1MctF9mJ/3DhgpPtyYMz3nT0G6p
X2+Xvg2v1qXUtzHO4+e1pxUxm7s+jO5aVYdo1s5T3ijrQqw1Igxd5wbnc6mJvfL224Rsz8mWVrfH
M3TlDQb5B2xLxwfLx3BhwSj2DxfTE0nsGBZ/dKKOSDZZYb4Y1JHWrrOPgnk4ZK1/MTe5j8VlVh5z
KBbvKMbJ81n3qNUiDgiRjH8r3tl5BpdYrvAYUG3JbjBq0+fA+7Xa4lIF9NomTKNFqVGuGgS5hOgW
KuF4VMzxTJJWIgyEbES6TYS1bWU/nzcUNemASOfeo9GFmaT6mK3qQ96K4KuWDbruVjRZxUbOkAdJ
nNb8DkSZd1FZCx5Ig9dufDyRd0GWnBElBVc4QHcsjbH/sJZhuZPKap78EURzC133xo2j9Ytp8Xf0
qEtNJwNH2SRPvI8J8kbEc6Xj0SSFq7OuUXLlOfb4aaCNWlMf2Ma0kbYral7rNtfqHMf25LF30+yb
aZZs+6m7dMZ43tO80Lt0Gt0Hmp3IZooAhLOe5+XS0WS2XuHP/WYYHMGKg2N3DSpa0Jm0Be1BK2xu
i7ynYN8OdrQvR21fTz2iS5syzkCCpNWMAjSNKf0egTGaHUUyuyikxuEXOPu02sZsRLUrLOdoj8Eu
pBKB6GUz1fJxlKq5oFoAnH6hRchHEfe9SewaV2dsDcgnZs+6CozE42KL/jqgor+gdOXOO9uVSIn1
UOERvIb90y42Yry201z3WV8wRWWzHSz91HHmvbdn3yAAY1o7aY9rQB73Z7Joo+PQeZr6ttGXodX4
RBApvzfC+wr83bmkkt4PZCIVaMQo33cU8VnkoriadRpewQjCdtxq/JxC01NqHGo7q0S3WOuPjaU+
QB1HJ8FWKR509C8ynLcPGYo9Rwtyw21nq2YvfJhLpGVzf0pEel0WtIe9kQ6bqpX9R9ZJ75gn0jqw
3p9yUrz3pGzzFoXu5i4JwP7ZqWrPEd2q9vhMy/JKouYKrq+erpraSk5i1uB5/Mo3Lo12c8vMrXY1
Ws83CBGqr/RgkLNyYJYQ9njhfeLH3jl3uOycucV6WbbkRXRIqhsaIvJQOkuDRRFKfxad7t3SW9ml
UEmw8eu6OQ6jHlHh1sMnRyn62WFDXSQoPg+9/SXvWtgyHI+X01yhQOb3c3rjhR2IaCQxdrpKyfdc
3X+33anYj/YyfsjxA9hPNOzpzYbFwQsbwnklUCKc7P7atwI8LiMIWkufqXdTQnFvn6+Iu2w8pwq3
QqXibB4vVIbGo6znL8ryys+dnvGInsPiawWcfb+g7gNJKfychuU3VWS9qS4FNIYKqh2S/xdDEd4s
UvonhKmtMwvdlt2U2c7BGTJQDq3In6I8lOydqTgOshYbr4/LW5yC3HOnz7MD4NnubCQgoe5WRieY
bj1KlUReQMvlkTQKN/iqoZVWatgWgy0E/Pt1QFexofkT9PUTDSDEfbzyDgFOezsuqX+Cn9ptM3m1
eqhp1x5EK6uNnANCfU+d1d6OI0WmOquN7c56ZIsW2LaJBzvzFjAkPm7yxUqEUSKKjsTPddCqWwQB
j1HfHdcZS2+rQqQdHsr7UAzFeQ7Mlb5mG2460ErIadTgrNL0HKtiHNe98sqtBMKrvZ7RShijE/o+
SHZgFiCK+mZRWXqAdAiMoxGozJbLbQS1DgIdkuX90Da7YW3rHfZHJP7Quo41ajVswoH7Tgya3ipO
zXeDh+jvmsfNFq70ty72xV4uebXJqhExv6yVHGQFLeXaHW9nx0ayplq6fUDPe9P0CBKADAQjOIUc
xigMTxLzDStqxzMNy+uU1wnUm2wNz6thuS0z+dmLg4/PCcJ/c6m/yaUC3xi1/nUqBfSnUY9fm59T
qZd/8ycw1QJj6iEVhMADGLRnRu2/M6kIgj64RkkWRYBNXvRvaD7UfVD0oB5R2wa/75BF/5lN+TD0
bUyDyKSkC1M/+ifZlPcaIxdioRoYyn/I5bzotekRiuItqrAAHkLwUTllafi4y/igpgix53OkXwPk
TxAADtP8GPRUIOSlS0t53sND82SA6Wqz4MdwDpwlLNyr+gcnXgy0Qgltwmfe9/hCAi9CtLezS5nM
E2Xllb+Nx1NMHzPyPlpyQog/4VSsUK5EZbSSy1ps5jBAshp1oa2YKDxX5y6QSpq77oxAqfGwnaxP
To0++7bxEa5ePuTdatv4CXrJHNwiHjKm0bsso+j7koFQ1CMdAXJBalK+5CnAMElaEkTdwx8mrv9d
NX+zakBMk7T/9arZfSsf50f17edV8/Jv/uxBwj9hMmIz6uEB9NJo/LFqAkl7kgoDcN8/V8af9tjR
vyiesY5gW9OkRKrh/xZN+C+P4AB0uA/pDc1S958sGkogv5YgED+Uvm2HMNQxHUQ68VURq8jpythr
1J0WuFAPsEvqdue3LiQSvaLXpQNVDYe2W27KxlnnLR7tW6g4ETGU1R4QG4SDuLqr/RBnI9A1mBH+
FrjA/E0PvjD9hRxpKrT2ymS4qWFGg1IpP3tCET0QGh/qBGDcgr8PzhgRAhQMYnaCLC0/5AMld8jK
63WZS5RpwpHOVQBKwdvG8DTg11gY3ja0FwSpAsI1ROugpdSFJiwkxnJRnUMg+Dhzcw7q7H57FqxZ
fNYINbzHqwSV4D77nAedeMjKigp4V+MU1pGIIaSTACejWdeGfftu1ZQpK93fTmHyVYqCh4x5Ujt1
bqk2EthGIAGWZwMG+o9HKym+wxfM0AaPBnBRFs1biRsGzO+hPXQrV08n59Z3Nda3wXA1NLQiRoc2
hx3exdN4ZccoWKe6/sAmYl9qytDEfPW0QbnX/FEh3VxdemH7EFeEfqs96HM6OJ8J2s+MlNXG6O8V
S/G5k3SfMCL5oHOxfipKGjStm+ISGLbjYQRds0VXfcsUvNNujOQzoMoi9s0tdBtf8tVRZ4QI1gDy
cCEEANii+ZD0UXnf0E6+B8FBV8b0HmH/uFh60B6i/QrWx6q+92t7A4lhPcUI3g9QoB8bz1Z3bYRl
bpqBKtq6LUZlNKJuKGac4nAFYCSH7t0yperBK8I7v8+aY6OxMicdRy4oLhAJJu844SqAjUoZfqQs
JDry7flj4sXs2lWDEwwYrurWieLxSVidqrdBZ7m3g1O61xX6+IjvOrCbEBHq1n2Z1h9c8P17l+Ae
SFHjvu/LITr0YUyu6UL1iVk5ZPFThtoLWJip0qh6q85FGStpbZtABfnwHIPRzRBOfnPt2Hq8SFBt
Gw+zEvIjSKTswqt86zPyz9OuXwZaTRnCJzvJWDYHOwQUu3H1Yl3MSyeHswZpt42U+bB8hxy1imMI
sDv+vpB+X5WOcmGd1jTLSgSjFG7dCfpvuf3hv+HR/4eqiPwQW99fb/T/Uz72xS915pd/8Wdw5ET/
isjRfRyBXYvKJBHQyzaPkBE7NipFxEW4Ev+MNAGfgisHH4dVgGP5z0Ikkl9JjMyRPCIOsBCo/Sfb
/LPv6v/RF8ztAL6XGGzSG4E7ZCLBnwvNiKQvFeLH3rcUVfD8e1mtsYtW4uyIbtgNQ+4s9zlNxuHQ
L+gQYUhFmvWEg3RbX9oN8YRzaIVRbS5Qt2hQUI5itJgJiSAff1RWJVDdUl7r08nKYp1MYju5oL7p
XJfjsoJSBSHgvIPM0Qa4GSE3MFPGxrUBZboRU5Gdt0QZ6fo6QkI+ok9Cpr3RWS4jhcQjMrXxoZ7y
vs2og4FOEdufXuR/6FbZv0aOnk/zxjWUJv4rDQPg1eg0vQ+6vF/lt7afpwhfgCRIUbRXnusWV/g/
RFxSo+FXfe/Ql17ucBaNuDUnHRXPU4Oj1S9Jyl8SJp6RPz+/MDxFTFeAorX0Cblhrf7ywoLc0Wxo
KvmKCKEsrlovS4rz1TPou2NKzxrKH/Es9kVg/NoQxmdOfwuAutU2xWOj+wW7lwCl4fy8tCaURfe4
6cHnXEvNq9gP5F7rfaro8eq9vxadf71Ss+JjhMI97VmLxifJ9tvjTDvlp+4ciocMMoE5jTIY6v5v
Dt2IZ4Mn5iD6ZuG/6H+QdSaa91UZN+vN2xcybJKfBo8L0eihkko6EjJ4rxtzC1pReC3o+KvhexBC
t2VceFRWLFY4mM7cezf39NXTDSyvUiCjaSfB9L7IZP139qAkN6/vBMEMF42h0PBKfDMkPzFKMH1d
wOHn/tepD5V/Ldslhw6ioG4E7nkC0Fn6/3SQSc5gOT/nUwGj8Cqeo0UugqYM3KcSbFGz7LoFhk+x
mULaEfPfXMtMwl/HmY2L3id9MkJRtr9fn85B5QGpPel81XbSZ943QPbYJZ3F7ci8S5rODHG5+OP4
d9a6v80kyRzyzX9gdLPpmv7zT8Pq0kdSOK/2T9qKxhDzucDgPGNHZIzu23PpFXXJzNqIZBe+Jewr
Nu/XPeW8aexiBij+tQe4gO4MnJb6Y0nJqaPShE5T0r7T0RpbBGYZygfWXk5psd7nfdASQsL/jXW8
QXSgim7zHFKlt01RqS4vqS0qhKPxx/YqdXr7pn97McbUPILxydsB/vh6Q7Op7jvaseqnGhFN7oIm
SpF/n+AzyoemqfzG3cUVXMK/MzC3f38xJp8w3Xe4qo79etuKBWZHrZLiC0g/2wGlHkC2BrcVtikM
NNsF7FSeWCZF8LjgRanRcFMKAg/C4dqZ7nC0mUGspyGiE18QsSKLd2vQChcS0+S/RwuEr5cnNwju
0iwTlO2QBHu1WEjfW0WPr/mShpnDUszDZVhvel8rJtW6WMkyUYkDjXwt3DhjNfW153EY1Fh1sllG
hZcsT0zAKv/u90aGgOPPK1b8uWy4at9fNmAvbtldpB4TBEmTCG8TQsmgYKZO5dDzdmqFIMuAQYVN
jZ7qfWy2aNGnKRd04OWEtxCfBv0JS0NCiA0uGTFj4eQIYnUba838Lj84XidZ3106Z/qm9b0cU04A
QJm9cYe4X29Y/pF8oA7J1FRrk3OPBvGCAhFisfZD0TdtXu9HX5fr/Tq4wXQ3qc6f3iMFWPJZhEbY
QUzBsuGdEUTPXLqirVEsEB5bwUKPQ74DFB1IxDQ5LCjn1HJjZFP5pG9nMR/J/KCv8HTBvni4Heag
4jADV5SzBfcKrv+yz5OIS4uMWjJlFXc2VxPJ0vrXboTO1ycERuVEVjF12VXp1eFynNFLqy/STizj
OSVvUDNYyGPOshhPR3u5CKc+5bC04sGcmV0YIyd1wo5qADzaeHVbFKcfD0DcnfKodWBFfr6zqCUx
oNKqmX69TswmVlYBveY9SajP/2RBC0Nr27cFnuk/vqOjf672bobjG6B8J2xmvXHp3TMGo0sHWp10
i+rN+eI2PFPyMqpoV82MnCQx4wPzPKTFeV2qEY8/O43MFWkPEbUtbQxEjsZK0PF4bPRmujTRwKnl
Qr9j0iD7lVfv60GiD3DIXQTyfLiHucOamuooYtYkjip5Z2SffKFL2T0ODlBxitA9F1AuEfuBeMAY
NkCZuL5kY7TjDyHlacYEuTWaRmexX08FUMkVt61wl5MJ8ruF9qx5iDxqfX3VuXC9kj3JtnnvgTOx
C+zV6k48TOPEZv4qt/P4CYfEzp3Oo37y+BacvSDMYTyK4ieiFMkQcHYp0ATc0sLT85fziGFUvvOi
FAwSQMuAJbiEXcFMcVff905U11xuL6+y0MRt1NWAbvbULeUDAl38sI3cJeC2cnqxPGM3VYwg2mFw
6jZrGJg5VxICeqd80NSfDwl9UqaoCa2nuzas+bOzw5IFHOSgEK4JHVeiDLI91jkEkNVsHoal80gb
Wpkl7UXmS2l6IDy0kT1xI5iO1nanOywQKOPt0yZoMVSZYNPk1RWGXKbyBzYYYtwW9ZDRzGo3gze7
g+6+2vKkw1LCoMitO9yKMyNYTOnE7ExpicrNwbfEAR1jihiHgeoAuujMbYgzyYSB4o1cFs30D3sI
9d6e9ibQPQKFufGxACQ3VSTxQ4mclR/nbvauscnZgUyjA2J2q2xaLPsAPKZHGyPrLVO+1KobGgyo
yr4X80UR9wH3GIued9Nh9t5IcJA2HlaUjXKMMj9EFVL5NbCOJkJWjiaxN5d7NmK2m/3gJvnSbZN2
bKJoMxK362kTO/6QnmIX5jOt9bBgm/WfVsirSGSx2S48MzJ9tLJTxOV1miaXRUMLI7geNIJFTJ4s
N1tKMJBptwckwc28tDBuZw7hotoVyUWzNiu/6xxEyuCNSZetsu/AcVL+oZ9LmVVbwh676x5WDltu
Xncjb6mGz8pZQFUGoABFE8vsgiODz8zFiSgepoM1tDOfJIXp+N2gYrMvFRYFhdtoyE1EmHpjwvbU
ehrN04shFewOE6PIWoDL1TOhJhD99Pt4+90iL0J4WB6iy/3KjSOdN3Jpzy419892yXGEw17AKV8B
pWTl4QRgDtlhGDumo/YBvUNjhQXM/rCEqfDeaWtRLUZt2Bh4pxbyF48UgtRRG3DHJsSyBAD0pyrE
BZRW13Mewq5vBmemgtVEx4KuFPbmIK5x+TwbQQ8riuahm+wwBq3jvWeNcfch7jQPnzUc/st+WuaA
O0bMXTBKTQUQMd/loGuZPJiumRH8Ma2rbDa/W7zGZeKumTaBs4/sPk/VC7wg7m00xhhjN1CRwlhu
KROL9Ql6l5XrhbQO7c2c2kF77WRsu7s+KtSA+uNqL/5nNHNK9cGqdHkXofwDbkEhU46TaN1OoKOa
aWyfWuiX4kIllfCuqP8FLgSVNus+Z+y5K0LYNP+/enm5KgQB/Uo9zivojXeAehBvB9M8NBctwgAt
gHOckiVVM8/1egpFswxxg+nSGNUzv7IqUNwlx+oe7d3J3na8I8Umr+FIgZmoJwWzKtHFZEL6Vc0L
vhDBUmLB0SqxDJ9QBhm9D345LF6yzWEmaYiYNIoxmGwjnh/73iVGjHtIOcnKbbCW87riHVmuljrE
FHibC83ioCUMo2S2LLs9YM+VuDtk5fV6l+RO2nDw+UNw3i9oKW5cb3Ds7QKdvqGLmQx9tIMfG+S0
bQNEdRNZJifYOQMUAGvG4yCqLetoz1RPD3Gr6V5vIHKv2TaNXSluWvBE3sexp4TbHK02WNpuHzWW
1ncaEv5wJfqhFu894fXr/VAzqzdS+b5C2Q0AFkbUgw+b64iEeLLqjTUFrb+L0NeAvZ4NEELXxgur
ZhMVjeuk20CtfRd+sas8rL8CbmsmvSv8Yem+Rbl0YfuPYKeDjeP2Ehlk3Cs7CQy+sGTpH2NQB/41
on2iKI6T3xLWpt9S5CqHyN42IYqeGLxIwLhYXbsQ7JJr5fAw+c2P6NvCl9O33yOB2IBrm6EAcSzh
5oB/3sd5kW3r7dp4VjGGlxYV5eK0TIEkGouRgmsPipIh878WKieCUq6ezLESsZGwuDvgZ5y1HOAs
BzB0ZoeraCewlWQC6b34kEPcxf2QB2vn8GLtwGEMW9ReJ44eCYmEU2aoJSa8R9xb+M7DKBsT/SFg
YDKHgH4Bd7t4E6D949hVmf8g677mVmwAOWDTKYFSa2ihq7JNyr4nsg9BsbXO0XMkUfBsEbtBwYa6
yF6Wh8iSzBdo4hqLDxfzIsvwCfzVRYTKKQmJarog7Cl0mC0elLgENvVWykqZDbEqHc7oGVFSQhOk
SgcGqK0Dc3KGqEhypwpqONceqWU364cJ+Dm/a+JI82UWOD/WUi8b2gFHlKrNPll4wNPLrZPbwKwh
Tra9rR4jFZl4NYondhtnGJX/ZZ7B1B18B02NS4RXJo5FmBomlqrbwIQsaTSYMcJ0xR/s76PolwJs
VWlPYwmDpaZusAnaWDO2kaUkw88evpgQ6bnc4/eVOaV+nGCe3TCO8D9MxcIH8cXd224sGMg2QX6w
OS6AF6jtjYKBZZtBxLrdjr1ImT5/jgTmwYCrxhYSJPWhOuUbm2rwK0xMoREAoCQgMlMxw9iUnKXS
sXwoFb4Y5y+vkQPTtu9J/8bhLsTJgCd289rmHY39FNgKc55iAkyyzrkVAxTFby4vTmnrJ9V85hGO
Tndr4Jgo1l5bU3xSwOOADLVWbYIKawA0h0eps5hEPvQ7JktFvc4GzDdbKhgARjlEKYgvmmgeNhDE
iZPVJv0U3qwD6PiMVkFgcT/L6pl14KJ8wqNOED6muxJBYpZIh0YbBa867/hAPHkmULNLUuOss80E
c+MRx65j5wQlcXbycrqmEwhOgXQHEE1/67otUSAAVBNvDlCFlm2MywaRtcUI5N/jNaj5gb83nyYq
UevNXELsDXd2yn05W+RDTGhY+GNignm3NXf7sjyKQfJeSpzzeKlgA92hunQ1MuSfJ5TZMiRa7ADn
hW0FvIlpmi3EBPnBU56Zu2UNkvOqmu0E8cOk7ENUBvgCTGF25dwsvNtRTDB4sMBRPILVTpkpVqDc
ku+iqSHlS4IoU4+TGjO32vTF2A5sLgjduZfebGOdjiS1wzyrLMckgXkrydgsW5sX0nsR4SWJJ+95
WOSKvuPskD/RF130dNQObP7HKbU1g4LFp4l8eqiFxBo91DyeNoMIRmDwIyMO4UISGOgksci+6qRz
+QmgFYXjRQihn1yaVesNRGULeZsUc9ZwRwMpAWcS0sMc7/y1dEexFbPN+AsoSyZm90MThSltmyQf
bpgJ5BNQoNNd3McJb22oKOg2Ow0pI9pmasJ65xBEslnvGXWz4652R8571gU4Svcmf2A6wWJM+SIc
TMxW2bIn+6c2kHpI93WgmfonO7RTUpUiJI56WXo1YFw+XIoqqiskO5qyB3Y0AXJjYtSzqR9BTX/m
8KMkNdfvLLBsNWT0ZDUZt4zEwEDONraNxYlsOWmvfL/Aa3Zd5jw5xmmtx1tfB2t/FgISLE8hYjXo
I42B8IgP8HIDdHrwIZbzNZE3KPaqvKtNJGp0+NlnkDA2WaMukBlIz7p8QpPhioB/9Lc9lSun3EfJ
ZLLAl8SijFdz082q5wWxkA75KoyRw5WM18PeiYlOkmQx++e0xlEETQdQyMUJ2QdOwr1OxxiCF/Qo
r7gKWoojfHBdmFGLg6pBtxl4jQJlr6KndYmobdavdAZSty4e3UabDH152TmQLzeBbmUXZla+XVv7
DzWjkJog7LAI+Uca97/WHlG6Ro0iKucvOh5MnjmlAr2dnaDLWUabHolWXunbl3xdVaNMhdeV9Ew5
zwkJnH695NLWdWgN/vAF1Kjp3rxMjZJ2OkfXP72UkZqCdWEaRrSmXlVWnTSBpkh14kvmxWZ/aiBJ
TwSFbNbMg7ev9VwN/Ll+bFM6DsCFOiBd/N+7Uj26BiUgbPeLdquRRGZMjefvVqJ7zDKE+Y/Q936F
IFY8jrWH6dRmnMouLLft4JB3U4UwnQ1IdabC07/szD96H7WCaEuIFMieMyHwu5mf3r79396KS1mY
wNa2XNJxrAR+fSta0YAHmiMfQR9q7oMDyqSFHK6kUG9f6rc551IYxpEALhV11fB1vZswCtdXAqjH
KA3dcTnFS5jP93j6mSUCAQ3B2795uNctFJsXA4cEAUK6CQ7M218fTnW9GybU7x9bvOf59kGz2G4A
DpsDwsF6d9nFEfE+wcTCz99KJ7DUO3Y7bPDefvbXw0zXFOKMYXN5LDf79Yyc60FPeHy7n6lJkDou
aUqVKkTInx3w7Su9HmVHuhZP66J7EtBBel28LggMQQPl9uexboLiCutBc0BlOZnaCdEQEzW+fcFf
VfNomoCKo+xMk1fS4aN89OsgD3m4spksCo0d+kTpXqEKzzbHprjwXmPVldoGL5EsKfz8QqacjG/f
wCsBAu7AZxJHlouBBvA56Tq/3gFZYlrabVB/7lJrSeo9vay12FP1SKP8+BK2TCo1obHveWb//lEU
F2hXk16AZMb0+Wx+GZwqB3NLvUqKhVXc4KJDtgDAvuZI6KFihv0uRCsrnDe4LA/s1sEszWEJ06iZ
ml0ag9RP8Yugh57vhmCkeGTPCikiwjdKdPuQYN4ZzjJayyiXNYUwsVWPlSmbhVBOQBZj5GF4Z36b
EdsESIjx9W2rWm4reCnQ94T27JpF4ZigKQ+H54jPsU2wDLDIaKlafTIz/mGSKyqTzqQnU2SpC8qy
bw//bxMuQD/Twr0EzCQctddTeySzSIW1Lp8ApLjErEk7mBQoWgcTAfwoWb99SbNuf95yzVYbPfdo
0DEMf5MvplG2DB3k1k9RAizMxVs08osrGQaIJFyDI+cONl4ZjSRR2o5NUAg3y9zN27fx+smR1PIs
dk6Qb/wRPre/f2rg1X5Xz7zL9FPRUP48h6kzVB+h6zrq0umH67cv9noHQcUDLT8qRT4qqAirvprk
IMWSDNmj/vPUIXR1j8i5mRZ53prI6u1LOa+WNN8Oos8LkeWl8+a61qvoIEESpizryfmIY7eF3B/l
S/ht4OEzMl2sdjkdNjS8K/4noGDDvNTSje4JhaWCfkJZlxIMKY/p37czThPUEVbPBOpZQoaCwQir
IkXp0ZS1tDBlgHAw5ndnUwjgm9y1ojtyNwkbWNNGFJKzCEiS6RQBRDX7NQlBobszIdhHy0PdWIn3
Ilnzl+CFV+PNGCAR71qsUwxxfu+YSqR3osof9cexwpS+4HlpVRTokzVkzm+Pt/H3+nk+m3fK5oXA
S4QiLfvoK5zE3LTUVG0vvgu95vlao6R0WkydCfVHtnq2oJfeewlIh1GodW2qpD9+UtNoKgRihl/+
IL3A1DPJBVt2OgfpHyoKoshHsV72LFWfDlYLHB/A4kjCtC8Q1iNpXNnUpsOPxh/dItNEEmXusHbW
EPjfdJiayrzwVeZcRTx3x4OX0sRkUwEddkKm5k3mNlHLvAkmNn7A+CozheUfLTRWJHM3p+fBuRfH
VDlcSGjVTAnk7SENf319RkmXTj58WCsClW3Uhn89EzqeYAqtNn4qJzd4yFUtYVjQHj35QAc9avzp
cEg8HV0s8MDiXethulM5RXk/JYZ9ZNzVaZomCCyIBQK2nw7dx5j8tb8pdT+l2zScnFMW5bcVrbYn
dFZ66FlKpMuWXo7/bpJxc5FaWX/FiZSuZOvpVOxEn7t/rPSRp3NUzXOJwEpkeTuqhsU9mG9whwOu
LDMUenXjcSpBUSmFe4UBE8zWFgYCPfHyPqWHf16WDl2CvB0o5zUQovLtYJefQU3Ii0UnCAWP6/+y
dybLcSPZtv2Va2+ONADu6AZvgkD0wS5IUSQnMIoU0fc9vv4tUKVbEpUpWb1x5SAtLSUyIhCA+/Fz
9l67UqEClrV1p7M/P5chZg6MfGZICyNomq0e5/ndYInuPkIoiA5KVSTIcfp2j6B3m9dUKetbU5Jr
RW+q28VjF28YE0zwKJgXjRjTnUhxO5n1hzQv1u3g9DRswjj+3Nkm7EzbJyqlHerijpBmWmJysX3l
iiJX6HdvZDupX/SpbZ6IkpCETBjdKhzN7JhYoLlkNEXH398RPy/W3BCMlVnMDEoFCWn5o5wGD1Ni
VUaQv/J9jdeO7sN2NtMFu2DWqvnp9y/28wP97cUwayPI0gnh4iV/vvv8WVLa1U7+iqcoQyM0qndw
h3RAally0UvRcf4LiuyGESHI6d+/9i93/vvHRKvDyIZF/KNsojMap0hknb1W+cJQE9hZx00mNIRv
v3+h99/07234/VOSRoDwYCHNCvLBfv6Uo54leo9W5lWDUNFT87BduAUHnsgjSZSsbD3zzxE53eTp
pAaJw6IvMV32kWGSgNsi+0KsZ17VZu0ccqWyPrHfNtRJXdreZxnFCwDArHT1VpM3MKTyt6wT9okU
Zuum1yf9sxNzTnW1QlPLVZAEVyIDgI2SOjPp3iTM4rTBobFWO9NrvGRlxlVXb7TAUJ/VsRVAXhzx
h1rogwiPS7KUAZRBXBdE7/rHkkBTrGaU9jS/ym65+GEkwq0o4nQ3zuNzrjnpI5y60ev0gKFHVSvm
Dvi3kXu//2aM5cr/9M1Yi1hz0YNoCMcAdf/8zWiJnzE+CK3XoGNwQDutBh1hI5P2SHueW6+HzLfD
uj12LgjujGlPgaWdvtUF2FuCeFMrUK5mLZA7MU80zmrfecoi+umrOlEuoim3ToTdb0Eoijt6oOlV
ofCluSaDsWk1tyNjlxh06soqHetM2dgXm0FGb5MZR4QSEGiU0CneRUFRXmVGSyBC4TfdlykNO4wn
enKj5DYbhDlqw0boLTJ+UUfB3UDoGoCoSuUDhKMGF70NGAFYcUVYt8WeeCvBnp+icJKfNbravsvQ
AcPz7y/uz7IkvmKuLWA1alCT0yxe95+vbUdLmO/d8l+rSBqXsE3ie3h80+QlVY7FdeAs8YdX1H4m
LLy/JLUBRxw8SEjwPpqCyA5N64yt82tcxvJA24yECb+blCONynjDIKJlpTeC+rUUanofBWN7ivAv
3Ci9IzZ/+PS/3lqUmiyfOmk0KHE/igHrITMaOwBrF4wMGDi3F/5TARyl93C0GphVCd90u6zAdguu
NJy8ODSNHf5YopHw6jorBp7kV9WFaT1ELU5+Wr+00HOlCS8SM2p2lRDjpUla/T4wrEC6BVC3wW0m
AqfocMJtcmsNRBO4KqPcwmjCwJG0ygXWrZ6/MFgK/N9wup7Gge0MYFKJO5Pde1VoUXICtMAIXBEZ
KSRpleZISoaYGS5Dz3uj52hKLdLctvoIuyBLEajX5Imp3ImMi1YEFjbXwonwZFoo6iBJjcyVWjNF
xN6gfbgYSqdp3CIqTXS14Iq0PeKUAfu5Geif27qIHrp8aN9kpOMtb/rY/1Pj69f1B3KXg2gO6Rq5
Lr/09YTOJDQZh+QrdjXVAprpxF9QeUxMDfnKOFNZr3PTYbLIlS9TT2Q16tG+zP4/blhcPZTNRDY4
kt7Az88ISqmG0C0r/epn5tR5718IQPYwPUWp2W5ULGZ3OBu6zWSCEi4BbD+GNvxh7pNZu/v9Hfuh
Qff+9NhAEJdwWh2tpaP//GZmiBk9SYnx18BSzVswC81ZT3HFWjR2j+yL3WWXVu2hlHm2T0ehXbTE
LNNiT9vxesk5QJCcD/0pUjrxhnK+Mly7ipJvjoV/PG5ov5QMlone1eARRzPNofLDJeszf8qcSnZf
6XpXwScqC6NZ0Umc3K5RSYYw+4SZUjObtmfXRvEWzniK3dnXy2ErrKK5N6DqnVRrSD7pUNSZkLAL
bOq4TrncQQx3vmLc++2L/q+h7m4qv/7f//P8StozkHMOKS/tj+Y4Dig6+8I/Gy0+tc/h3/zAd5+F
ujhNCTJhb9YMKgX2kO8m1CUrarlLqeLYv2kX/tuEuqSjaHS2l+jo7+7TBfGjqpxwgANZtLuN/8Rh
8eHUxDuinSXoBC/UIA6jH2tHApHhnEz2dOHkszInK/hh07QhlcehIJNin4yok1Z9EJTHxpDNqzZN
0XaMzPF6qvJ6V8ObOKJBGK/jZY6R0VI+h9NkXGel1qiMVNIxwpYK6Eztevh3mSn94axYE/MgUl57
1pJPaEicrNx1mU5l/s2Zqqa+cuVkjOoPBTc0pEREu4X9JtBWRN1uMA117PeBhVLU3/t44eMD/tqq
vy17LvKtQiN04cqFulwH8VAT+vaekoz+alwxk1u2jZIY5SDTIS8Hcp7ac50RM9Bhar2E/x5uK0uf
BXMk07/LMz28m9tC7PhQjCPnTvlCnFNENLSsgVlkYUzsp4FkCzrHbETBhgjq7pknHuous/DYjZIa
XihJsCunINvZWqHusPQc6jqVsRW4cwIIZT0Mal8ddes9wSle0pxCptLKfhyKgVqDzOfpVpk0dEYe
2op4Mc6XzCi2esQECvv6e0wUTSNfI0wuW3oJ4xmDflRflGNTEIjrZtSvWf/t4P3fFeEPKwLyeiql
f14Qvq8i/1O8/Q8m9S778nN60ref/263xVOOPpfgZttcLOqL3fy73db6izWATB/6ct+z5L77bW2c
6IszxaFNiFDSZIX6vkzYf9mLPYg/pFGrgwn6T5aJxbj7w/ECnTkqcEz0LF0SowYrxs876qTlCZXd
qO7Qq66y4C3ltDBO/j5echoGGimRemhUf42F8UFLFDcWjffDxbv+dpT5MYtlwSj/8hYg82mgh9HP
OO/b6Q+918KgxWDbgbojbplcSPkwOeWJULF1nm2CRF8SXKvOc8ogpxPsX5RlgF9eJwh90B8lXNmZ
gNkSQLZKZkBU2JvWQbhIPDXpaPSOjX4RlnvQ1dFXli9yBA1RAPXJOV4mTzEc2OU/JyldOhWfmpmZ
f9a4jbKeDHAVBLSxpAAGq9Q+J7NZbQElKnUjhKcm5IeI/H7i+au5J3ajaSNBXwgj4hh0RHJE8Uxz
hG6SDaIqspULrJQo1FrRrJvkJJXuBs9ntx5zsn8Vp70xnUdNKOsmsJ5ndKtrzJQuK/tKmhbaCsdV
w3DdFanXj9kKlP95VHxITyBQSL9Y9235hFNY3UZpdx001hE88pc56Fbksa4qc0i3iA9sd2jJUhZ5
/pKNUt0mGAwI6hlechl4gdk1p7wZDEDN5ao0G15sBgciroIsDr61Nv67uPxhcSGQajln/fPqcg6L
16//s2/S5/z1x7LjXz/4fVnR/mLCiz+QlYORHT75fy8r2l9srss0A3P/e4HxQyglu+kyruWs9xP5
QvLrJAUrJI3/sO74NlH4d8NiEQUgomVJ4T3wvsRHcUBVB12dOU6xo4GCOG4KUVeDwyV0mmxmMhKM
hyHr+wt6kpEbd6C2A2PBzlmXetHR4MhQqnslqDhYMFl+nXbqPQGVAfymlPlYIQfbY58W+1rjyCon
BV8B50Mo/tZliVTM1UftOh4H9HEiu+C2vxDKQDJW6dO/NhwKgYz7u0cp2tfRW6d20WXGdVwt2hkW
haJCWMwwZjQ4qBLCeCwc9ZpjBs3jesDHiH3CSFD7yImHvo3emjROPB76aW0V9qUlxi2iex6eIH9z
kvxi0HCBjUbI2tJtpJ6Qfj5fy3g6qgF/q44Vdwyj56nEmF9U84sBUSfttZfCMh+qqYHv7aerOgvF
Z7+Su6i2TXdQG2dNP2am/2pfaq14IN332VJnxGrBcFbr5GK5Am0GDFgm6VtcosdrgjbeiJRYFJEx
/+iwk3JY7u8CMZxtgI84Q0iAQG3zMvjIJYlLYEYzHRfV6H5OCapRBrQOFK8raUQHbKZwzpPxzgTV
NZTyIRSgl8f0mdSJZwDEBDujQ3NpAK4lH2jpFhXtdC1TvqtJtJvKKStXke/2UfShjOhdxD2xqxdc
KD1EXuwbNANZy8J1lDjtIhArjm0ZAYllMAFfKHuGAQXQYMGYtIjIVstrYUmd1gryq6FRr1t92HZL
JrAdZPBN1CPqc0zASfgmUAutDS26SJLxSIw3yu7CYdQR8QkLsk5nn+Eiwt3UixyheEnDC/WRHXuh
I+cTosgDAL/7WlbYKIzxLlMNb5xyUqBCZKp+ET3nqAPWqT6+2MV8JA4L50dYR+Rv0iQZ1S92Ja6c
IQLDO2ibSW93s9HVOyJX7+aKPlpUInatxS7I+I4UFW1J0tLF67r5aBYToo5hEaoKTVAXcyfgSwOk
qGewIRr1Hmj/iyOGluhxhm1tkB40tHBV3d3JMUUghypQNQvsLNl4J3wtdJMIBgQERAdVC0ImTYsw
oyzXHbnrJbv1Q1Hl8cakOVYyjILVxM/xOd1wJN54EOZDZNUTDCVuR0UbL0vwcE+xr6AOiGkXgePq
b4TJbZeOgQ8nDVgdeth+V1lTf6gKo99jv7L3Y68oV0k4petqLrOrXCmnjRqSHorEvVnpSipeWq15
mvraPGl2UsI9Houokl6N1xiVYEbuEPju4dm3ihpeU0nkNKHnVX7PROw++4ZbllCw3QyO2xj6lzJP
nrAv9KtkTJF5mXQ6ReSV7VSvKznCZUDFDbYtGuvgYL8PFqzqMgXwnC+k50GR98XCfm46AwgZKTdj
PtUvea4T4aXE4TolYsa2JqISZuJUMlBU+OYK/1prDaR9kMeJAdBfCq0o3aaiLR72WFtGHe2qBZaK
d0Fm5MxtWIED9UYEOFdStTrkitx0U2I9LIkKnV7hfOrrN2KWjtL8kxSA/eOnogx9F90Lm6nDO1f2
o/YkIla2Q3sAILKn1SDwaax8Di6RUV3MvvYn6dLPE51lz6AlyoaGEkmVmv0R+uLIocPCaOVQ7hBe
EKhyAJFB1xjc2x/6WR+LTV6JAS0+Ml3lZE7eBp/7h2JzsKxRxD4Mcr1Nnh2f1XBZjmNtwING2QfA
bpjUzQ8b+N9VuL9eS5pnbOCI2Ojjf2zhByJHJtUwlZxaI1wbDRpn5uorBRnPoBh4kPi8aTof64bV
7fcvLcTfvTbGc+wNDM1+6TeXoBbneLLzXZPVwotBIRJ3z+CY5eIYF2ihsYO/DM3Yb5Kh7w/k/fDc
Ojl6VLShSwEd5PMRcDe7rjB2jpMpK0Y1a+Avx8HsyMky9UWfzr1axIQB1ZsMnfaYBfcqyn3CROUl
Fj1cbwWOHMMoyscAhRcGGJaH33/Sv7mFmDuSSUknm+7gx3GNnkZOVnAq2IV6s5GFeq0683U2Q+H5
w+v83RWVyI8prehFGgtY48c7yBkgy/CH3KtOKvfNSMMEeN6ayC28aKaDlcdGqxVo2U3aT9dWq2Y3
YcAeKufgrVqMEUupgkQIL5E+HoFz+/R2uzvFwVNa91um0ZC/yigjCDs0t9Wojw+BoU/bLNDLNY7I
6NipdXPOk/F+rNn2Oz2ShzaySTUycfXIPHojYh6pYQJfvx7tYksX5Q2Nx70ddBukPGzepdiFE638
MMc2CXuDTK6RcS3qD72br62pWsIv+N2OTd6agZzJ0qixfn8h/2aFwafP8ZcGKcqzj1PcGQQfhkuR
7+ZBey8nRlY2o9RNhBli9/vXosL+uJrRj2WfgshGU/3joAevS2Slcsp3RtKfGUwesuJPC+Z7I/zn
uteh76tLTusw5PT3htwPK0sUIvFIVTXfFU5PMkE06isCxF+WlT6ambBhszskutzBor9EsBuurTw9
ABX+TIbjFxs0tUsLp+asGIsd7Xw2WYfVCUvvhUZAyGwOYm35UbJLyUN1MQQNLgSq5pRG5rq3y0+o
bhZHjB3s5RRNq3RxXyOoaleVw1xFrxm5CAcXQTeWravq0ZsBIdel+33Rj8khMQLcAWZMgaqRYGVo
SAPyEDGx2p6LXA/XUsx/mOK/BzN/vGDfBhysw/IXGVSu4yHHpZjvtJSDQk/jbRW15JrrSsJnDrkC
EeWWl072ZWaYqOGaWnVnLbtqEZ4QI5ODR2XuMPjz4LYQU7wuVB+GuBQeLH6wwr156XfYEjrfuAwd
PfaMmpWoLFC0WfF0j13gZW4W6FV0OwqqQ6fiA9dklySheo9QnJhUfO5bkQ5bpxzOgWF2bgy32ZUl
C19jopFwFKLqMx+Zum7M905Z93+QLv3NQ8KesfyjCQCa7+2bH26qIaiYXQx9viOxzKPEIcl14O3g
XXT9MvjDN6J9mE6+78MMvaGQIGyFZPHxmaykmNBcdPmu1smL1Mym8Gw/PvjsVI7G9zMX3JIzOa1u
r7NMwY94iIL0wkwoAGGfmW6RI/mKsh6bnEnOe5QyfcHH86VJtBOQzasUzxIuJKr9MUcJJcrmhZCg
85hOx4x5h7vcZoFInv1hqVKJ+Yhn9aLqmP6NBMhQrtLniGnx8JW+Hy9nOULzMfiLTp0cAETzE+XQ
b4i3YPSNA2c/2rSwl0OQn6NhGkhYO+TdcBe1HCTthP7IXHHUM+bhrm4DlUaQ4zpYL8gWuq6U6ICx
BqWa1XmQCrDF8B9Kxv/x++WGLLt+o0mCNZbHqBmNy8Ia7hAhc4AgTpHnqVRWaUW1pPrxxQho2LNK
/jYsrocqxnNJOHV1cozxpW5bfORc4DiNLiLBmcUZKcVlKh/isD8PDDFWojB2PZhGpY8PM44htw54
gGnnHDgUbzOfnSUKem5Mng5zaC9SzXgKmyE/JJoBjrn3hF7jJeFgBGs82g7QWI5I5y7TVj7oUIT+
sB+bf7MhU+sQJY9SjDvq4xQsJW+voumY7RpreskbzIIq+17PMcunD+Yt9df7URsvPTa1d2/t8szn
qLmmoQEdEfNjVSY8Mi1j0BaOZ/e1sEjCDaoVAvF87YxIz1ON2JQ+SrKl3x+tq5xAKpTRzkVZO6E3
B+yLwIWcE35YqnxLXOoKawxIs/teUG6ptSAdSY2ImYQ6AO6XyjrgYMh+GIqCLySgzLbi7q4lBdit
deYJ5J+unC69IID5LI0u2hYpyZlRnQivwlKahcMddBVM2hqRpTA8X8xmxiNZtmcM8fEuibBSs4lw
yOzuBPOWpZpvre/76387bH/osNHbWtatf+6wHb/mbfeSTD921/71Q//qrtka7DTOIwY7OvSYf7fs
becvjNlSLmcj5On4A/93pCccWmgcYpYRnkm4FfDY/23Zm38x/3MEg0CpmZjF/7OW/S/FDC4Pen4G
BxmUEL9UunTxQ/TCIAZ7zW/DFcYB6wZ73bwReBO2UWU5h179EgP33peVlIMbF7Zz7ou+3SGB6Lei
0qqt2ka0c364jH9zzkEV97HOAqjFWWPJuyGDBmHJz7Xx2BiTkei2ubd6oyyuHCdRr+zZJPQiVnyD
ircrbiNNKpLHxadBIRxXKXuG46PT+a92nms3DXK4ql4DFcmszyAVg8sprAbExWGjPWZh2JpQ2vpy
3sy9qdheCk1EvcKjazeKh9BSsXcDu5EHVyNvQw/PO55zr5BWUn8Kpz7YFaOCqB5YdFqdbb9JsYCh
y88YBuREy9adBg9kitcjYV+V3YV1t3bw8l7Pmtl9cooydYe6IrQJE3sauB0D/i/ZlKln6aMNc3tZ
l/GKwSvkcPJ/R23T+3qYHlpRpMkGUAWZpHEn5E1Oqh3J1wPsbP9+9AOFFOi5PlRBrG27TjQvkRrW
DEoN8i/i5qgFxaEszObOysHpEOk7QQzu2iO0/J4kA5KYImuu6oVCb14uu/gpD8KNEsUJzYVOK86K
dB5VEZMxFzVF4c1JGj6APSktV+2M4ULBSnoDNdghhwOvx3qI+vEUWPOt2gXpVT2R90FodG7BzzG1
YIN5Wn5hAhq7TgmDf0TUPa8QN0fmWaU/c4bCKlaZb2fXRk+SBdi9WksugHM24lMc1KE7akp0Nc/V
Wk6+TkMwHe4mVQXYiXduP5pAu9M0yzelBXpmpdUmQQUCIDlZEtoOOmi5tgAZuGImQmJUy2Iv53ZY
abhzb7jq1dE2k3qDtUA9BJRVh8XrQtqMmgaen6vpAykFzV1h4RmtBubHq6RTyltAdvOlyPXxJMhb
fKVFam4ksuZ1VvHpa8qdVUoHaq2T4msSmdzLzVwNI6r4pAyfE257VJP1CIILXMmMY+OsWv1w6eiy
PxpD061TGTlbWRFw1xKK4epDJPhArTiHbVZvqOV1NwCIzi1dZxYR5ZjJ2LAqiZmdX7JSxlSBaeR0
a4Mj6DMN03CVxdP0VYd3eoEoWXr2ONY7iRF4YOgTm4+NPs01gSahttd7M669YhBTiKiPxJptX+iM
5bGjNbarV5lFqqNDboCL1XDyyJUMltOEr9wZI/u2KyFG7DGoa+jUjMJgZqWm+96a6yVQOA1PjMjy
I3pnrp7sfDKFe2LTEFdv0kk3yKGzffkCj2QASJUO9d0MeOLkpI7D5Zsr/B5G7G+AdvhorageXfol
lXSDVPo9NINUpJQLznBj5WpkbK2kMPdJW39ywmH+YvXzSAxdI/e4dAqQTpOTeaWmFJeshMNjH052
7Za2OalgFOd8ocvXibMKhnyYXIiG1lPuW07nGVU9ksoImri/BHtAQrYGfcLN0A3GWBXoUp+mwmp1
15n6fl8EZmF4DYtItop9O70yisKsqUMC/QpN93Bj1j1pd3Me9qM75U16RYBpuR10VNXgFfqC8IxG
K3uvrGe8uiwH1A1OitbbT4m5bvPqHHWiLdZjqosLvxqqE2RMUhMtUalXtKOLOxIVldTTukgSSc+f
m9yjzromTP3Qz0Z9AVo2vI50REQEdud34Gy1VTB1mZeVQwICuGDxNZokeYmDlkinSFLhIqerTTLv
p1R5KAXa/9VYVc5ZJ84uWmNjR8MXlIh8N1LNnK/wk6rDlGnDY2CH6aqfmHZobV/txqL0ZsVUYGt2
RbhTdVAELpNUeQydPt5YQ1/fGoJMIpdWYnjDcFr/XPRZdEY+kmm7pm6Ca5SbJbHRU5vQlLDC5qmY
VEzJEvG1sa2nOF37Zpc8hxxvNdfQxv6itUHIEe44UNZNwk5SN5nakNyeVkk8o294OajP/Rvru3N2
lHDYVJbZPJmw6NJV4KjzCYe+YJwk4n2d6OMaj2a1Zm0Y97GV+A990mv8i5uOdZ6HPIHGyfC0yKEU
zCHnRzXTc3IdKwJ3AsMJXGvSw8W9pVUHB9eYv+8ZZB9bJPXvX9tOsUMSYXAaYAzhQ/aatW5C8yUW
BEINtqSvVo3iPtLach+XlnWNw5BMaZG96ESMciMajGZHpTzFPkv/bKSnYLL9FyQhe8ci/MA0FNgs
Wgb2Ws3LNQyP+HKCxLWVBX4AogZH/SrnQSc7JrKHS6PTVerqTveycNLdruZfEU6CJ9rA1U2ti/GI
IVGmq6YM80c8N/1LL9LmmOCH8eqsGLdLXfIlVZLihbvUYG49WRFLR2z19noK/fDUECweAp4X9VHY
pIu4GDoB15Ambsk1IthJegOxC2IzERiF4R3+6r2J5zFfV2aVfJHgDYnmpDs5UuvDXPDiRpnwgqYM
JvArWANUJ9g7W7JRQb52vVo/Rk2Y3DMg5esKnzmt91eKKpPzhHyQ0CtjG8cZTm8ha2te5U0oLpqI
NppLk1G/osUg95RYxRPN+3bTdkrmFa3K9+UzSil4WOL8SRhVxu+M+lcdLcVaJSNl2UTr7MKuGu3U
sJzxFDUTwRUzh2aXugtJQ0omADcILrdnzbEeG0UzPWPSgDEOAMsO5G8plstTp0hXTKMfrroUaNGa
lll2HjCeXhZxPN1I1Jm3Y9oT2GliACL9LNWVTdc058BBf0BRZFyERhF6qJh0/RTpSNgA0DRNs2Iq
h3rWyGSwdmCoe2CwrBdieqovNv2inmx0xTlYJM8sBaah14gRmBJN2txKt0Z4tbdhR4KuKTpC0zJ1
li5+gE4nAW5eYjPjuD9VGrJed2AdiVd1TlbDivKk/gydZFJueiEzue3Y9An1LejgqNwDyEw4Sx16
oCc+cYxRXu0SuFyjNw5+6LO1SuqvIhX27ThqkpGppTRL/9482nXCQhs6AtpOYabxBe3rZITuZWWX
i+Lqvtad6qyJwXqqfDveFmbAGIugEeVFar7CkMeq8m3V1EgrlCBD4BZqWEvdykKBFSEPuwbTFGYH
u4ycqwAQzxvgIBmtUjVQ96Udp+oqL3rFbURnMrLpqlC0R9Oe9ML8r3CC81jUTn861jGw4ST0z8e6
7deiDn5WYi1DHn7m+6lO/cvGSoEJkEYavsvFu/cvKZZt/GUCt0brvySMoMvkj75LsTj9fZdeqTCw
8QrgQ2OAZNj6f6K8QrT14bDEERPxhkNfmhOlzrnp58OSoyPd8ws73eFsfxwgVxOrmBRr1N4PeOtv
617Z5WpXPdiZ9jANTIs7a9owqTm0k2WvZ6XS92LIJqQkDmoAtr290xGcg4iq9Cylyldt79RvE60q
rwgtvGV2o56UIC2f6NioZwXfzRanWufR4ZxXhCJGG+g94xp5wJkgBft6mCPo/G12xBtLSblAggSI
lXWj6LoHgKU+qG294EausIfjgGslLcF03NeNNd8YjW949MOsFaP67k6PHJJAWMr2Id5X6kntZmCi
tG3a4LMps4h6GImSlaXhRatG2jEWvCe66dE1Xch6bShmdY2fAjtZet+NKKnFSOhdhR8hs/rnosOB
BOJ78GpZjl8i8hSOySBnWt4zpLG0AvLZDOoaJI21HfJpWf/ScU00wSscLkGmFptJlJhySTt/1uHA
rSDAHWInyRjfVoNHuBaYlRaEJN8q4DYrP2dVs2nf5fjKlb/UI51SjbtSOPTPrUI7O4yhH1rOwZ8N
ap6M8nXW2uycMKNAOs9J041toqRWPq2kmkVyYKjGHLjKq+Shm4voJhEhgeYNxlohAJK4ZUDZVAky
rjh7G0eZTLPlKpmBTxteK8G6ZXRZF+nwgKuleXUM07kfMwEfh2C5gVhjyz6FPRKchjC9fdWBcaWX
DDs9FQkOCr03dq2wy0crimmas2mn93mSEw6fhs4W24rG1ByhOh34tEhgUJb1yap028Mxo3HxHL2D
DdDRl2z0Mj/UjY8+di7U/FApc0f0GYgEQi/TZFDweWURIeRFgWVTgG4crPjJ0nsFL5mP6d/QI/8+
1tPi1hY+GJYsKm61pNAu6ZYx4GKHPAXjGD+VQEAiFx0UylxSq7RNFmM/aVUS4iajJx69TdAMdnhD
10S+8f1RXOxEO+BnMTiLe3Vly+dKFSndfiyMdWeJvSJEF68CdOS7YIG21hTwQNKA9vRkpS1cLFW7
6wsjP5AfHW0tvcMUAWNpukbpgfGk86dkx4iXD19NwXTmEMp7zGDGnUErFUc432ayEhxS1qWd8gu1
dgyrNVk++Xrqs8kb26x8DHn+thFWZssdR5Q8PrQL07XCNr0vtTy6RErRvEbE+2y1TpRfIW+O136H
Bev9ncV+XNobkrT49SnupxuyUgmmM2omr8IP7Rs5cg9Kpc0A74eSrNK8u2tiOZD0M5nkpSwfvBXZ
dJ46o/1kjRl/MfVjfW/036AJxbRWIaRu40HGT+93Wmy0vNocOD0EX858xwhT6RqRenE1lIuXLwzi
bmXMVXovnUH/jIwlwmmaSeumNgK5L1BwnxkyQiWtaeLr7LFwH/tlvtnJ/EBMPd+a7g/IVYasfW2t
MLrMyda7Qus2HRFK6GeKMvs8VAu9lDuSOYVj+E+OzgR4MLIwIiZl5Bf1Nq9oTRhy0yBUbkFs9tuZ
k+NtFVQOrdwWsfvybZEwSq8qmIgrbBI/B7fa9vaqQBdLvro0TlrVMPU27aV4MgN+fbcghix49ktl
jXbEth/tWk4rHSX+iqb8ZZOHlz3BNWDX7voqKNzeKJ7yyEatjgDFsS/0trtSh+AaOQidaPCioO/e
jME5Aq7AgoWsJtet89iIjejDLfO++6BuqBvV0T6ZZKMyryKUl3a4Xk64qvS8OLfsY52ri6Lbwl42
z7KMPzUgRS7NnjU8QR7lmVZJCW7lkrnNdIlx0BtGhth+cRC5tWhWlPFKG/V4YxcBkpbBNsOtWSSx
azu9JA00yWDGVfWu78leae2kCj2l1l7zYFz1lf61yhFvMVkrj/G8UL70DCuVbrzUWrvLbeMG8zca
p74TV0sj41EJ9AcAmi8gODKOz022wVeGoGnK+7WSCTxoRMsxI+Swi0TVLG7ppskVsT7za9YTtTmH
VLVz2JCtN97m6AvRSSVbAUoZQN/MFxyZ2masGODFw5ScElP7RGtAh7tVYYmYsr0KcmQ3sAh7qt0x
cM8TyBdOdygDmvhKUTxWaieX6ZV6mhLVOtTc+FtKUJUjpv+oalm1wsnmIlB7E1N5LiPb+hrppAjJ
oVKfLFMBoJAkd7Sg4ueJ2NU1z3rjRqKyV2qXN67fOO0S+SWBxM0z64Ho010Qz4JTLh4TRnAeeTK3
Vda8hlPrr1Wg05djWA/lWuA6aBkq6XQfoal1aw4c+anQzEsChZMbbqt6OZ9o1zhB5Zr4zxzJN2j8
XZInpScbpQcCqJdfG3ybazCr+4kxOdKA8rkjbMmrbGCasdY/qDDFVmrBbu/olbFVzO6FkI9Hat6t
OlX+p0ErJ5fDcc/5bkgArxjKRS2NT/6Uo3PiMURtlwcPwOgazlzCa1EInAa7C9YUCfYr2J3+DKdd
+5SQQkMNgS171UhzOgzgSAxGjyiRVkEff4otRjkSrejXhrygr21dpweH7pmbB6SrUo+jajHlsKGT
dgDoJYh0/H/sndly3EjaZJ8IbQjsuE3knsnkKlLkDYyiSOxAILDj6f8D/tVtKqlHmp65bWszdV2U
KjcgEOGf+/FWv7hhWt0ysaIUOK7ZWZmazSlFeRfZy+GlBIX5QlGgeXFaqwpsdlgr5VDyixBTsZK3
SecGcWnT3JwVnr/kCaNzP7aZODZGKDiEEOy6cNrotl5U073aetFj64zatQPgjXo1Y6z5ESsdnk6k
bXpwDmfXVhZXTMmRkJICSYXizGEPQnt1qTzhHpmi0YhU28UmbOrw0a+T9m6ALZxuIIYSfGz9Uru0
kWcf2ClkO6FX9SYZ8zCgzKiyNrEaP8rCMK4FwI0vg0qGvYzd+gkEJ4xS1sJ1NPtxMLhDAzaMVhPG
54eMyM8Jo6521CsWMCmMel+FBNmkalM0ryncVlRE8bbyejdZ+Te3wV7eqHC4zhxNv1Jhqba5WSm4
hSjAHap8wJ7haqxAA2raLjIiJ8i9+TlVCrkohT0Hh6BWNEhRm5xARtgWlk75nMqsHSTkq5Ew8E5V
1MVSWGtu7bzpb+aMPV7WQ3quHKbL01Dn93XaDHuI29qz2foX5KLmfVia9mpnarc+5MctZ2magc2a
87JKknWnMMCQ0TBWYCaYk9jVNYS8DkAtVbKNPtiPuGN2WH+jdWPO95NjupcxMQQgOU6SUyl2zpA0
QS7oIu2r6J3g9M5seeT1APQ2PV0ziNTjeFyaSYOO3t/DUIfnJKoZGtj22uU8egDMOp7C1APQuU4h
ZAowrfOdn7G6ipPbUbDSb1K5sJF2WQFLD1tlWtMe1TVDRD/3QIs3ZgQt4pEQ1Tqt4T5dAUXgDvk0
Hkb2v/PZZquSMc8sMnszNWkPT1CiANvQV9J8xXMbskPhJOjYTYRq+hZn3tBbePDCytgvfdtjYd1q
9Bpvi9LvgsjqhvvQneeNmObmEqV2Rf2abV219vy1xk65maVzl/gYK9K5pWTML4117tvpNVZr+1uD
9SNIjXL+JhrRXg2Fq20T0b8z1CYwZRv9ldf32Do91zpa9BCz+sXNjT/kxnmAnnYXsVXZALMw11jA
X5gILhjNLn0dWowsiaYszFhheCy0hDRYyqgrqxsKxftkZGzv4X8LZb4bWyvZ6Z7/ALhwMXZbp9lk
o53n6XfXGPoVOUt1cQSp+8p6i+mKWEPt949TNDvlJhXLpj+aVPtNt4b2O0Cs9DwMZcM+viFt7yT2
QaX+vd53PkICexncxH2bHeaZagI2CdZ0thKl3Uraj55ypedXTVy8cQBFkKqMukM7aWf7NJVhhfsg
fquX+Fqr1cV3l9EXaxZwwi1sgn6rwIQ+s31xNgYy3V1LX3TAHujOpLLo2kwBtuM1o3RWt/x67U4z
dxrp5Ufmct0Jbkt5nnMsREE9tTT9ljUjERgy8TdUaT1ahWkCdELEPAp0X7k4dRKPURcJfu87qR0W
jj6yBXJ15BGMduUz9a4kT5iBId/iHNFY8l3K3Dt9KB9KNv24r2fvFFZttW1YGDeemA/JFJbwhThk
VcmcXRLyM88CpNfaqV1UVnvxIqk0RZCnw4BLKGJTwlgTHEuZ+O0DYDwVhZsWu/Js0oHGc3CeAhCg
M6gWs2kJmtdN/xE3RbF3zTZZ4o1yP2rlezbOCYn00OX42JwzhW4qI+XdOYXe30RxK+/M1J+Z1dXs
blNLW9lR5W1oEUjWqe+FR97YFw5+dHn71MpraeEdckeL1P+a5f47zP+D6mPoFGD9TvW5em2a17e4
a97btvlxov/X3/xL+3FoQ2PuTN7ur2ZXZKF/xvDMfyDBmLbNSB1oHAmYf2k/lvEPDIOmxTOWkJxH
P8a/tCASMwAclpQ9WBafdP5/NNP/1SsjXN0HvyLwYC3NbD9JQebkaJnUJJT5/COuIn+neRWV4J7+
J9flv3ulRRUzdZQudjE/vVJeWqU1j4JXAq6+KnT5IkvwB+ir3Z/cAD/JW1S8LWqaTxaINB6Fcn//
TAyVQoj7mdy3A0m5sNOvm56JsVP/ibn1bz4SrVqA6+Bu8bF+Nnf2bi58sBVyPzXZR5ZnH6gCHyn/
/8N19e/cDb9+Hl4Gz6/4hIj9/Bu1Tjw3JD4kNRKcbIEHoHTEDmeXEfPQf/5S1BNb1AcvSfCfzfcL
GgN6GJ+oDwt1HnV2uTyEvbOiF+T3r/SrvxC3vYFdld9p8cAsXpMf/IVuX3gak1VoDYsU5HQc+aNx
6S54lD2e79+/2OL++LvhkxczSU7QiOzQ2ry8mR9eTBN2ZbqEHujMBGtG9Q41NUC7V5WWvOpLUCex
lIl6ADfx9y/8764QB1MjlWDIt87PP52jqs4gaikpkkBK6qjMXMEqBtRFH8ofXM3LF/bLZySXy6pA
uIC7+u+fce7SbkoqUu9ax5m46CQdQoYe3v8/fKAfXmWhzPzwTRJyIJZB+8keApF9wnbw2Bc4/T7b
mv//Xumn9WLIirjqaVXdx3k34edPX+lqz/Ep/vH20n/9lZaUNI2VSKhAl36OSVRhYdOGIAtkH9oK
pL4ET4jGjTezVUwEkHVOzr4S2EXsBQWFmzPNTX9j1uhDfU2KOBgql+0E3UiBqsrhDY2ILXAamsxD
gbl3bvYxMRY4RLPor6SL8V7JGV3N8In9VZJ/hSllsdHBPgYdT4y9O9bF7aR84ylzicLZYRq+9AXK
4QCTac/mN1tVU+nvhpTrOXNHh0jQxJQQWPYI+btG12rbmBorSgY3reGW960G9YdkwvBWh6zyonV4
7w5ZgSm1qtPgQZIJ0OopteBIhYkrW4S7hvejATd8LSjlWPaQcltRpXMdGYgBrW0h6/XmIreKLvfH
Vc25Z+eEiuoYPRw3oLI8FBmsqIXOp/u0jhap2wZuWwJ1XY7QcYT66Dg8Ajj4YMaMZUUnGJbkI0g4
1A0Kuk4CvXbtFXWyI8ZJWUuuG09R3NunMRLpS+RV+aMzZAkzNFM+105hPLE9Rel3UQOeZWF1M++p
R8Sj+wADpQlG3KT5xUId1SyVPzaDR42M1hS3Gq15LyFfzSlOa3ntdOmHLvhN6Vkyngov+RibIbxH
/qoOwCd4902DkEyKLduqXEfLBnKWxzcpLIu7dEwsIHl82hB/wa6PyESwDYDrlCN/HJMISNOKrpvk
EpnSv04dgpsYAsRFVClfYpcD9DK0wfOQsrns84ae5lkPUdIdvrKMWe5T2EGymi1wgQCMogdvpvVv
FdGj9OKDHV8VgDTWoR2nBc5VJp1BNSsn3yV0SMgr0fXSXwPO6b/GodT8jSGAQzJKzBBTHb1UZ439
8JNH++4DSlTxgROiOvIZQdK3rJy67tV7i1qIx4rZ7oPJDDINbKXb7JYtipMw0sQAu7qx8M+K1MfK
h5aHlBiOGYWmhkQz1CKcynrKsICWE247ixh90Fs84ubJ93atKVF07XyQ8SNdJ1G/67wyfUXC1bZ+
yX3EFFjQ0+P3+Q7Ve7wblN9/ndWc7WzZtfl20JSRbHHl2/NmTpEHQWdEYMCcMRPfZl82342Ze8vS
wkms0SuaL73bEhNKLfvkTjlr6FjxZhWZ36PDyPUT2a4FIuOXsOFovNQRwI3PuYFaSqQylX7gsvHP
WEvMI29EwIlDV9emhjlOXDjxJcLnxpRrgctr/EIdIhV/8PMCLvLWdoy8llI3kK1jOcbvpYQ8R414
D18p5hxtie6rbCjiM4uqUCu/40KYsed/Bl2bcFEatFYPGpHvfBW9t3SyruMGMbI29m3VfwOmTP6E
FsFNF0rnxKPQvf2cm4iSt6WLvL/qW0VxUcZ9buETQM51sydPyPlEWGtbAGPCS0CMIyDM24AOTtIE
qkDORc2qON7EuZzWZZf61yabym2tcddnHUbHvpckfRogWbNidSuGlvnB8tyVFp/bKNJXik+8aw+c
5StoTO/W7FtxqaJBPKT4G49jxxWVsaC+dD7BZH0JFPdU+BFp47y4oovJv24x1781msrx/jSsObGV
ebfCQYS39PzVtlkoFXWjgROD/qM3aZFyFexuxu8hcmFHt2CVqbMYOlayz51W56t6lwMLW6dTyiJm
oFM4YEbhjlVqnzReuzBkhrfYLg+yzMsVFe46V7BubFSSX5uEq7fxYHr8CIW8buplX10Z1QkthYtp
qGPsfYWwgozmE+oS/QEVBBfo56o7xMlzm3niXR9YrfrlGrGJWl8ydIBLao/Rtp8wdLkDO4mVprX2
JY3sbWOlkHUqhaXOnFkR2wopHGz8l2TkG5pd+rxH3VWBpTVD0PELY0zS1ecYr3zoibeSHCjLYzh3
xW3TsfZoEavH4HPTZ33Bd47rgpoTG8d7yZjLDA39my+wg/ZLmjCrumsvo9aycXQmNDHBu8KPtCvI
SNcmrOqvWpo21xOVh1dhOj8lujk8edlEGmKqkp21lLnNfjJvyhhji6Qw7ybPnt1aFWsIiB8VBaOB
1SZfuJ8fVa9Hew7k2iaO0L2ZvMlri1kwJo0p2rG4f9PsivGDy0OP8jfroCVx/liXrLw0k/qPeuGJ
h0QXsgrIN03yfxdZwtxyi2lYbDl7DTSSjG7Acxv1ZsrHDrSrbakdQPCVIWJJ9IeSHNhnkNs4+HPI
q7lEUr8IRKRnhxLR3V950mX8k6lCrae+nvHJSjMpVmZUt/rKDoeaQ39hfGkKozgOkK+PGP1AYFRe
Vx+xOHXrThSTka9hIhLNP02DMRYzD5+cvI9DbiW8I0OSDCBB4CDvrKQv4iNTShNLCtzM3qNsoiPY
GzodNbsBe3HVOYynlPvRTGlM1Tw88XdpO9FKJJFLZMWVIqA6iKwIRiqdgkfaD/kO3GxKgpawyE3p
QBdSqdWhxJH5SjcthaYWGc1O9NRlk5amzy1DPR3z+yE1x3wlhUPqhs21BUphyV+XC7ogkfo3y+v2
Mk3TlTbhg0asjynT4/5i4ehvcWZqV3TNaQsBHZeVZhFF5D41QEClDXN4nEx7xKp2M9bhaxbb2cYd
GB8YeoXjwK3F16I1xguepEqsxkjp69IymKb6uTlfuF2jtyh3BX3RS4wjd0efraVGjd+Iy3zrRgXr
m+WwfAOG7zBtu9jZB8vP7bXkA++zbiiKwGPau/v9tvczWPW3fTyDXM7+OtBh6Hf49v++w6ZBEYGz
0fN9zQN07aAGkunsmMd6in3C5/hxMjVEXmNmX5H5hGm44e0TY1NYFcL/00Ht7xxvVIHl/aAQCGaL
y2H354Macjn3AO9HFeKx06eTypbBpgtvIO/uwonH3O+/gV9Ohj4V8RwNLQsDGjrHcpj74YjRWL1d
RIPM933NJqwMmZgJSkD3xAKrE+Uif8I8/9Rr/PkJoVHaPiQ1kg3mkuH48QVLxQaHHHvOglLjEWCV
QPZsyp7ZgCpeWw37WdbE7Adtb7j5fOwMFa78XWxgjYnpS2Igk9sAKBjojg3P9d9/H+YvxxO+EBtq
p+24wAV/OZTLkY5Cz+poj4Kfduz6pviomCGghLYQJwociWy2c7RjevFS0V4W3/JKQCi4ZmRvMFQv
XtnKlEfPqL31ZHDybBJZFrjKO8wc+GPOJUQ0JpJgHVr6ZCmqIbm4j2BK7MyRg+vGcovwHuKb9Qpd
d8YlzR87TyP+QY0aD+CQbt5HPUnSl8+nYlnqvkdhTUZw6fffhVh+i5/uDky5BK11x7F9HCt//61Q
Z0O00Cbbt07KfltrKgo5YAQRVPtaJ66219g2UvlFq56tfDvAbPcHPO8v52ziNAB6SZfxk3CZ/vQO
2skZHJmIZM+QJtnZBBhO0hr+tAz8oljwKggVBiOdhTT9sxBDvUhPuWyV7B2LzbMTsXCV0iFTa1AL
tXLo7VtNKYeHmHbNr7//jo1fv2O2KPjNyH+S07V+Pg5PIrN6lQ/xHhNmFO5zq/LPWrjQezu2xrTL
2NO1r9n+Y2lNj5k/1R+atIdNO/V2FNDwhiWB9RaXY02pk7mJaILbWviW9+y//XNalc13bBNhe9DC
hoPr57v/r179B71aMGniIvo/uxQP4HK4YJofpeq//tI/bYouaTEqKJfG9E+EE/+9v6RqXyBVU4CD
8AwwY7k0fpSqUbFZpkmYQXlAc/2XVG2CoGPNWpQV5xMV9R/5Fp1PFvjfbn64pmTZeDQyiafLYnlU
/fBkSJwExK5o4uNYY71idF7ZK3sx4cpPP+60WHOBh/j3Mqvr5bBpJ4x+e48sE76qqt4rAObscRer
7/zp+s0/HcDtYgbGzoEvWHx6hLPFLlx/Ood7DHLsgMIcGn1vNP0ZF5BXr/IQ1zqI4sV/HC5WZPJP
brVqFoPy/OlVLhfb8py7ptrQFTbiZh6q8NhQn8B4z9Pqb/5ifP508bSeH22iWccXHS9lX2y4qAJa
i2iwjLNPOci6oUbiaoDFsir67q5ZzNbup+96+vRg24sdm53UdDsuFm0VGeC4OWKWG3eswOukSFP2
qrT1yFs5qbzLbckBLBooA5iraR8Njn80pEpOIvZAcRqwbOIqqbZ2icJjYGTny2RvJdajHdZb3PDG
U+4zr01Mld8LY3SonrJeon6SxFEmf80szLzpjFQd+gprfSyMGw6wzdpm97jRJiajI0U0NybcB5JP
w52t0x5n57litzi68ZsDkXZn0VgRMPbLTqIogCI5Y3235HD52mkCumq6xrrQnmby3rq5O+vDpjaq
6hJKVXykveNv+8zCtmonHk8Bt7lDGX6zQ0aagsUngDpEG3vDH7E9P/nYQhdMcxnI3D72Q4V8l/jl
faoa884c/fEEJ3S4SRq9vpVZ/C01KISyK2cg5zuect2e1nanmDEYIS510te30IKL+1xlRQAOo7kY
ZhYTgU5JRfnZraJP6aKNTCcS7tgvjALhBTbsVieYx2sJA2wjKH9YIxJEa70Po4fZc1H3cq82uiAt
K04ZZZpiqpFSnExo5sdJ777n/Pt4xK381kU5jdeYXv07N7HlLfu6fjUrZESGjPN8AX8Byl72GhD1
scKM25V3usEV7TpdezYyy1p0rZVUprUVXPZX1WjOz73CHLPRUNeOVgqrSML5qvHb9Na6prl916Vh
tNVImjCcaY567FzR4Fdj3HRIqtSVl1IDOWp74ngc5xuuQU6jU0HyaOnxnNtHTcu3mFjuPEyR29A9
WT1HcXwmWGW69CY21bWGD1Ggi64hoNwJWh83pSffGum6B2ICj5OJCYtp+UvhgixeOpLQxhLjZFOq
HeALO+XTdy3Cg1ERbVkR8njiHMMRefLDvRx67Wpg8LYJOxmtU916ZjFsrg1ZjFutUVWQZ5F9mHDf
PVqORrQidRsQDKAhNBwcFKMf3TCmHSMxnns3JL/jFmqX41Q9pM1xbhPSCm28qlvcwxgpy5CWAhzf
MB0tklFjCkVlkAkwnHQMrCxtyIia+a307OjQp3zNIMeQk32H2MJI0qRsM4OjiFQ7WN3OlaX6I7rm
cFCTFWbrQTTD7WC1j7jB2BPVk30ZLBGX3GBVYw06BjWNcqN1LZSRwuUZzOI8AJwtyNEA8LXRZGf/
IcVHBjyOdFbsJeEN0abkGjPEa2mRUiN9Ak0qEa+O7IFLxUpvXxoOuju9iOVaydw4RTkgTcA5XNJ6
REyrsPJNPsX5zcSyC8qL9S6nWbuCuz+9zB2YrD5kfcYQAnt+GqcXujKTaAUJtL4nJHdf6uCtIq8s
rmnIBpfQ+3knbyI7xNgnh7jZScNyibjYhL4IXVUHmfX0PSdlm68rWfp3bep+SOqXgwhU3XaIvRyF
0RMoZ5rTUjrklDDnyX8U3RgFVWeneHESR9uKOZ63ntEW6PT1yC1eygFF4DHOp0ZYVBKXLcKazkER
SaJ+y7SUDuiYUJcO42swnOtMecgRKfQlTo5eOp9HSzm3Iw/se1OF3CLZwKV3ULi2vzYiUcd4LqZm
1WJU/9Zy9SeB6OoITpoWuqSmHOne1bnmGWs4XepYGbp3rKdQg2aQltE+rNvDBMzhmtFJfu9pqemu
MPW7uzhD2AoYAsTP0oNc1xtWsefkH7+CVkSuKDysDpjlW+sckZxNVuRe4AXMA7T3XsIRHcy+p6Rj
nDGPsLR/cHBiUAwHerhq+6YBmG/U+hoo+kjMCwcUFiEbw/zKIlH1pIdm/VorPXnmmYw/eii6K3xN
xXXY2/6HDnJ4Xsd5aN7RkdQ/aVk+XwrdPbA5zt+pbXW+2/SFJzi0zLqjV77HA+NbycGu+gMhMMQH
TxjTGuXWK1Y+yGIFJiT2Hrt+ss+50+TftVRPceZ0hkEZj0yG27C2nEeeI/5GjjP2rGkytADbnwyR
eQXtASoZx7eMHgSLxSjCAJeV/c3o1rhTiinWbqCVQVk1qCx7Tqcwu1CUEkVcxa3lBoaPVON3dfbd
auvsDo/Jfd7kTFSSuQwPmcgK/JgxNyszj/p6rs06DJqhgYtqNAnK6USXw5Wk0fHZHqbhPfTi+sWj
AGuLJOIrpDk/8ldjPWlHJdL+prRZbxBZFcEifUJno0oP0VXzmj3xDan2rjbIFz8aSy+Y5rA7SNGa
5AuStJ5WvlukT7WXWNbKq8z2DtWVzIU2mjVmRJkfuOeSdEdOT07UXZM95p0zAHOV/hz6bWhtykQn
7S7QAXcdeeO70Jf6rjYnNyi7rsSS7lk41swYDK29CEVmZlD/MbT1URCsXzuo/yhkXYPZkQvOzeUc
jJiYN7WO39FJjXZjx6VvrUQjb0XXtCRgbf9MgR22GRdHz3p0U3loXAsYSUFVyTNqfAsIN+oaEdDV
XH3NJtIBm9bivLKSaT2/L8G1K2rEqZQxnG/IPP4XNy6L1ypqqq0JBTBfs8SH1NH2GV6yARDIA8rr
pB8SahGu/NlyX3rIPlgaJQZsI7IJV09wbL5R1xCf2lCYjz5uvGTlFeZo0dSC3bZEAN5H3sg/ZsTe
vX1qwrKEIl73wWjE4rX3AQvL0pYvHOvbW9vHYhmko6E/d6SCw02kDx3Xkt50K3IN4jtkpTrdUJEQ
LVmyNPyKK6n8gt3UabZmGY+nrunIXKe0nK0JTaNRYms6pFF2o89d8rUu3Us09eR0ij7oPW2DGzYO
yqn1b63W1y+Y4eHz+oWbrCnfMa6dnL2hJyJ3V2Mzk7S69NY3350N4ESVjJYjoTutUhLXhC00U0yB
aBJ9R61AdGlaY8b8O4cHI83xvlt2u56lmRNB17szzU4bB4Dre5wanQro13TfqXohs9/jX1/66NWX
yHbDb45VhRSJ6biz+DXnxRdqdVexMWaHiG0WRubQxgGWKCY5EJSt9LvEO1iuGA/h9NLinKXFHK6q
sI6f8nDMHxJbj3fkuzXOB2F3VnL00Sszxzsh3BLY1tkjUoR89OZCa+Am1B1uGZhNK+Ch2VemKEKt
4nAgYBonNsZoKQ1nU4fzfMo0IY+DY4kznzA/GyQL38I5aYn2tO0enA8lzj7ggTqPzDXNvk9yGocu
EAYt65FZuzdmXWvvUN/V4b+n5P+rLJ/lCvO3p+Tvr3H19yPy59/464gMuOofWJj4n8DI5PDL/euI
LISLMcvER7U08LmIeP+kH9PTwJEV6qPjwaOgwPhfB2S8XIg8vrPILahZ8Nj/o2DfctT+UR3Dh6Sb
izLmE16yxC9KZibCuuMWcS52bGmHCPBUfSpdnmobzRPT0gsw0rdlMrWEHJ/fz4m0/W8cut9j6Ln3
lkuiOhCV+QAzfcR5oCUnjuEjPCvDyzk5lM7yZJ3pBltrOPnbOy1f2g7iaBjqL3pZh9qKsVBuUsDm
J82OXEaaXlwj9tGL69zbEokuD3SUmHgjOlaiSUTrssitNewDexsnwjA2qd/dZszpeXjrQ3jOCQGc
m85od3TM1EfDV8N3cmAvVtHi12fe9kxNpLvTZSJfVJEtnODCOThm82qqlPHwCO+RMZnBgjxP8bjX
ZWUxZPC0CzvgcFy7br+NdU+oMMBtQc4tcCUzl35rN1CSVkYypNeI7cZTP41nqzPlWiSjpF011u+m
Zsm5dHW57lv9KbcT/8vI8+GaXkWTraj/NI4eiDx9CkKzL26tVGNk3injoopCHZDGECfSJDkTQx4O
thMnV76Wv/ptbbPtJDdvSyc71QVc5LzSekhmbniYQtvcZqVgR5Qnaplri3cTolodeBxR9r6RvHcd
oWlAv+NXW3gDU8kEpbSWHjXkRe69GEYHhAFMLt9N9QQi9qmmAPOqrOUM533on8NWszfY+ZF9s8QN
bMmxmEFjySMrJ+kiVibAy3t3Hi1oJHosD8sV+aXuG2friZBZMFuHbO8aXZ1guXBb3n3vrksNV/VO
76HyrmXOKoeIKaI7i33QzTQ183VIujyIZ6s+x6ZBujrRR5tXMSuCj661Q/lR06rQzOR+YC93tgs5
nWMs8Vd4zCAFswDfAMhR27JpxrfWs5jHUuUHwznTyEw3DXt59BSxK9x0OGO8T/ajXTbnNqR6GDvI
EH2PafQJcinBUwoCl6upk+5JkCHjCNG6+mUoyWU7yp/zlcJEUQa10/ucR5ru0RwnUEPsd4xtZmY1
DmCdJ6aBTWXbxwagF63QYHwUhn/qCw57q1YCuwvw6autD7skqXlTbu3IYzNPzRf0CogTPfr5R0Ui
c+N5ub/H2OGAgda+O7Otr2hbXAZnYeSsTKUN5N9n5ummNOXWTXX/iZhhBmncPcmQKGvheRBRaK37
hucnp8RSOG8E3OfjPBYUUTo9wM8BOhy1WO3w1a8s80bLQneNCTXcdi2mH2SMYTpVEIjbwCM9fAR1
w9apCHlsT50Bu9MGUDzX7FYcZyzX7Wgah8bI1B3qiL2jzbV7tEEC3BKuj9khhFQ6uH6UnDRpTuAA
fI9xms9HcipExpWR+8CZ3IEjpuonZKo+xTQfTpuEhu8v/ViPq36oGb8wrVvHPkV4qrXCq9gr1Y3j
1Gg8nnogZO/c+Wa3V6U5Xw8dB79qdI8odwlcKEjZB/bZRDYGp7pJC0PbCM7N8BykN90zx5ZXRdMb
DwYbrJdEF/VaAzdI2k4NB29K4vDAmMO9H9MaBiBBEHOU+hVpAoJR1XAbWbU6T3StBSye+qVhFxwQ
3mRvVYDf6fXaX0fmoB/mWnwnQe1cJNjoAy4c41A0DGkT0RTBSN8jaJQw2ikjjNdhIh80V06wmA2z
vSc6M71jpJXBTP3NfkqJSUBQLYAGCbKB5Eo4MCZ2tnNBb66TkIVcN+b2lMQ00pa5bm1rWUaB4/XO
lT5SSFZVLER+FA9rYOzes1np8X7ipLsggAC8WO2kkYKznWcegvOeFhH2JmkNSn6IzWByrO4DBHd1
AdVe3TV0ZGHvKFborvprNBfRphY5OB1IHDuvx6gRSHZgz8YctWdV5HfQobpj7DtlYColT0Cu2pu5
JNsxjN58owvwB02scPEwnJo3VuSoHV7VhKE2jrcm8/p158bWe7Tk9QZ3fOvIRwYZa2a+CjNgEsqx
tXOskW6rmFY8sckDc4i15c7xBp/QaeU8d8Bktgx9YMjYXn6g6228KuNOY8GKmP7aifWS5WwiPbdO
LiIsy92sV+J1gE5Denb+QigEjtAwGXu7d2Sx0kGP3SeJGNE/Zu9Q+PndrIsDuwd95StssZtMn/iB
S6ZNazfpbweoyU/aaIP26egCmZwSN1ne0J6o1dHwqEcOQBf2hUewNxIpNwv9PesmnP1WPzeuZt7N
c3eDqWyZvej5CYpYFthcew/phMOAgd6KWyLZlb4oz84cxQc4u3cZmWASUKqiIsRcTBZl5O2T0em2
kdfmG8gSRaB74RmmVwa/oukOS+CVoJ+erAcMdgduqHhLXV+yi9oOnD6xn83ohcU5shXL9xAOr3Gi
U7TX685p7hv3jQqFHI6X1C52o26hoNn3s2d90SeruWQ+bMphMF3kEG3eeZ3bbWrb7XFJxN3RdorX
dE7bQ5y60bbOkmrXEy/a01HJwXHUouaYkM4hrh9Zd01UVjfQ7TP8g73dowfcikgazxoMprPPUxk0
rQj7J+jz2j6fe/tcyCQ9Gom9rYBIBjqEN3J8j6M2WCvdK/INfLFw5UZ9/uB7kdx1rVdfSw/A0dhI
c6vX4TtoT5bAKI53pBZJ0pAn2zf0PZ9jiHgnaWfR195H+3Mbxvtyzmvgcfb8Ydf5Q1yUZWBkqXuf
AVLetgIfBe9vQlw0r3pW1Y2MxUvYcLYqKiu+TmXFOEKbrkZnPDOJtb7kdUbsnW7kjaWBdOb05G+x
OoUvqpvGnTUm6oXsCcEkn2qtCirMwR3Sbos68jLg0CBkXgiqDvtVtmSB8g5yTYe2rSZTX7noVkff
n1ZuFuWnsT25lWORGKyK/mLlVYSJTa+CWHfzLyl83Hs2VdmprD0e9bYg5pIMmZdeV1Urdr4byQv8
H1rBTLgpow40yqRpsRxtbRenFqphbERnNy1Zdoy0YxadJuQvh9S5IaY4HmIrJ0zrddhq0tSGqTC8
ALVK0W4UhY7DIOZrSbY/yGwljvgeyy2z+/G180IvR1Ge2aRkjWOvsjyqy5VDqn1tV/P4RrW9fHHA
8+OUbV6LyA/XvJGP/2HvTJrjNtYu/Ve+6HXDgcSMju5eFFAzWRxFitogaNFCYh4S86/vB2U5Plm+
bcfd34XD4bCoKqJQiczznuecoi+aXQp9VgVzqbXHWekeGWiZdoiXNnMCt8kADIRF8UY9GVD2+Am2
41A0MtCs+CPqWiMkw4AhR+EwF2W2DJSfpXfsewNiefAqGs6y00mHx9AXidPCOgC9ym5TossdIlPT
v3muZ2865j2bnuaJsKJNfSuoi9+w9Wi3Ks8ebGzBzPb1GaAvwonWlEZ61Pmov1RCYZeaomjrln2t
NsDl2allghJAoivCQ3PI4saN3M+N1Ft/J3rX3iSL/oAdaDA28OUppaSd+DrVbn63TIht+mDkMP2Z
sYvKJS/FkzdF6P8hpiNZfU36YiDToiiJ3X12J5ll1imyvSQ7d5PnV8/jPHDVqu5j0jTUp5KdMgnH
jliIEsqFOwQlVkAUhyRzw1nGVErjVes2lGtOv9VOLT9Gn3fIHsH+zM9UX7R4jOi0GOojeCjaoxi8
KdSVl2CX8JrbpuZPV8qp3ky+eWY2tzteUbvNyIELe8C/feKSS0bE2FR+tJEubumx9Y6EbS58gwlp
ubi987xIXMUNWQYfVl7j4V7cpT5HhOJt4bvbx5Y2iE3qFO1JK+riQR+lDB0TP9qGPvb+YOUozKwG
uCEbmObKYgtjjAr7RpxkB6fNra2b28ZZL5V1avWWLYCtm1sGhFNoOzMZ767G6+lZXX2aksF6VWLt
pcXKAXashGZsGIdkgc6VI7bXs4Mk7+a30Y7u4tTjsuo4tJ+IRojDAeMAmUa0vt3OdUxucadU2Jo5
sp6yPbKmo7jGjMlTmGgTiHXmF4wJNwrPyGkq0vQ59vLujRgphzOTGi5zucRPhb2onbde7Ij2uj2t
Upy+bKOQF8xcY0s+8zSg79T6cU5V8xRFBQ289GGhKhKXcMxUWz52Mbpm3IjmpZWt+Cxqr/lcVvFL
RH3qjWXUYwKYrzNAMuqawgsflacf9LNL198TZb6qDAmWLN3bfpIEXcrmnZhAkP16majg0qS+BN6o
89hPsFiR+5RHCPP5nL+mOuEEXjpGe4+c1TiYe2HsOQp1n8Dyxo9BE2bAaCE+qyKuQ95RuUtbkMCQ
spOFcV9nQ2rjU9x0TdKgyUt7/HVh18eOX7PVpq2m+b5xvYy6MJL2HtvYZyeGGxDQPu2NrcJJs6Wk
zz+Sj5Ic5bKkN7YckmMBVnLJbU4OOPy5mXTt15xul08SadDe0KvLL8eIptrqdja/ZiwVBnf+qAdL
6i532lzBjvd1tO+MIX8ku8wLTSzgJGwB0DM8i0+RkQFYs/MNkLirQ5lGIkg5lhHoUK4bWWG3N7bJ
5jopaZthBSOFZm5GCmJUkhbN54os6+JOMK0yGew4HMYaJsj6Bi5aekEvHSDmDZLI8qFB4I/3wof5
dyQBC0k5aPNrV0719LxgYuX5iokVh8t9rytmvNu+dw1mOb7ZTuOZS9J63q6KaVYLTCUqzPf/ky5H
JS1CIi7MYPfEljXPZHdOLz/IP/e/uwt+LIn7qVN1jZTFcEBeGcCvjrrzMztUN9MI7SHGS6wpO9R8
PE2CNDWySY6aR0BK/IUSHARW42Rm9g6iYGdLsfVc+uL6ZauqbsuvuveXlG7nZP/3b+4nZ9jv780h
lZciNugV4ydvXiEG6qIjY7wwB7y4NXvF6JAMl3//RciJsuhrprTP/fkC2Gk3ceglUTQxyKznH4cx
belWv9v+/mPc+QfjjsE+HxXx/2/cufw2/tcbYQM/qpLff+i7KulSvIZBkB0AQMl38fEPxtT/xUVe
tBzGJlf1kSywP3RJmypYbmzkGSROupwhrHiUdfL//A9Lxwnkm9iATN0j7tn9txphf7pLATCJYcew
Y2Ihotjn544dMTjNoOtxdWS+wHqTlTFsOLEhlyUnCv+HS/Mvvq5/MY/yWh5Z2FwLOqPFz/7AQena
0niiPLrmKC4LyaAXojX9l5krcNM0i7/9+9dDu/1RcV1/N2yPMGM6Pj3/L4pry+jfrUm5PLoFYAgl
aXVBwMuEU7+bAL7I2XfMLSuveB6dxHj++xf/Se5dX5x6HYeIbz49DzPXn/1QjaYTZsCD87jgzP4o
8gKkLGfrc0Na4vRIN5b/gkP/n37lf3GJba6WaeHi4Ki63jY/urA61aXt6LnFEUPwdE+ec/dBOwDY
kJ8QBhXr87/9goRDAg5zE2EzQyhf39APtq9U16baUK1/kFpUnV3kGfaEa1qSZ2pfTFLm3v7+soq/
XFega/Pq8fS5uH8pVGGmT9t1NA2HvqI7YdM7kTLW0GgdZymF8AUbhERcPJDmoztn4rEZ7PKlrHEI
BdLJmALGrnIfuxmplbm73Q8bPOPqRuAj+jwb3j/cBbb7L96vEESvcQsyZ/iLRbtEPIPT6PqD7Zqx
9awBKkRnFed6s4srPL9FQzbtSVQUncUb1dnime/g/Kj5uKrpXHOcE7Zd81jMtc3YSbFFAC/mXlKR
UZ2LxROkjkjIgoEwtmJbtoO4FOifRdBkNkkJvaEwI2ttsp4UjMXb1fYkLlrrai0mGB1/rDYTsdXR
OBAl8DurpFfZv3qDCS7ktAsbQ+gsIz3DBk33xKkQx5ZAJviHVB+015QYODiH1mi55SLAWdRoNeO7
xQEvBfI3nhhcIpzh0+mWieBgPdCKNt7gx6D8yLFTavSojDTW/HP/pZ0LvqfMX6d7bQTx9LOGcJwp
auq3PjXIkGh180hPetcEE9jSG7Pb4V4HIqAZo1lYviY99YngaO13r+UYV7W5MHDlRfWbKbvpUWs0
8Wx3kI/JktjvTH2M8ljO/vTmVB3mLUZKFXVfkT099lbLb1pn7EUL6kqawC+JnzPSLGvD3htBoXqu
o7eQAxe1lnjufT60BdbphUwI+93RwAyTGNN2Y45MBYBoOo/6Do1TyhWI+/1elWls9oRyJGN/i6Cl
PvIU7Bnagl/WmIda7dU45EugtXMmyayKkuKYNYR9dLjZfK9nZG7IVzlQ3+3VrKdhl/XArsWMg2Uz
lI71XimP4DjOTvdxA+7n4896IVqEqQOVUNwZUwaOZcVTdW51jJTkOlHu3fcoi+HgXHeghqrfyNWD
qIirbGlIkGv5kHwpzCOMI4b0sV5/15W/2Hgx8NX1+ltTZwdm75EzlLluiJQlFYdeptbXP9NFUcmM
SU9ZNxZ50PhdH6TbDeEY+/6uJ5WlCOT69XA6lOwDE4IoOgs1wN8MauzZrnFUfYT7FxBYnWfSfNPl
bOovXYPpw2aqnxnTE54hEkDwgE7RsMtTArA4rfMDZZ4I/TiKzoXFiQutlHg/u0TbY9RLx5AckTl6
rBn0w6VWNpN0hMYuujEWf36DI+fUMWt4AgB8l+R+nDVjfFVcfrlXZTnslSHLkVLgDIzSI3G40jNo
VpscMitWzzVZe2thFypH6c87n4znBt/ScYRY3pEZa15s7EjBMIyHCIvVuYur6dkpetSbOkr42LUZ
ERddQ5Hg/lnpRhPWjFpQHyZxpzmyIwm4UTEG28H+0lmZb3F/qdEkyzqZzoOrDQeLzDacfbpR5Ru9
Wi6kTsYfJN2T/1Yk7qlMJIq3Xvpr3yBxNKJERN1w7+LnXzie7st66T58qq3GUGkImiE3t3/CEcFo
AQRd+RsyIKIXs1RdGQrN+tTJmFNM27yXwk0vxOLa1qEZTZZs4ZrcdK0+cEvNmU16meA/NqzL0yOP
Oe5lI8KzfnC0iKf02lAzq65+s0Xnv2DyQdB0Y6/AaTwM0+NCieMLni6BXg9ejI4C4TRk4/tUefFL
ajssmJWRPaeanr6CL/PF8mfbRDElszFxTfPo1b4uwWFh8XiMVs8O4VoEapUhZ3gr3gmz8OyTnS/M
cBZViy9Fq2l4iqXVe0d8RotJ30Ctph3+rJbiIUbSlC0PtrNtS8r8/Dq6GbU6vm9VKo8xCUOulM1L
3rXvczGtq38iXlRB7Hzac51wOrDO27VITlRMGF96LerHAM8RziOCnJ+YlKLAJAPzSbPXmCkwcwn4
XuLNjKrWA8Q1yrupNyb63SzjpZBeHVaTIhsLEm0MLWgTkkJzC+21MKPywqnS+jUXJn++5onVfoJ5
NaJffW/ErQXuE1W7xasom8dZ0UNGqky7YdBJEjIECo7Nzo4/k0FbHRKr9O6oe9UZSHSkYYoapXs2
IvVWTR57kbqzvRtzTLQgEwMfa+P77TbJlcViYeVxe2k9NR8JXPfw4c48FooK0lFDCP3Qc2I+bZpg
HQjAhZum6blTVMygKab4mlupjzGkxHLNBTV81tLGMVjTU5+/ZzB4N04HBQw7b5pBTvI0XrE+5T25
Hs1oCWHo8UZmJbfgZMJDODmVe2FsZKz37dAeZsmEMAClUGpPkoV349eMJVNSWWjw4GHCkM/1pvva
5OUdm7n6/gorVy0vbEaL9b7MKQv+dQl0ZR+1WxfSmlsfalDed2PpkUxaj9bN2Pf6HskJngehXX2U
WJTrjTBJduTJ2tjvFIBNRPLbrNOFneRorcSKSWBy4lBOycy5Zv/72xIlNqh9I1N2EpGm8fhyCUk4
Nzlo6TD30303sPctmLMwyMvL+WSgd5I42M+FNd2CBxpmgOxYvY1GU8s7gzxDPqwCvSkYh4WXLGmJ
ch+tps4VesUaj4cXWsYNvvTR0wfXDWKm0ac+U4j2SWPPT8yh7DdHChbWudWIx6rbieFHTgoajwwR
P48uznfWzdy5sRbTI7YRH88Tg3b9VPdS+9a1hHLKfsSBzHtml5Norv9iMCZxaMpreZI3SFzPZrvy
UvGKkO1a18oIW5+S9YqSvUkGqj3zWO8x8fLAbFmqnqL1E00R6N+XvljJfOjEiyYaTg24o3QoRZup
SLLNPbqn1zgUyyagb2Zr+eSYidY/MQYARQiSUcbSe8wzz3d4VNX+YtL2HjdzspuzRIvFp9RjtwwL
O3b2xhVsN3IdX2+iYw8OqHpIwm7E0zE6iJ+FRg8qJgmpnzKrlbRQdANRZnLe8k8TTpbtn/J0qW/5
+JtHfNzymA1S+zxpfnLSOmyGKDE8emavOMTAW5t5IlQt70eb36NxQjQKCHHXP4PoRrgQzIfYY0k3
KezeCT2m9HYRxQaCvDnSFRRv4i4Xj6XFEkO02uoEGVrIxowdSecU2TctsWykxio6kLHMtLNrmKTw
DRyJcSm/4c/6puUQSpM1Hrmv2Rj0NFf4Xa3f2QVWt0EvAkfNxWHqaVlgbxw9MeuadykP0TBt5Lid
LIve2866nYhqeODT5rlcTvmJJ1+xt4p1cr36573CwYGa3/aZpTBayvlOR0/9VBNL+dZWhnmhWSKt
AjPW2UBOoOR+XobOcG8W4pGdX7kl30H/ZjuRfTLx0CfQ4Iaf6uWmdEcr8g5auvxmNw4fiNXzFd4R
MDXKsOh1ylLYEQx1gCqOK2Puh3UFkTorBM8rVsMurc59Y2gYYeamvlVZzk1aSFabhPkDKZDEYVB2
PeUSyy6Oc+oW2Xb/w1Hc+vloDMXKgQNqkbZ4zE8/YZVEgKY+Tzyyb+zrpn+YkCfbdeP798e1v5x+
8CbDqa2MJBASB7c/Hw/9SDJ0rLr6kJcOi3EPTffcYIPNN9YkqrNjrUeX63L496/7l6M/rwumaxMr
RNIrJ8U/vy5H8tzE0U2aW5o7YKKEChVqyqcd+ijrV1WU8yPRJqzFzbDucv/+1X/OcOfFIbE4FfMF
5038DAiSo4h6IpzqgMLPAWTxWuPZW1ddqARW+y5mhLTR65ZjybrzNii+rX+HMf+j2P2DYofQQgL/
3yh2x/ID+vn9R8Hu+8/8QdpZvxCwxd5yBS2tVV77A7TzvF+grcE4TJ7iPhg0/+sPvU78AqTMHee6
NoLvNTLru15nur+ABuvrj33n8/4dHyHS7s9fXWEK3gUVASY7vL8wrhzoZbLISTtG5jKFZpMToMHp
iNoxcmco9uK7TSjJWi2i2BWOQRYb4saRVI8s1xYSsRaSRGs1iYuZ7m4h//qLf20uicFXiT1cC02m
tdqkKJfyS2GTlKSvxSfttQOF9d68xeXnLUF2bUlRPr3qieM9uW2WP7bEgdzpw3uxlqvItWalG/T2
jegaTkLLkJcLVFM9vePgIzeAZJGZknhzbW2Z/LXBxby2udQOxS4SK3CMgargmDobbUT85ZwQx9xQ
EUO5an+7FgeYGJTZWIV2i1S0zSuC+4LW9FNBjn5q7htfMk/mXCBvzNSlcQbXO+0zWpk7JsYvSmlq
Vddv9LcspBHMOn1llNeQFTJ+xZVAoU2XEJ4BETGfGZE3D3Odxu+GNMDrUoMeKPJ8h76gKxL7PcmS
FOYs9lTd2+ZcUQjgTU27mYvR3edTkl08s5geLCIOdvXchTONPK479uxhYc2Gsm83jjXvRyNx70Wz
VvmklPpMKsfUN1HQ7VC/S+9M2j2ZNGECwSu1tcbZPERLLfJNSVXdye5il0CUpT9712qhRYmG3qd8
LRyKbZ9EHpseIu9aSdRqc/5iFnX/1K+9RWkvqDDq1zajZO016jRG+fXIU7gsfe1mXEiF7UrowIqY
6GBEwLxZYtG/5tlcN7SEEUk3Rm1zlp43fPMx4qVMsteOJYqv5N1glfm2xoCWhuXoM9bHsTvcwsS1
YsMmKXtvrrGpPIntfZwQobMx0lF9SVPQ+WCMOH1sssaM70uPeKEDk6PkUdaZ+WrERfLgLzavhhjQ
PgnCa5EPpHUWxlovJdemKfYDZJ3O5AkbHT1U49pIRW1LHjhFOr1pZdyezLW5CvOY2+4cfS20EuZa
bjWuPVfQo1ReUUlRaZ/Ra5x7eS3FGmjjKTe+WrKv1rU2q5ckXMT6UoS+jemkWfu1+ByzTyNY7L07
pepWCXq43Gsll6ho55JRaeFcm+Mi5Hatnr21xwssnkovbW33ElVs3TaD1VdbBnM1pTUuTCJwDt/y
z1MpUmttr/J9i8szMdQk13xIdP5VlSLuus3kD3PqYN/yJz1HdMNJ1kGwaN1Czg+myGggtupxHgdz
PknSqDiVO/fCIwKktqg+Mk20O7Qknzohvj1bNfX5G7D5vBF5BILh9rh8g6w2Kpxzyn7qe7tnT083
VdBZc0MgdqJfLBi9mw4LLTV3qb1RlSKNJpuZVkZDtvVMvHct35fHSOHL3CQYkz9NV+YN2lFP792E
aHc/tOql15+sRdHWkG9cp7Qvhmi0w9i3LxZn4geN3XbG0BfMzoS3G+LSua1WBK9YYbx8xfLqvpgf
QB2NY79Ce9WK73mzyh+I8cEK+R3uo+/E9POtW/NBEvK5KVYYUDTyQiUxUDGYIC2ZN9TtMvLmbzK1
Zt+vSKEPW+iskCHZKKc0hYRtKn0jPKH4a1YkcYUTJe71I5XVFToB6KK7Qoxs+9/8FWuk+gTjz4o6
pouI8NXQGTX3+mu5ApHRikZm80erhnO3cA2jTj+nV4pSUKi505X8NF0RS1hLz52BLqEvSQvPUZuM
R30FMyMITdixO2dM0/sOdpNRNUaH+eyuUGehV09DQthLMZGMNq70pz5mQ2hckVBsit4ByYmT/EqM
knSxwqPSuW1wQ55aU527lTAlHWzYGyt1KtSMIdBiOhO6PuplG7s08VZjvbxhB1C3/jRaO4cIZ4Pb
6Ozwad/ocWtgzFt516mp9ppdkpsDLhN0jMsv8xWR5UyG0s/B96GZaWxjaM7oHlNd/pCthK3jtx9u
tR6Wklicl8JvtuQp4V9dde91maUJghLOOX52kQZDm/TJsFmZ3mWle2Mnni/5SvzOg2g/ITD0gWbj
ezP85MFutYavBKxwCzoLjgk/jDmyeBryKHqwV7oYBznZ2ZU+Ey88nAknHMNspZHzKXqXK59MaNd4
b6zMcrLSy87KMfcr0dyZzkmtjPOE0k0vqv5qr/wzsTt4+NMpCnyHd2pk1HGhjz96mu8GSz/NO3Ne
EExHN/9GMWN5WcatWonrsbOAr9uVw2aN0W7SLgHObmTRPFLdkofNym6bK8Vtrzw39V/yq3WFvLHL
qsDN+kduwvzicwq/T1FcNs7KhycrKS6Efu9aygpXZvpYrDx57pl+qHEWvrNH8cUeWiAboWVPxUqi
251rvHaYanboLoDqLIcrtI7hMBCWW+7mxABcsk1nj1KE6XiAeLfVONMEkUxHp+MROWWLc9RyprW/
H4T+s0/+x30yFZV/u0+uxp82ydcf+L5J9vVfBLMuds5/2iH7zi/YCjG3GC75QAY1yf+9Q74GKguS
2ZkBrxtkjmT/PdEmF5U9tw5/Q6QJP/V///fX6X/Fv1Xfp8rqp//+0RRimT8dv9agIPKhUVexRBBK
YQIV/TiTnIuuG0o38U56U0xnLVV1OGZG9jiZdvZRlAMhXVcIFH0NIDS7sqFXSjRdgdHIVdo9EB0Y
KezgcG+ZXfSSLXy9z81KnMoOZuNYXZHQqGT9D5ornyoi6PQpd19muxsfesqbcBfNRR6dACvzj2El
XYem917kVKUQuFcUtrtisWQtryvAeJQrM4sZNt+mcgVpnStUW658LY02+W8lyG2cw96m/jS8dklj
PUINg+b2hPh961ZeN9aGW6Q0WHtI9vRtWbleK4qH1ymmldSYlfxGmxHwrx/bhBW3k3tfOxRAhdNs
Kr7p8XS7uK0YMUFb8ze30LSHqkxxnZIKHF8GzYiOzhU8jkF6yfmoTOvGkGmWwsssAuh1xJi61HF5
yBnNbpEL5ZuYOecGpld4e4UXwd34BYTTLKS8Y8cAJNxX8SEZ83hP5YR3sglE2Ouc3s1wKQrnCXGE
wDxaU3N3M8/AhEQEGD2QOqwNkBIROB+z0CF/Zq914VTygZQDvyUBMMqaUx9la+uscJYNERS0SzST
f26JgL/Gk5TE19feheQqnwf/4PaPg1s0h3iW1SFjhs8pJCJL0E+KvAqsxaESOB+7k3A9BjvGxMXx
c5poNELL7gQmTR2hb0nvKJxliBPb7vA575k7Ob3VeSR4VNiz5DJPpBjGNHKDsUVdGNPdsM1V2d4x
Z4KunBKoX5zuuI/HCcBFT1R36tLClBtHTvG919XfFH9Lf9C7pUlCzTOrb2Oc5dRCjigPtLYu3dey
ZdtxiDDVvkT9lB4Hs2y2TLBSk0BEZ3ivhc+hYmzhS5l07XxKXl2OHI25E5XPwWtKxHi3dIyPXxqd
HqbhYdG8hO4KQT1ct3fFkDyOsyvvEcZmkX/w6Rojw6aiTbi2k1XiXr3Rl5bR5wWXSxFdYgVYUYgK
I5zVDdgfR4f9lzA+xR6vQYkJ0b3Lk6WmeDuW2L2CToihPESlWDt2gH2J1SDUlhr2ExR8tlNFVvD1
NttgriAW4gydtIT3tHxoF4XbI2g6Ee1Smc0bze0M2k98hv6xibSbibPR+XhJdeFupsp6xF91yEfd
vllqKwpm1F76Ocr54EwN172fJpiBgWLqsETNAZovG/1CjuHshEr1JlxEhJubTouTUbTFNiE/5kg2
yXjTE/YYjpBi+8bu+w7OaGnOjmr6E97p4nEWZK8TPenYeyctofZ89bBIvpgZRdTkZ34SGstA7mUf
XltZISq+3FRJqp41wqsv+UgKoirBXYnGE0+tlbFqeTh7OZeQwaA75FVgA5abdIy9gEQBbLp9do+d
+8UnXpfAUL7YWmUe0i5GDyslLVciDSLqY4I00QfiYOlvOdBGDISQOevVrsZnWlFkqBPMcXQra9ka
uQM1YqTGo1OvkHi+UMdqtfYR6qjYOkzZ12JW1d/a7FO3zZTih8eR+mrmlvXZLew0lBl7+qmWnI36
zn1GY+nP9ejkE4uUYk1hmwLcmNiR9lVfqBHmmx8vdzrt0ngV4/R+IVXttyxmg1otlnXoNZ+hgiAF
exureNpFxtIHXYm0PCpSsLD0NpcCXXbvtsXKERvvusOZhknmsJuiYsED3nRb+CIKt0wuysPIAXob
LWSjAA/kXG3DTPmisgnzvybJzEPEMweCKpKpmwLJsfAmIYrjjvxnRsW6TZ9PmS0cRAx9q3t1GaaW
2+9a5RWfOY149xJBcA5iPv7PKaylYfegF9lU3omhT0J8IfozHF1OLKTVvbkitp7cZiofmkbGdK82
+i6vgayHpfOOJKOQjZijbGxpqsxZdGXSPyWWCRMmlfluKm5p02zGG8IgylviY9Vh0mxxp5SdBVOH
nqGKcX6KReF4EH0iuXSDz86cw9qNsrEw6tJOgyFVGS5pjyUzj++Er9JDQr4+XFrvelTveAx9WPND
GraQSijLXU56XstdgWSEVTGPPkkc93JT1Lb6wvYvoZdNG5IbY8jUgcKkhiYUMf2KbSYLGJ4sz+Zg
Qt5HqUtKZ54whnAb9QnsxrhZgAtvoO+puskdPeV+a+Sj7fTiCWLU2C1VWtNK2RA2Q9OPfK2bWtF0
hd1FqgrRjIWpOfBEn95l1uTPprRcZl8gtlsoFxzbBh32KXflyW67h65H2uV8boqu+6w3zrq5JXJO
ZPpnPC95eYBga5NX7BtrNVxXOT1PokyHrFgqiVe/hNbZ9gIEbjaHia4/fVo+vG5wtlE2cwxuE5Zg
Cd/MjKodo00s534/6sXzyPhln2RjTEAxjdF8lHnYl2X+gEunI7nJPfWxVofMI75L2f/ZH//D/pjt
499Htr3+prr/eiGoICn/XC/7/Sf/sH+i/hpMIShSIBsRPZlJxXf7p2f84ti4dOhjvlaF/Cgn679Q
WkHwJV0PeCZ/tH8iJ/NgZqyAqRhzIzrwv7NZxmf6s5zM1lt41rqZFxbv8qcJTTwTv1Sm0GaqcPtz
5ZU2/hijVmeTAXCYW2hRm6w3xSMWCLTMGMsIG5Qw18V4yCTj220U9e6u7fz2yff4Mzha/JcEOG0v
fQ39Nul9UlAnu9n1DloMzxFpH1XEJnNHLUK0BLZmjc7G9+zc3liZ7YSDP1PNjj5yoOb5VHoZJr12
jsEPCi/+JEqFM2WwocJ9J/3sj+OLUOACGytS86elG5aAX2neITjrYUfOz0M8VuJE9iH481QqwhAj
LR/gMiPOwnND9tOwCFKRdHfY15X2kER1qkI5peOhNZvqdhlh/CZl6q9L2w500Orzc1TPax85up7h
K4KP/GX9zfMyo+eJuqwwEWm+c1wbIFGOc/EUS5uFHQo1wNORhK7eiLMvkk9VRkweJN9w65GH5lFq
GGgNlQbxsC5oKrG6p6xO3fuoEuZDZJk6e18Hv9mumuFQrdzTFkaoEWHGLrWLRj2IDcBUHvKerxVH
VsDuGDFVc11GiuZrn1G9IhJ542L/2Ite3sV42LrQmHULPQ8eGkgfvz8RvIt108GpRRtVOt3Gc5Zu
ExXdwR/L7pNFQnFK/NIittpgkFmdzuhGrSptPg+7v1k8Us1T/Q2R3OZsUg1bsrFfIhjtkz+2n+YM
Cdmf9fJLO6YzKTO1S2SPJ0NQiW0sOjvM0zh+VFZpwu+7VX7rQTRc8hL5gqtcSHdTF7R8xr1y7jO6
b0NNusDxbWQ84INIt3a8QndL/VtnmDG1hxSpUUmXxPcLnq3ThFOtTRkAkLY4kT4EOIyyELGiatGD
MLvPhMyUAapFdpROG8XnsdPz4WHyMWy+t3Gsvuhj039L0kE8ODzCzmncmE+wiGmIZNXf2ArAlmbk
gksGg9neMhz4Mk5Wf9FqQGZj1H/DqPrFHUfI5MIuG0LErH6TJ6Z+N5N7THJZO9MTGsv+mfS3KkgZ
CW+dJsr7YCn6vjjoFvlXu8ip2JHk5Th+4YRU6aHA+1pvldYASmcp0jr2LWNrux0b0pLtDMF3tHxl
utRv0OKZlExwhQ9DbdyPtngjO+JNb9kg68iQHKSoK/GdpPYDy5VNux8Ud4yOheDVjrxn1MjfdCr3
oMUJBII/BoWz82HwyLVCjS59LwlS6RgHMlTEI38Dj2xTyYtqkjORlONxEkjG3MyWnII+Rhi6VWjp
8d4DEYsDjs9vRaLV/WNLrzVvSe1SrY/uB9op8W9k9e08mEOocFwwAPKpGjTxPWTLgMQG3VMc+kgQ
D+P1c3rOTD3NSG7niLaZ8FncKtsEtjMreZRFJLZN3Y3sAzQtFLXjvVptMQPzLWcO2zCEnZL7zMOb
G2G929nRTMKuPo+70iJfP57y7POEeh0WaTOevcTdWWVHbji1BWQAKYtk/Da1HxDvs23tZMPGGSUs
PemHQUpG2ynNzCWs+r7eDxb2mYEuxttxsEeuQLosz4DC9tHuPAoS9U57IXBQ9pDDVD2EuFKpvU/W
3rFJMwu6FM4ke302ooli71YZR1TMZUsfYn3Obb26FblJ5oNtMXIh7q8xMLP0HMWPGeYCVqq2eSCA
3Hym6ojIAQcbt7SFHIO5Xmb4nahyAz/PsreFDBBm9+5Ibh/t2iwQX/C5EG489FSV267fsn/FZTIt
wyVf4vlbz6iC/+u6xAHEFtJ9Uvf7KVJfrYh9kONKnwQ7pxQhQWnAy8WcB1UVtZRh9194sDi7scuH
Q7k07IfyqNIW4hnG0QkKYnq+GiVPm63Lnu3GKjiADbF4ioEtDqZW6OdEd+ugLb2UpD9UX7m0BwUP
wOzJ97ZMUsg/IvniYLSlftRnV6zxj/LojDRDY+nXz0436oRCYaVTtW7c9Ghe5wlhaTsZ+WPk0CXn
KsKWaDJW3iZqk299QkHtBg8cdGXdMSUTDEl802iOjS84V5Ds1IT6ZN63ogq0ajJmuo+t+VbWpAX/
P/bOa0tuI9u2v3J/ABpAIALmNb2pLF9FFl8waOG9DXz9nUipT4ulPtTRe790UxKrkEACgdh7rzUX
TA2CQDPkuNAE/Y2CA0GZWwe7sa/PU57XW2qf9psqG2JO82rcMhurbjqbUn3uZXRsZv+L53f5EWP3
t9oPewJmxi9QqXu8Ytra9j2vG6uJjl6D4bQfMxtAhHc7WMFj1xY2wiKBe74fFGzCON81BvGNOnns
zdZ4GKPkfuK6ngJa5TyN2W3o5vNuclKfV2McwrxwBhgj+AybDZpTAHJq6DviRib9QiS5Xo091/Wx
7uMQvGvS6f6CTzcst4I3ZwPKZUIi1Zm2xgwox1KbW6fwZnMbwSqbn4AM+sbHsRWT3sQwbedNrAj1
QDVauDO9YdgFGDTpFuhDbYVPaVq6yWYeZrYyyGvk7ZBaFLslzgnGiklCR8WCZaVLa1Irs5/rO1EK
EFwVmtAPdtVPH5as5xNKHQulTtHu4biNRN/kOP3Wlk6Hkwlfg6WfafZuGqLuoGHNbiGhEqCGh/+z
Zpi3ofmZoMr3e2KlhJs/eiC9TrmZMw6y1dZ1/RFTrIfwVvQGgfejum+1V+9GD3KGTZoqrLSC5ZWx
Jxco1ekECycMX2lBVBsXfeaKGDXo+H5uy0OMbXDYmDNwmrHsad7xdiPIrZSVfW4Ye0XbTjSV1TLr
6X2P2fVgAtHh3bbydAT6s3WJu5ixi5zwVxThZiZyqD+alB9nSl/jaNS1w8YvWIJ1TNqud5YyAF6X
S/tpl6qasZXnz80GQY2zScPafGvVAiGdgPo9eFFTPyY+81xGvUQVlJav9lD0pl1DR/gwW9E0MAOf
GNcypXLbldvo7kOGEGND7LF1kyeLwhciiP5IgCgzo1bt6cn21NszFdnKK0abn8c225b2cAhjY2lq
xG2It8fIae0tNHJ2QHWGw1t4RxlL80MQkM8TVojf1mFveykjeVmQdJwS0hLj2PnI4j1vbS7SufSt
L+CXiJ3CmsJMjP0WjGHoELQnGD5tRyROeEx7JdYd+UPVWjpRfkdMpmetnTRCpK+iC1iLCppM3iHt
dNXRQYyr1wVW4Ic2a4D+tKrI9rJwoAPxpZ28vq2HDSYW/W0CLvgJ7Xb8IrTjngMZFYSx68G9aU22
ZpgcrdC/5KYiQ0K7H7vcbj/Q0qa0DZXcZcYM/m5S5rERem6IHE+cN7uSCENwBpCUYrusA5nwL1mi
9XcBz2SNU9b6zHoan+IR96uupfNxoDLXxOjkbgBFNo68DZIJgRowb3a66OzHHjbVVjkwjUrtplvM
sj5TpbzfKqwa59nFo6iJ+Hls3UVsUIzTOlGUz2VaRZ+xreJvpjsL0DYuO2dVMQja1mIgzKZEGmoH
HWM8cnZ2YjDdb6IQ003VxijX67l6qkaLbFLW8+QH/IL22S/M7GNomRnjPZ34J1zewSl2M/NkQjXZ
kchan806dB7suRuZc1blEXUnB5gVXDxXVlsNvI+9v+lslQp6wAVdlLI058UOuqfak0VRHCeG6avK
z8ZnXCb2ziBFu6tqOr8hVLwkgbuQYM86s0gAP8kjHhZ3EGxYWPnslDI9MupqC5nAoVdm5SVh57AP
y7zlWW9kcq5i9ihZbtKK9rvsa5TCoTi4DLq3cd07P4auHL85+YSTt8I7fhmEmOzd2Mj/Oj//3/f/
E4wORdMvnZ/nz0X7+Wdg++8/8q8JmfxNEc3BkuApFIjCYkr1R+FvmeI3LA6CcRe5nku46L+nZAgx
/6UbA9AOud3CGI7fzcJ79E8KfURoPxf6TMUI3XQ9KnxFVIjzXvJZB51HVTU551xUrEyCtsC4cayR
5ti6b42qq1EZwx4lWye3y+C2LDQt+EaZBsqBuaMrhQK7No0cr4yD85vnZWpkcPACOlropgbc9Kyx
c3WbRigj3V3eABUebzvsL2wNtUA4u5Yt741w17VZ7twMsm6/puH4QOCyC9WVNXotI8fdZRhgoYPX
4aYSs34yvHm2buYuikkjho4D83Hhis17UIyteVNMVqaoq02GyG7Txu0hq8nouYchlz41deC/tdls
M7Wn6W7RZBuWrXLRRAjKtP/RIDWj5BDambcUhiLeV8j5ipWti3xLtrt3l9aF81Yj1cJgXo6fwDvQ
caY63JW9huQADqFDBS0gOJV2ZHhAlQzyuOc8OyZwjj7xuqo/itZGLmaVsf+19L2v2aRvPbOhgiDj
Rx/5n+Ay9I59F6vYPBCFaG27xPbXE7ok/o7t1w99UrAdN7WmqTGGAyaxCrbCitEZLVH20myxLMVG
2Zjz+97qW4wweXAUjR734PT1g98KfaIxvijSYgZXkDiNmPzGJP7G/aAeknQYYF+xEboDdQNpXjls
l8vJQtbVFc/R7DKC83omtjP83AFqA/MwrxMX/CPig1Fi3yDFVdh3pQz7Db6IEkQY6O8htuYztgTE
3XHPXtQSRY90fSGXwPjb2aM9HzKZTNBbgnr+ZOi82pF3a+zBNcxHGYn5K3I19xi1VvU041G77Y26
vCmNsEfvPRsai8vsDBbImUF2wmH09Mf/o/uRQ3QxMNNVwNxNOKmksGE3LJpTUvEuKk5oe8as3Lhd
UCf+DhUCwgq4fEASxqwd560ZwXD+eh2j/7ej+ncdVQQczPz/dy/9f2ym/v5D/2qmqt9wy/OvCPNC
5sts/H/WVM/+zXEp9AjJUPjmcXv/z5pq+79JRTVqmujPwcKYrMT/XmP5bTjDXQo6IVgV/8ka6y64
0p8d5xzedl1+JZ/CRPH+s/LAGxwwbTq0Dp6nCwaxQ+mtG8Kk1nOh65t4tLdTEXzSBb3OVU9/58VE
97WWpl0Cfgv7W0BnMZvKwd5BCrUCujCK8ZAOq3OD6OqZJZk8PEQZR1bzZ3IzqRh1X3827YotxYbx
QfiCuL54FYuft8pHTAeDMJpvKijowS4eA6kn9ZkVFO/bJFr12a4c/pLAav3aOaVB8rk7vaR2mU/f
lwAoN8F+zCLO4Hrb5C3OpSk5006pvL0zBMXzaMuwQ+lp9PK274RlbURUGs+GVFWHOgzcG5bGZVrT
ECqQo1fYuHRBb61myjbsnT2aB5knzm03eFyWUoiDRazCTVKh1epTh1Ebb8dyG3jjqHaMugj0aNMv
Mp+Lczjim1DeVfsr049N0hI5aAXoKVGYrEGVj69CJPoxp+4Lj8wf4z0xstV94M+mSwcikkdzGow3
3kXxpm+n6SVCQ7chN5E5ek0nyX1lj8kW1HUmMjjJjESkPyUBxu3AD3Evu6BaxF0d25hiDXoezw0g
7c99Jcmfd7KxepOh9G6ICbeep3GxOaJ9Wuxl1BPPfqowXGgxWs9o12ixZ5Xi13d2hvWsYRt724II
7EljbUFC2bSu8q2nBswEhFhivTKaGlPTSBrWmdIWi9b1jxld53lNfiQ+qJr5EGb4KOdnaFCl7k0F
0OWNehsHm+ry4DWRHs4H1WN66oYlcRXXFl6qcCI9yCtTvBEQEvxXq8dFtGrw9ND5WqzOwlKcxnWA
OrogMGE/+vYRg7X6XEGXa/dIHfAEkbs5n302EZwnQ/+zCC0cWImcOSF3uSiiXja6XYo8+cT7lw8w
WjWzfzdMuLpX1zZ5LpivQoSiOXv5xk423uTCpPXAm4lbJKiQpdouMMNjVw14usIy6b5R4OM2TWf+
mfYDvxYjMRY4eLe4a0oDViptOMPkP0jQ6cEfcbPe3KHvnAVk+3UzTvzXuXbtIzFz8jiR3EJEx+I8
vaY9SaPiJALauvdePDh4xjiiQ2butBsMxz6OmcW9WV+dJUzeg9exSbF/21Ihz5ajGOZ901jyM29z
cl2v7mvHpONZw7SiFFYTqY9xouRDmICCS+06Ko+xjWJwGzg9xsVaxIuxzSaTZa9zj9xZInA+yC7R
xuv1U3rZ3IeHTCNUBlKn+LDge7jLDNglt37DnIICtsWs3zoj33Oak3/4RCI7Yblltnylwlyuj5do
s73tNAMc32mJ021K/tnXi3GcWBy8iEaJMgcCOzeEv6QAuwyTYPCxyzjInLbTLsYX+GOeFXdk4hjL
PWUJLFKhMrx8X/akuZxdK58wwVfptJ7ctBs3nS/mQzs746OJhP5+SDRGGe40jIg0Nzzu0yJHNi59
2l8e5Vml4PIrYdTU7wLLfZ8XIczLpnVvHdMNzlfzJ18mmCacHdZjEmmCPrKmrd462bcBUFbM4gN3
8T5BKrqbbWtpLoXqoY+79msCKt0m3oXHApfY9OQ5Bgk0ouHGFg1kRjjmpXHjmNLg7PIl/WsGJtqu
u5HCEE5aAdidSzbMh8lX7mFEOfe1Zqhjb62iJINLBiN+KNGm8hiCRT/aV2M+UZzBa0Oz68ZBSDxw
wHy8Y4sHPXAg9m9roBdbCbK6UCg3skJsEtv7MvMiNrq8MR4QzRSPRCihkRhSsAKQASPx4pezuzPG
Rn8nNs4+BRhTD8ngWd8yAHWvXthP7o79enJTN0783Yav9NwrpY9Vzm4YiX6wLmPjpUmM5jUSst0U
ddqVsN68eK8tWFhsLDNYGvjfqUqLHVhG4knRxH9HJZHyBLCtOnsK+h90LVfTJkWf9qZhVJ27kbTX
Ndoe69ij6b3kitGRGsfFvz+xr1vHjAxvVFjfNg7NO5DdkdzirBpo6utanwrgdehhjEcrNwSJuTT7
mjXk0da6ya5zgXkZEdCP2zNvn3bzdXywDBLGZaSQLsOFYmhYTRg3FNfJg1UUH+1whDnWXScTiDHs
mwpzsHgJcPi+jlHWPGWjvI/UUD/CCgUxg1zlMcDb8FTQM1jBiOi8u3qZjdB/qLYmPsCPoRgnHNre
87zMUvplqsJ0tGz2aiQ7iOejIld9aKblwR8PUwX/s2dC07ZANZg2Rfg2lwEOMYfZsmXuzIc2Kkt6
0q65zZahT4siaqLl3kXVFkVTYW6wv4yfgmrC8mBdJ0fk5jJFYlDIRMmwSH4ZGHSuYT12zyTKeG8x
8RYtr0IGUv0ymspNozoODo7+9WgnnzCdVme4hP0tkpZPYwNYroKNDLhsnCrYgUXQ3bQOVK2BwvhJ
+waJRVNiPaSW0/0Y5NR80tdZ2nSdq2F7ZMbWEQ6NtjEl5aluPtKrCh6iyArIFmA8x1ZwuiF2GM92
y5bGdZpT39rGXdN0zra9zvi0m3/POnDNNYb9baC0eEhiVGZezGQvzCPn3ieymWJhDEl0uU4STeVW
ty5V4sUMalEwWzGNB8lEduPKHqdpjt5wkM50qtq8+BT3dPRVWUGSrZCXmw3OJgabJCKoTcus0xLh
MWG8eGNoJT+OIzIznjndrK2gtbagmKMzOeHhnQ3e4dK7zcHrx26VuoJ8HtMiSNMtq0nejFEnOcOl
QscskG3CSvRIPLRx6ywjW5PZbQ6a4CAy6wNxi+4qzBxGr6KUcBm7dIMFOWOQxSC4FRWG+gkLQ2j7
wbyBeuys6DAyPfavk2QhKvvBC6Vz76GWfCobidK6KTDswifo1ulMthJMjgv8K7Wq+vDFWcbWRWPE
GygB1TosNLrBLs+f4qRk0p0sQ29RWPGGAUnSLvIWY9V3KHLwo0UIBXFngOBmfG4ug3S9jNQZILFA
OWF5YQUaINtSv2+63H+wO3KKq6KP+Echq7ONbu4xUrTTwHwyxCc6l3l+tIz2+2XIH8eOuWkCFIVd
4t2UhKG/mFdZgMr716iPPiZBHqwV2HU2FNMQvpCxTsejnTreuK19ggk8HSbmm8gHIyZiPU72VQdJ
0FnlOcTRtef2Dr3ORb0wXIUMRIGRt3aVN0DBwcbl5tke8773WgHLWA3V1DwFSenucDUFyZbXITjr
pI03NflsKy8gqB3702NEliRK4SQiqFeH7bmUDDOhvdN7p78CYvna2uNnpgtRuzT8XNabb8nSBYQ/
ST/w2hqMli4hnYv6gPeKzuG1h7h0E7OlrzhfW4xgX5xtvPQdE6IAGI56/WWsLKCIGt2BHug4w2oR
Z0Raw+1Me9h+4f2WXrois+E157Rz7/ER2Os2VeVjD7LCeczQjS4SDr9ZDR2aAJrx8ktqCTPcgYsu
eIBM9oKpY6V35Do9AeedblBJtHDJU9K9ktYLHlq2ARcB3J2VV9shmsChKEktTthjSf8tpLX8OAdj
gk06jMAK95oRu1K3NRhJotbr2tj0pepPdpl158mq9d4r4uneUl37HI35CSfVufIwS9a+qO9yHEhf
EbCb+6Grm5M1qGDfhN4rG7WR4L4GwUEjH5JBZxlDrDRNd8mE7OWE4pZI2difZ1otEv7musyKMsEX
7syPvW1WX6Y0Z07MkgcHFj4CMJ1iCYIB/HCT9o2Rf9XD1N4bvob/yDAy3oZVrPovyHmfq14XKXNu
WiTB4vlncTsyyYXbYLuPpZV9IIplis5FBgj2xi7Mz93oVxcg+ekq9rgXjukYM5WYE42lirxp9xEg
oTI/xDl/asZVkxbBfVm19Q5YxAr/NdEB4wfAJTRx7MYL3ftQVPU9b79jl/MGHQ9/quT/D+i3hQ2G
BQTrKn1MSfvv58I49Mdei5B9rds0EtYNlaiKI/E8a7f95pNmtf/18dR7WRPaKGyyKMVt10Rvp+gU
/NkDAF9cw2dr4WbmjX/TRWzd8Zqqz6nR5RFAgv5rBGRd3oaD19vHpnHsQK+ROEX5JVEJRnGDB3vr
1IVs7mhkWre5wWjn1NDnfWXi52/JHWIDKImLYtuWL2iS0LR9CnrZzU/CMXCZ11PKgIXh/ltXJWQQ
q2HsntCzqnY3M6yEOFws9vVPM/UE3AdvomALyZBgrx9Si6SsGM8kAlVvyJnab9wyxQ/EOsWT7Yfs
6LsrJAkZW/VmguqYbkJqI2NZO00KLMLI0Gu3fbvzyelp91ePveYvNneyrKCDNJHlTNvW8sq3ay2c
O7X1N3DKpdvx50hQfwFSSjo1dMBNmjPvvvSUHXLgtGZ5UHqplxUgHZBCVka59utve/lFfzkQphK2
AdKzxfu7y2scaSCVKA84m/iKKy/Pt11R8/1coSttvPjrw3KiCJl5y77906N7Jp4WeHtyabK/R+AB
ULNchoHloUkq8eyMcBPjOtaP12DscjI4qtO5FAHGmFO2/frgFkOJd+fuIQM04Q1Y5K/+5dzHRCHO
CIgXoT/Kbx/GsJcXN63Fc4FIN99Iy+HkBwwOoKSu3IGm6Cn8itDNDqGcrOfrB/pve/Nv2puoWgTt
wP+9vXn/vShaEOCf3+lF//jBf7U45W+Oz32MmALz59Lj/HeL0/xNoRS1+JKJQ1UUof/T4pTiN/6V
45FjZFuL/elPLU4goyhPF5GnBW0P49U/aXH+Tgb587OGgUsuVTLKZxSj3PPvFlbGy3NemRqeYZHq
De/m2NqobLRvkR6Rqstghm066pwmR7rj1D6VbdMcYY5Z5m6uEfxh0DENf123XaY2Ec+TwdidmUHj
f62GLrgbHUefyR8yN2yuJkRsQLcstOhsGhKLxNrZyeAcGDar9dadNY1GQZtebNlCzXvDEuVr0+rm
pMHF3KJ8NWEszeQ/COJpUEy60bbxYUovhur6KUyhAx3M2gc1Z02m+3lOUPzDpQJ+jTjNdkBRV/iK
835CHxgV1HFz/N2wrPDrOBvxZeJnPipdJow8APXc4CoPgM27LUA6HleKlV6FYlsayDsAQWZnZjnM
iMuouwxja+ytIKFhZwYIo8pumLbeGLDfoAM2rBUXZT1hp0Jk5SzxPuy/ViDEGE5kyn7xGi6zZbg4
KUl4ME8FnaltAZD0IEQdoqvhyqN0sE7j7Of3HWOuHeIE0OdzRqBK7zV3UeABXsTkADfAFShTvTlY
k8bh7piumYh3vPzCIDw0t9pFtsYeopqTdcGuArxbd9OX8iN2iu7JalvmRR4GGBJE6ASxTeu9dF80
vf2KPk7sYDt6+7wKE9Jc5yC4SGgQKODNlOl+MV+UwtDqOqCLts6Vt7OQd5gTFlsJjMcd7snmgMA2
ynovwfVIhEwlUg8YPhYvOMxlcH2a3J7uhpa4AaxlOH6xbKkrCyiCCmQvfCB4mgG4rqR4UAs9KJXi
A8xC1CoLWUg7MIaKhTake4gHjqHyA7p7+k1Y2QkDSB6Rm1ALL8SiYIJdFDrlPk1sb8uEE7Boj2Q3
uPKO/AV9lPiB2qF2Tn+gTv6KMdDYlVdiUtQBT+ImR9q7AJXaBa2Eu51OEE2RTWoLucHZ/lByt62h
CZ/LBc5EpLWDwLX9OOfkLMwLvinCg7lSC9JpXOBOYQ/myeoBxWUL+km6bngknBJ5M5vqi14QUa63
2KsWbFRjTcM6u6KkBrKJiytfanKoLSsd8X4Gt7cE7EKiqpxebT0LKBBhkCQ8hLEEWuXInAnHixfA
tNihzxlRbilrlqCukt/BV+PvGCxtQKh8EsDTxid0NEzEV6pOI+vVktwLdGiS+Oygun7oPBoUHyY5
I2rqqSHtHWEOtB8zJ9Ycf4hvfU+LDz5sSnOVJVYzrJvAjpotuE5DfZxI6UuOYyl4z2XlnIx06Yn+
LvZNSXWJpT2W41OXxr1iExDiF7ulBh2StzSl51CgE7uqyKJFUaYrx583w1Voxm0Whm85CawZSlYr
5vsxyhwc1FWeNunZQqtG4Bin7+GDC9EsF563haDVpeFBd558o0Ydu69u6lupA7Nw9hGyZyQ2neKu
AKe6KoK0g3lSOAGpjyhT4UlEJqTJ5yLtHb02a/Y6a9GRL8SDhSXlv2/q/5O0g/frL9/UN2Uft3+B
BP3+U3+8pkEBIckQkDXs3x3L/55E+pIUQuShyvUcy+YF/u/XtG3/ZgpPkN/nUWD6wseB/cckUvAL
fRqBuKbprVEp/CO1h/1u600Uoi1xm+DRBkfkUgb9/JaOdTP2vJiboyoC19skiWE9mlE9X7whrnZl
nXgknVSu+aU13OAZES65KcgNT4CCg1MLoGTtIkS/KU2n2KdyHtZisDLACcgbn70KDaMbVcSNl2bn
ry34BHcoafvvCeXRzRSF2asUOOiqHBE4oJUAlyUy700h3GHT1PRleak0477LjflQ1jh8+6Kf/qb4
eCd34QpQZlLjchm4ppDOfr4CCV5g2nNVdaTHMt1jRfb3IeJHHqduOS8+9582c/+hwn1XcF6Ph8AG
2hiyHrZH74odnk9zCnFXHEejsVdTmH1ZzJV0rbkGvz7SOwDUciTXZrePNAgIPOKgn89sxp02t0Cg
cbHX7QZBKyEtmmweMgvjJ5Jf5F5HSfD464P+h9NbZusm6iFwZKa5/PefON8C8krRZsfeiQivMxbQ
BfBZF3vHpAj/++dHY2LP7pINGqP5dxczXJijRZ4Q82WOKr0UzVVsjCv9rs/83wuWn/gBf+YFWAvr
7k872uV6IhrgIK5t+nQn3h1sIjEpIp0yPtbRlGEKiQLcdXWdlxv2WLjMdTTd9U2PEKZNhwNRVl21
jVu2ZP/0nBfFAGUysMVFyfDua82s1tV5byfHuk9pUUytbjdOGATPvrO89359sL/eQ8pcDGkCPT8o
BvGO/wc/M7O7xkkImp7nhxJJ+KYzeIKJS0YCrwGLJhu38FPvb47719togeJTw1iO47vMxH6+jdIw
GVGAV8mxGOuBspRvkwHkODJygeX763N8dyxJ5YBp20f3wddr0cz5+VgSHbA1RH58jC2UZPWELHVV
mY0+h3q0X359rOV3/ekeuh5rSXmg27H0m9676JBjO0ZjcA/Nmi7hpgzc/ISfZ/gDV/K/3qzUcX89
DnJA32GR4XYVP59TD/q9cZDEwixWQ7Ih/oSTkrrAZDvY6imKY/ZQEwApxte0KIMtMKvo8utzfXfv
LOeKQYKFzsKX6Jjv7x0w4ykY147PMLQo9KyhRgc8G+ElwDJ4KkOPeYhj679Zz6+X8N0lFixBdMQ8
9It/0dYMoYN7KXDJ4PEC+0OTOPmJ5pm+ZUsf7RskErTE8FQQXa+n0F0HdByH4+gU0zfIGXVDbenn
pzQoACstIsaAeMlTMCfGw6+vzn/6nIovBm0MuwMoge8erRRz0TjjJjqYtut80bqXDVmiGTw3hvSj
g0IvodGtEyx5W6McGT4NQi+94iA49mkpz37nB0dYcvatbzituyMAtEwIAffxJ/76s/71rl06VzYi
U8i2mFTffVTTL5CeZGNM+qGpUTjTQUzXZLR2218f569P4u89KoYHHkvc+3djbAguitHGx5Kp5YMf
UzmvCuZsZ0SD6unXx3q/nHN7IudCzcXbkUQT33t3UtprVSunhOWcudUm9AKMERkCwIxHBRQAeqtq
GvXZYtT9ZqAU2E+l6v7mwlrmtcH88+3q2ehtEXexKeDjvHurZE1lCJ6M4OD2jNuPbiZYTDufcuEY
9tX8QEFuflFRQOIVgWyIMivCAPhz2pAdiZr/3IZDcPJB8d93g09YRVsnVbOuST4mVzPN5wuAWNgy
hFo9zpkd/BhAfb16OpsvoGUm+C114yyggBQihafOA1x1sgfyUTwqlFVPdAXNQ0fT6CbCZdBvSGlG
t+WO8wNyeRs3YhENdL7N7nMWaPPLbLCNQyUMrpHBfvAj9wxVnYq8xtZUAJ85gBqUmPSgWpPb6JJX
gDYklfinaiE/ExJhfS363H4ZYc/UK3j8OcGYUyB/ZEMnYVgTSRsRtpVEl9DmyZaKpYVCL/7SRyze
ZRuqH/D3PIHCgm3jughMMpPHGJsTcYSO3I/SZDNUuDikGNSJbZHU7ptXM5tmfJJwv/H0g+lNS5/D
g4UzHjyBFWFltr37NsNB20zYli7u8rOtKvkYWpHUWMdjC1UEPeqzX9r6wnsme61rPd5dL2/gjN1W
FJH5UCHSSUkzRKJ/DKzQsU/CzKNLGvpYIMg0TCoch8tq1Vv63HQzKxQzbeNTgQGCOEFzskx45NZ8
wMHJtdPk8bVIB83omWBI+aHHc2WsRWgW93Yq3AUhwe8Zozi6OB3oOGBs8ZfGxJyLEQ2vNJlWfob+
SfFSgFlIuwhxg0D/w7XNbRF/ycJc7CyQIp8TVSM/4aHJmhX5EvODGo0JegGdsXtzqKe7WCOjZSRu
xZ8yp2Npggv2ai2G4a293If5WAYYVpifITfzungzTxYbGEwN864YMu4lN+/mSzjqhWtM6aVXXTvM
D7kyTOLQcvY5THmxwyScQLvKk5E+VMsNtkWPV32OxtAErOBx96pUTvdNAEDp0JOTC2IdraED3mXB
W+KjC40sOWHW3Poz4Emmp9NdaWT1rkvwc4QjYc014R5rbZTNQ4ic/Gh6TXFm7ifX8H3ijSNa82LZ
xXyi2+McEHkGz2Hnbku5ECqdIr1ojrYOAuXe5bO7T2PcPnURTIzlE/vNA7q5IlYXdhFaCFgY9oZ4
nHktqPnWFpLznT+BepNNQRYgV1W8+vGAYQToemL5O7IAsHD0UUmMLE2FyOgB/uWjD2eb08Jl2azJ
asw2eugIP28lVHIl3xq3tS9QMO8atCYrNNzTZtCeXPPCQUVaxy9O4CDdaSuBDzRb4+BS66orxn3q
5yYzfmsBEpkOim2CAWI/emwj/cWvxOeKbtc2MXKb7hiIGgFX9miY3kcCNgJG9naF/GTyeKuhTvmE
Ce0Eqd1CbhrfRs7SLJHO8zAE57Jww48dOn7Y/no6RVnOAiyXPVIu9K0T2/YFnGH9YBEAcDIG4mDn
2blJ3Vp71UrmiQtBc1lEwvY7GKLqoC2arXROBsadOrQTonNkaa0CI3RveoWYdFVmqBtWA2k3L7gr
7d0ESx0T1kC+N1O3+o6Nkow2o8N6kbpm9tJUOnxByzc+6VKxfygxiYarapj1JSXjfBvkWBIkAr5v
CV3tI4h3Mk5rHwkaHU/70oTmI9278dEdtd7ac99vl/cP6JyyIr47ruqcuSo0TZcnLTtKgwExUtCS
UHvNXiT1aAClhdOu0arFLEVop0IZ8EZwQ989kMQw79DN04Jmm7dDuyr3/ThIjK2VyO9as3t1s5lM
7ZFsOVnPmPlCKLjJpnNSmexUIoD2VG26K5JU3Zv91GL27cMPXRKOZ7ufNl0cjKdk7E3a6IQAfLKT
ifhMVYjFjsw6eSz8JjpBjAEFKkavPcxDzo2ZsHegRMiMhwzP3jbXDWmQwGtM8PRvPQEQPzo5wV3C
2UtKd67cDxON6HlvKmIfdD8CwCp79mPFVB+qefZvJ6N2HhrylNd2WS709No9UEH7B3+ykMhUVt98
rwQNtmpBBtSdjRpCmhc/aMjAltgE6XLSuA8Ld9+7mf+QBTW908AObIp/xBW0KRrr2YjJtra6zD/x
pYI1VbDTeAlD8MIJLL9Os9k+uB1ipwnf58bDJ73xCAkLYDMBNg1CtR9dEvYciA1bALHyJQXje49J
3IYTaiVHIpDEhSsIQD8fYIsH1n5QihvbLy4wQsx1kPuCKJ5MHRSKxBsfmgBGzlkRPlBbm9wby31m
ztUuQ3/xue84JRaaej20I7oLrysXMQVhrftoKATQ3xFPZ9gG4WuBrfi2N73yzqTFvmVQWWKja42k
2Gr6lnLxfKKBpdX5RngMTZyyDs+Qfzwa10wfjjRr9feOchxH8djjyDFIfbUrf2jXgIV5p0vADeui
HNQtFTv+FswdFABWecos3fF0dSjpkjwDJqe6O4/29sGu28hfx753yKe5OY4eKea4jb1zWU/BJekZ
GshwyL+kRe2Sto0c54OESbdznITGucoxdFYu5jx4oPSSkqx5ddvqExj3aUuCg8zWvprJuQUlMnw2
Se4AZ2u0xjFES5HycmWCUUcFyZgJOGSCmmO6+cmWbzzGdie+joZP7joJnHDgfLtFpRjqi+v35RfX
KobTPCXGBlnUdI8EY95rBfkLvXR3b5lD+yVpUtbsOuOtwSJAHhLuYEnQsHrpzL5w0ZcwqyaVWhZT
9CMyQOF2cZtFPNhdQZnUGT9qJyrQb1TiNgaY8WKgcf4im9hD7eI3pAzAXM42E8nkNK0VFEE3X9MR
KQ4GKrATunY/3ObO8EF3EJrMNK+BwA2QopMapSekamvNLiq81ThCN11W09VAKgpoL5uQFsluOsgi
MS9yjDNQaCPvDNjaOl8j6XPoOKdl1K9Ij58OVrDA7hoo0aBURMlypsmT9ewE6zpWcNh9iIJMrFvs
klKg3Kw+7Wz8f/bOpDluZD3X/8V7nMA8RFx7UfPAKg4iJVIbBElRSCAxJIDE+OvvAx613X36uo/t
iLtzRC9aIZFVhQIy83vHxzSPzF0k6ddUbAp7xDH6pOa0e1fMRkwYBJCWRsFVaML0e4yfM18QJfMi
AoUJPbCb8eCbTvx18mzn1bCV8dP2u+EmDslt9UpYKKvi147uGBEHk/Yru/MaBI5uynHSXKjF9ImD
cUzSi08GtKwffOdrklD+Ns0sr/QrcFMVX02vxHJMyTo1UJIci3JeY6DbYSrykcGRGEWcWrEaFwla
QFPPyioRo4bM2AQ5IZyJxvRN5pQ9rQ3m5FUndMVWmdDlbNiwP8OHnp1ozyzvruvGjnaScEyk1v7J
bgtvbaVI9Aqv24VJlKwJ6zI2QcztbGajdZ68gupdixxFfrGounBvT5TdFaQj7IkkH7/Uvi3WNhaS
C1Kun4YycUDPBW3ZfW+fUoDdbQuadUqbKT9EJvCAPfZkCqqm2yuhzTep0Q0z47PrcBA6ETDtbtso
rXfFoEnt02N2I61xL+lKR0NBRAdDtY/xbISdNa2VcEf/4DVUaJtFHzKaKMpsQ3LROArejVZr0saV
4ePS7YdujGqr0InvLT9dEtOj781kkC8A13LGMUs9QmIinGzvO8d4TX13V8UC7qOLrgSEnAqjfhmK
+baTMRE+/pNqYpIDKgAjYsCgj+afWZ18taLoIbBL4nukWpdZ/hqZKb43sjdWgY7eqDBs1zONJpC0
lvdU5WmzNSv7bYwsDlZGwiIv7GNO/cYG5hO+Up1HEQwkwvnvRR+plY3wjsZkg4kgGbru2+zM7yMl
wH7W2bs6yFOCMqIp+WZiK6N0uAnlCYUYMfwkH6QVwmxr3vZ1+jwiADvQ8nnj1U9m2HePdYh3XrTp
F8oBxSEYIrlu6r57NuyGXI+h14eeGeamQz52aMZseczJ0PGcNHj2icfZp0Xth5tWDM0xrX3gUVRy
jBNBJMZ9NUCQm2kjXcLU/BmTh2c0O1GMD8gFoh9kMk7GyVAIBK2VJMLC3Nu9PThnHRb0rZEV3I93
ObEB/D67ltkrGk7o8CmzYo3iSXNHB4NUzWrxQWWUJmfUvlstvsCV5Dx0CJwuMK6600FKTViV1Ssj
AjT124GRU9L03HR2TMiNjH+2sc8DyKtCMRAuwyBCnyrVQvYiGiDsomA+rVhewJkWToNozfilSxgQ
YqNmxqhsInjSebzW7HFfwzqeLhiQmJJTepL1VPvmNTO8tN9qpHf3RRewLA2opNFaL9MJHF7/kc32
cJv5k3VjYlPZWQn9XUIO8UtSGIDcCWKIB6v19Nb3GiaRZO7Nt6oafO+il+iTlRNp8kQEVotvNQ6T
TZgbvrlXiNCPnO351fDZBpoDBnTEvMm8C6yA+Wrw9Xc/L+xN2nD8W7lC3XkNzQrkXh5LWNL1zJZ/
tGXLRto68ckRHqAAftZLSIzA+ZOp+Xy9XrnGdiIb6kipKZyNzIlQDdzi+fOfRGFhPxBa4X8hGSPa
Y16bD7Yj1WtbaGawsbFBCUIHg8HMscdg2ITrmUv/SyS5mFhcyckQut59AsUqH6FRxircdBLcmLoi
RfdwKiKKxXmLdItRfTbrcu8XXvuNbjg+AKaqYsU6Mt+3AC93iBCtZ8py+NZLlNTHeBibY+OVVJaO
nHdn+sAPs+zmy6imSVPryOcikCB+VB5jX90LVa3x9td7jmrM9l2XB+g2ZTwgh5xBRQAvWQw6BGCx
iXu5cnuvPsrYLAruf3M2bqIqUWg9jHRvygxEMcSq1DQtyaR5pIFk8NeJVUmo0k7LgT6uHJ391bMG
71xlMwzZ7AFexbM8fd53RkoQCBlOBsd/Itax5cz3QreL9WI0lvdHdd9PowRdWxmMWfdwwFyTvINl
s/gj39V4JR6AywZIuXYtNV+QUZf7aoHi2g6NRDDFhLEulbwV3VU73+UO0O7i0aFSk1+YZ/6XhL6z
bSToCsJ8C54fEOJDXI35XJj8iETJeAzK5W8rzdVC/bcE4DjBdOn5RVvCISJvUw+G+SxwmdCIrWW0
T1vue2FwvKa5j2K1T+DJIgT452y5gEoZd5Mz80uz0ahegRJLh7x4u3/SNs5hxAHxqRdx9RoLc7yb
YsGjYwgeYdfp4CYHHZ9iZVWvMmj1MaoJMkIp3n964PLYemA44BOW6KGW3vtEcgKOh3JPFad9w9zS
fNPRcnkLM5cnuPb50iMLeRjk4khcHlg8NeJHgVzptcanhXuva/tTrqf4qIFcqUAMjfYV0fU6MUHk
dM3PRU0qzyy+b53X9mtof0YPrd5LBHiEAMfhvu2b+GRqvh2tYx72Ea407qYIxKLEW9L0eptU/nRx
gMAvChfbSzN4+MRnf7bOeWJbt6Xjxycvd3jnmsnH25Qsh3sEtIAf0KLhxlvuggGT/o2nPCAF8gV6
rCxEbayGqOMuCWbzLTEz9QoVaVQIwhXPdNV4Mf1+uU8gFutj5HKlyLM3HmcGgp9BTOvnKtLLPdiY
E3eep0jFSGwMcCEZ8gcjoBaVPELGvtAX/UfoMydjKbDG57ZKx+9jH8JCtRzIG6BUlWwFxwp2RpVR
U9H25VUMuntMcWz9UL0b/0yrMTr1nsinVTKwM7npUO8mL5hwihHSe+yjOn7JfM9Di9iQnrsJKgDu
DYV71fR3+Pl/JYn/TJLIuQaC6D+XJF4oiVn+Uyr9fR8SBs7l5/5D6gB5ZrkwzaCFMAX81a8gi8gi
7h0M0bJB/H81ITn872/uavNviJRIxUJrjmgRr/J/R3oII/En8suDzrNCHh0ncv8Ouf+Og07x73sS
LONIcxtLYsI+bdgtLlmecJ4azaaha8y+K9vSOBQxAnD0IdGgvAEiIhoSDVe9qpLWToid8Ykcjqwl
OFrGNqhi6soNByJKhvFSk2zTZmk3n+M0mJDVgZ5tCX2dL1EAGMm7BMmcOATLa4/H+SPIQpyNdcoy
2whUf6uMePqH2piCdZOBDuJeHu/mgPerHDHtA56PE1ATCwD0VHnD2+QpYGVTr07EToJKRG7KznCO
E/l1JDoK1yipUEPo1jVfrHjujFO49JyuJgC54EefOAk5aVFg2F/NPk7SbdGhtc9WUhjeizAjIrhX
0RBpca60I0OHAplaDXc1zRtiKVAdkuscGbheKjlZyQOAq79jTS1qYIOkMMOd3fbaRIPGInW03OVf
JhZ81POIJpB9HrAUC7hEneZPgq7PGC4b+H4IgQTXaJ+sBNNB4cdQw6u6TN4K1tzbPpgqBCRzTuVU
MNW0WyZ1+EynhTa2JUYyMsBrsBx/3mj+tKrMvnn3srq/BmHGcZ6ka+dAi5N1P6d2tRniuH9u8nsY
oXxPAjc4bhvm+zDaqaYHFOtzvz43xbCraapkpqcTxtPMSSvoFLLYpogcRPLznqTy5DPmG7kKYEDW
jkf8ok6l92GUY/YQtnpc1dFYb5jPQWzxOh11GDkvGWrN1SBERT5ZUx6p9dAU4uYHHPH5AyEb8r4f
dcloC0zJolqjUx0o/KjIEYqmx4Da7objcdS+eRV5bIUUwWZ0HNquEsBbc9DFGaSy3bagy2sxp/lT
1XO6oM5a7GmQi959kuXwdcRNdocDuX5Nehr51pyeTOy6IRVYZJkZp5I6cWZgLIH3mF/pmqrr+atj
5zTiKspr/ISzvu3K9xR54Vc/5KFyMfiT8bx4HDAJr/x6pOfbGT7iGHhqHqW1jRAnTKteJPq1mQGM
57Q5EBzorqQazr0rvFucxvnO6Wf8cOgZkMknrjxigvcvpApaL/Q4hlcrKMn3swdOAZnMjzBS0bpz
q/axpRrglgpt0vidwoHxmMZrjr35UCTKu1dKWNeuV9kzXqDshW80349j55w73JEHHPCE0cwuxqhE
+/E6poKGkdiZ76Cv+5tCI/rl8EracqzC4GHKNHCOgZ9pZ+CmvYQYzumWIkR9hZvPPORjExsrFabp
IrZ1brFPtTd946TfxpYkARJjBpp5ZZ8yEsj6sZPd8AVXmjo5oJJbY0yjF7xd2dem9/VZexWntZGe
35M5BzNcTCGKO4jl+KjmEW3UbCYbM4vCHfOg99PrG9SvgT99GzMbVjMCl5WqOGovvmB8KDdxJ0xO
B3SZkt92tCMFhmBOJBo6K0rMux9dOeCGkGV+MJMRxNlT1cZi3943aYngl+MZtI1fv6mY7HUTtJcQ
HiAzv3SH+6zy6quQ4XSo0PTex9MwPaMum99pN+zvuSDxLVg3U3EwWeBgQ7HhOdEA/GN2GMh22QPO
kZFLh7V8Uimedb52nhaDA0EUSPXDIROIbJmCXrcxNsnI8EcSGIpG3wXMQTbBe5O/zuxekKjp2T9n
m2DhlenHHbfyVDGyW49qlP1FxMUd4troSpxf8gxWnO9notx3o0Mh58qcUvPipxLMmJPtFS2nfT+N
PbITmoqimwqX1R57921edwRrWjyop65LkJu7EYkJ4GDjMZVWclIVfdBJ6C8DrFNeulqvCAVhqSnz
8mxQaX+ya9f64pNxj4tcG3BZtT+9i4wZhw+9RCN0pLAd0PfUb5JOHUrrgQugH4morezvGcn0x5ys
9X1N7eijRbDFQxLo4GpT8Q1MVs8ovqlWempLMJIR3zbHXmW8qqoz2dGs4SFPAXdXPD3BDdmw0w/4
rozstqT2DmXpDScjKfo9ptT+2usGojK3SyJ36vrrAFR9Ny5QJ5TfvHfSUdyzs5F6sOCioS6Dn1Mq
db7yqYWgJjv5Mcgx27rpHBHyrnZDFXY4fVsMtAv8ahCQJNfRAsqGlgSfxZBJ70QRWlTqgTSQpj8b
ADDCramoAOStFrg3/ER+vQUELl2LzqCor7+F1Hn5W5fe8jcnScJ9uUDI3QIm9wusTGVTQ3lKeOB4
DJY42exvpCLp/MqQFN0SINhe5IJTd2FbnerK0JdYGz4sqvSuQx6QF0gB3zdisqlX/gS9208AvF2w
cJW04c284OOm0+XdKupStutoAdCpAjEehfDIh6IZYz9+Iu3VJ+rOoq2wGy1gvF5g+UCSsZmaccmy
1E8bWEpgl2yB8oNPVL/7RPgZ4ep1QU/IeqyC8FUuVICZOq/EFFQXIym9L+HCGKA1dKh4ilyWwcm+
m+oZmCQuL8sXeKpzx9qTjLjuaYDZkPhkXzpMscfEJpqgESURTontPAULh4GYPN/VdeXtjU+KgzTy
begvhWkSHy7NEOo4fXIiZLe+a9FAlFha0Tcz9NEXckAUqvnWhoKHW/E+aZaCCfdOfpIvdj/CwyyM
DER1tR5M5yb8pGvI1DAvtWkxwuKujrQdbq3UqD/ox4XqMSZYHxL/gkOAVGbdLpwQSZjtnZpzdbfU
DR4yQVIMdT7lel74pOGTWoqtJvjGWcB+HDFZTKsl3vZnWBjdS7EwU7FUzxBwiG4y3MU2Hex8PlNz
7lhYLfuT4Mp0Jk7UUVPO+0mABe6SkRmAMr2nqiF8ul3YMhvaDCP4cJ5kmHBronsoFnYtXng2Jsbi
3H2SbwN1NNnG+STlRhbhq5N0NVR9A1vTFLf9J40XL4we+125o+ZPUuBtTHgPreBgE+Zw+4kSIamD
GFzEQGsjgy6s4Q07xF1oayVcYmA1ljx6eULnIHT33fDJO0J+w0EGJGZswaOmLZUQw4PfEE44UFN/
9M2pvNWyHnhOHNAVwIPgBwdfsXVdadPRybISBjaHaeQxkKJ64Ud7MhWfTFnlT67NGdAF68cSH9f1
rZI6Os/S57SSePGR4N2uWDGiQsTKih1sFfbxMe36Zt6MC2mb6Qj3NRB42nHEjKpD8cnwOr/4Xqkn
C/rXqcObuIcShtpuGJlFfe9jjb24bjNdEWBYm4iat7VOaojlkryuhIP/8+yH5wz2OVlo6A4+ukzx
D+Uw1IUMrO9pgOsFXDxf17FPfG1Q+M/ErthQYAGAzSCcTb1Q38qZX0nSeANEvA8Xchxoxd/QNi7A
u1OT8FNIdNMx3LWEVx8Xgh1UqyCDIXnia6GYdKHhozbqNg45NSsjT6nBTB3ip90Xa6Hvx4XIRzOc
b+RC7quF5s8Wwj8vJkwFiwigCtzylCzCgLILd2KRCoBk3IpFPOB86gjCRVKATLvZWQEyg3kRHMSL
9GBeRAgVaoRgkSUQiuC8TIY97kGsFF7ucI9JJbgdF0GDWqQNJbffKwaXLaLe+LEAvjooI55O3iKK
wNeUbvpFKEHkBttci3gCmiHcTa2e1+pTVUFmwgpsKbmWi+Yiktl065l8ONqvtiS1FswJilImXxHx
+rup9f+hvV60VH/UWpEI5jh425DUhcyHf1RFitid8rQL02NWtIx1xhjEpwbqjBTiRerkmmX9rjhL
UbHR4fb56xf/s7jNt1FB2ijpyBKzon948TktG3+aVXq0xqp5n7OmvFFpLm5DGcmHv36pP+v1mGfg
m61l+g2Df9S04yrNfGL9eClFewvdL6DJWOaT6uOvX2exKPzjBXVcxJYM/YgD0Zr+8YLKaqLAR+Ii
gh+ddiLEs+13o73Ny1TfkeUlo5s+Ema6ntziVQXk0bCqJOLWiMUyXMeCd/fXb+nPX3FgRxgaqKlY
JITB8o5/N/sjTwiFZso40nwzX0wC8vdONjBBuzntUxuSVZp3qof5ni3wuc/X/l/86J/iR3z/v/ua
Nq/69Vd66vW1+PjXf7mkZfnRVvr1j+jR50/9hh4RvsdKBaPwWS6COeI/0KPgbza+aTBKuNxfwNJv
ddrR3/DVOF6AdR9TM+L8fweVXOdviLoBQ2mVx//Ab/7vgEoWKNYf73UzwkmBUYHNjCYC0/7Uk/7u
znLYQwvtliZ5/0Yl6o6IHN/YUE8QH1JtjYT0ug4ZRzT2qGYHQm05W19p52MccxayguefbJSpvYwT
YRXVqnay+ds4020FK5k7cjO01lsS2skTKVfBGvW79613Xc35J9H0UURGvEsrevdWlTACVHL85ZqE
okjtDZrLDksS+DnIRibe0bvPG+28GYMbT2ezrZFouL6tKaMl1PLJkeTl37TzchjskBqzA7uF0/3I
5qkBRG+pAvOBcCMObfPUDpuZROeN05jOWsDVveAkH8S46lBmXqSTevOqJu1Z7STf7ZckJrAVEQFy
xa3K4/TJEsSKJGKAM2+QlvgEpXntj6Cp6i++29nHlvyjvT1mP/I6mrZAd+m6NVm/UKjZ9j6z08dJ
OvLOz4KY1uFoci5TQELLBh1oesAdp5tVA/K41ZbxytlpXIUmW+OxaQNqxEn935LlQX5IH4p+M4ug
9rakKLQPyDO9S/85BusuIEqKYwbG9zmKv2IjDr6oZW+jUoIY8CbWjrHJWuXliw4Zf35AwexzPzRi
azg2VD2Bk1wDaNy6G8uTH1U5hDUNVAhZh5TMxDbmdDNNwxmSk3o1I1FiG9CQ+gDG5abmPk6K5kDm
kSRHZiKsSw+HCXFjCcw+oQxzCR3dhVMcH1xm0Wc1I58nZM6YH6OckLuVToYgPbhAfDnRmWFX0pNH
oqq57UoXjcGWYoSobfc26eNmexSJV1Ldm+Ue4d0czJqEbw5FiOflEV1m7tqulUs7eUywEVPIlqOP
dUz7+QHzpQ9thJ6G3Hzc2amHysHFlrUWfkTKfKdpN8jnxT3N9D1s8znGfzlyPCuN4FGO3oZBF01z
c8GQmq1mWsSDtFq0aOQKe3LvjkV8YvrZlb5snwxD3I8OnXsNL7NLZlJzi356wecDJRqkMR2M0xeT
9KBj3Qixnf2aLLLCMI/Ko/GPnFb7FBmUWMvWAg4zcGmTfZEiYMhJygmr9Gzk03w0ax5NG5/4UzTZ
30u8mGuKAag3FNpYk5PX75Alakq9HPw2bTq8NYR4n8CAk3ONPA4JYmFu0QXuK4zqras6RCGK62PU
m7QwynVSG0AQyspIjxfiw5vr52CkDiOKKacDDuWwyP4Zrk03HOjnmZKbcjlEt+mk9nVG1F5qMMRh
0EMv6cUoQjPrjnefnTOCnpDhjlodLcfBj5OrCXECkFTAw3ao1RLRo2hoSmaNda7GR+N9qZ38QYbp
zWzF+4gTDljJ/JiCqVRmi/M3IXQdF0w5QzOHJgU7GVc/8QU1JO5TW9f7cBovmW3gLodd3TUq19s+
nhGWxe5XegTIZUSJsbGK/CN3Tbj5cmByzkX3JTWokKstax1pmP1aeyyCaXhxFUxVVgAzwZrR7xza
7r2JeX5LAFS5DqJ+4N5SFA3wffh71DDMNSLqDmGTv4MhpasaC+XJZ7k8dY3DOTl2sisBR9mhC2ke
5Kmw7jkT39NCt0USvgnnqryOiBBe82U1k10ccHzOWuOslO0+pHbtnyqlxZovrNmpUUUvQS2eTYMg
SGoFfuIRRx4ctN26TUFRfY5VJBrF0ambUmfbsqzfI4pbSH8/OsosoPujuUebYe5YJpCzZcZAC6P0
9TfWlW5j90FMAJCjs2tmw/HWWuq9yRe1M6u6u3qJJx6ccYwuzWg+zI2hkagVL23C6T2LuttpLBiq
ST4dF58IfPwDRDKrCwKkuDOzXebAg3pI+l6Fm2JlFuwOdUytlgVdm+lHwh3JySdY78sgh4sy6mY9
Wjp7Yph+8pIIW7XRv7Zz9Own9hHh1JK236ldkVO3KOxh16IlqfxsT5AD1GBWu1emwHrPMPteQmRu
0Se0B1PbjyoOJDewRAhQ0Ll69urBvArLeegIZsxb8RUcgc7VnBjlyqUnqFUY66PvCAnbNVGY9Maz
liojvAtbZ9+m2fgw8tVRntMn9ZplNPwu6TZ4zr3Q3zROwKNmMDThIYUN77d9LTG123rn9bV9xsoW
rnCUpTWQJzI1OeXhPicZ+igqfSB+59SnsdzrnDMr4Kli9DQQjsh8PcdRsAoHQD6Gpc59J0lGs2Dj
NbiCfLj3onANUmOa+pJ3i3R16JEzZZ54U6NPw4vd3YwpKVTlkD9ZLvnbcXWJ+pmNNYuirU2sWj+1
1zoNiveepAmM7M/4UAjc4/Mgeqnkmmq29NxPzhGZnbVzSWWwKY71ZqA9lyApxmu16WZhnb3Uo1/d
cKZV2yXOC/pZ9UCJnCwJiNClIveJlakvnPKODmDoiKoRtFCxr6l0KA9omzMQX6pUy051N3ZSxuvU
tul46swUnazxJIxh2Z4pGarIjDNCkDEzsL8a4Jq3ZqL6ccOY5SYpIrqseygzIzxGrZxPY+88uSP5
V7jtjeQQF2UnyS8eHIJrc2ugjxX2rT+wz9pb0Nn3wujvLBGka4wf+oHii7uhNGhRlsZ9MYnuVo7p
t4US3nWjD1g3+9/o4sgfxxSNimHprcXHQ2SQ199ZXt3DQIfVK9XDzXbw4oYcTMPeEkcn9j75ATiW
iVYqJJWuadu/LHLbLVy+cUn6QX5VEc1PSFzDnyQdJBsCAsjKFU7+WoXB9CUY0AHKLnxxpMfEHBbB
14D0j42BqHBtByJ7LBMEhONgtvsogF13nLHajESWDzu+sGzljI7coTxgQY54e0nTFtsi+6Ea+TaZ
BsFcUdl/c9oetW4nrrkpPbT9bNkB8ceURKWNK9azatzFtZif23muDlnXoeYivOdCjOpBS1IaDFIM
tx0lew+IfMB97VB090bthIc58OtvxhwdKpDjR8x61GtEKcqraJbpTan1j1qG76zOQID0DG66Ju6e
0swiHR/hooqaaYMXJN0SKMwGkUYIAG0HUYRnm2geq8y+lnBUqMO8+iazWiJVdTvdFC7wHbF8Ix7x
+h2fibXuxjy17pTqKeWENBm3Tufk2Jw0EZqUniTtzi1cyebVGiVJ+5FzTnyiBRGrpl/NoXGmdRXm
IeC3Ozm0QTvWW5l7/hvptgLZo05AnwXyMivnwNBxze2IxXLG+coBuKdTdjZWaWduSse+jRlUHJ5b
0kkwT5FYUnDyWAtAlUSskXAXgzg33RDsoLuSL4Tb6QaYMo/W9IZ/baL56NvDjyr2/X1r1W8YAOE1
tBq3XZz4R1K2kTOOHgiOi/ircU9eRuUuLg/0kRVZcXTAfcfvRDP1rDAxqJh82LyKIe7qRWddHYT7
qTMn0wb5R35wiD5ciSbrT6U5bOPGuWYic55SYMl9rsC5UlFU50zTKSaRs0+z2OV93Tw0onf3pvXW
0d6D+yWutlkRPyFqK1Y5kvbYcJ0NBjC1ab0GaC4DLvGnckt9w2EuufcKwptJ+LWtJS9ZrVPKhcKc
ihbk53Q0Ig0BAgPTm6X4Dq18g78yIuuVy1xE6mmsymqLMQ7hclqcB0I8NpkVFjhwOR6Cb5J1kwSK
fTGvjlS+PNCK4+4h1N7zsnuq1OTdErV2rwtmFVt7E/6N0sXtoDfKnRDaKa+5GM3Y75oZvjsfGnyf
hOM8jbql39zO2O4mwyWMkjoIEgHJ7vAMubKzqrrBrfQEMzDugOgR1FVxCuRpbawxmGGRudNRz8Ap
uRCVYxg/BVZ+UwuSzRs30muaoH5yAKYNU7RbK5srKlwosBnd/nYUrdjNeVc8EbtINyY5mvDMZQSW
yoHHrkMPpj7LcYOxwEyDLHaRCaXmh/Gb2TYJKCZRf8jmxvt6It2FRklrTREgJx9LRbeEFV3Lcequ
tkmnQlUP67klTl245nRFCH6isQAblV8566Dv6WmPguEmdIIfFTNHbhkvdji/JsqnsbvtID3Ziu2M
7PB8Psah7LezYexz8dMI6Zu3iGtDzZOpQy2bO6LNzwjYWSJFHa6hpcydUoy4vd04NDD1e7sCWHWy
7Ez0FJtoRsOODJ+8QDgrJ51fx6B7j7sEnaTk/qmc+05fgiqGu54JehnL5LuBRxKeNz/qdJ7XiRPc
0P/+HMJNNlFEwg4b5MpOQnWNY5uyudLE5uGqe1Kap7VB6Opad3OLIyJMzKuMUQXjQ77r/BpNssR0
wLaQUaFlsxvUKyJsxW4Kw/bYcAd/nxrx4ciBeyQeppVwSKki1jEnDVR4xUteZUW1TVOruLJtAf6O
lZNzyKuagIT7prwftI021xhrBNu+BFQ1EhBcuzHFupKEDdqDla4R8HoMOqp+GrowP/a96I+crOUx
CkS5d6PS3WGopF/S7PwdsWyPUzOTI1pFtyTnZHfEEFs/vbTtzrNI/RNS+obY12nRuoHKeYRQProl
BGhIgzVzfHZB48eQn5i385z0eEaq5MYZqXlECOldLNPHzziP497BTbdBKlvt+sA1djoKQroDyFl2
ynLfo20nA54s56JGREP1PB7vbjLQvJu3iduFALiZs7VFHt/6lvYpJZrewqIjhtoOXoMk54pxsL2U
HX3ITTYd0csiiR76K4bAxckpAvbj6DshKCShYnLfZIWAf1OQOS5ny81ArhJa9IEOSAYtf+TIx+S/
c21oVz3a62ocs52ozPzI2fEYFGWGcbLodyxX3pYVnco0OjW3EFj7TKhbBqrwocsMd884DOrijNlL
L6OI07RrygvbNTsR2dOKeqroXBJlBWGeuRs7DrxVJ4na7xlBKsuuz8HU0nNHlOGBrO6lSUYhsdGt
SYZ9rRFzOD/rmV47kqYoPBDP9pxeLVb37TgnBKc2fI3IjnBOSXtLY91AHqCBuAeB7EbWoXEe6JVJ
7cKGMSkuiR98pVOt3XPGrhFycPtjfNmVlrlPBjAPGlWYZzwx7TqJ+twIOxsNrv6YK3XvV/oyqSmD
5Yg3c7IkjNfMWraDmQjH82rQCDljrGi+065NMbIqe2Z8EFXebGepPA4u04lo/3jdIf2gIU+zRnpW
QxZx/9YHGZSIdwzd+m7UFaQ4CdaQWqhrlP6q4r7cud24ZdziTrZQQOkebwhPg3mdrc7eQ0YApcxs
vK4meFNZ6C7gh7NuO/e+XNe1VUYMO3P5rXYNoJNhGNAf5fQkKPvBnpKJT4TGUvoD01c4rJOGkVAb
JlSrglinPNWK0+EkQsS/nlu+YXGP7rOEyHZOtPt6qMXGH535iSjJu2CO9GZUJOA6rbnTrYcCuyFZ
YM1h2dj4eTDR5Blkj0UsPkKrvrYz4bih/4ogbqfyV23h0tDhz6aHrjFDwqpKC29KW0SbOivXVqZo
Iaz7n0qjicoN+V3UhtjWLoo1CPu1pPAMYCUEL6FVM9mUJXiAsBDrsGp9z6rsrhEs0Ou2a/xxrQgd
uqV0wSajR/hoWRPk8EPPYN7XhEy3HTu5oidhFZmqRrE2ltTx6WA11P5ZFda5Mb21T5IthzGZdzuQ
nOTEluWtsIAGRINZU93dYNNo9m5r59GKJDk8BXkd34WsajBJrdV4yPNFLcLVyKlcPxqUI0B9hi2U
ZQO92NA1IIDbsCjxFMLodekuw5qHxwOB0+TFCtyhMyaTKs3QfWvpGpH6JqY+HtRi9f8Fs99/VAuU
3f6fhQx453DBOif0v/3xj+3f/5x8VAsC/oc/bD8Dp+67j2Z6+Gi7nB/9e5bH8i//q3/5C1P/J2g8
mRsuWQZ/oeZ8TUuIno/Pt3T88a//8usnfiHxPn1iju/xUNukPQCgwy790nEG1t9MQhPcyCOaHhcS
FNdvQHxAdw7QeBhEJgYASK7fA/FkXNFvFphWRAQpYVa/ffhflB3X7T8NNuEl/sA4gVxif+T3kCwS
+aQE/5HfmeB+HD0teVDxdoq23kTl8+3vrsavl/x90M+fXwIqi3Ig9Ki8Zc/6h5cgEGSx+kTzoY8d
7voQoQGFpz6X9N+v+f/gVZZ38Ts6gRTEcfQErxKU39v/y96ZLMeNZFn0V/oHkOaY3IFtjIjgLFKk
UhsYJVGY5xlf3wfMqjIpGE2aat1m3Yssk4TA5Hj+3r3nal+L8aW1PwBAfXQiJxNHuqsWRkwO0c13
StxNfEfnb++fhS5eh6a/DlUdB6mtxaTN4MlgbnJyuZpUK+OAzYQHlq7+XgDzgTUuBmOLS2n2bD9J
6T7Q2hUpOynWz25HRjrJufjX9uiqhj2KifrRCEnTWGPKiDd1q+4MO+uBfvbjcOmSMIHXqxYbs6Wa
13vfv4+EsShSsy5mPMCGT8UqvmhkDyyhwPrplAyTnWabFnrvdVT6qLuQvWFPgOOoqfAK3CGf/4oQ
XhnVLER1h7lDpOqCzYmE9qFyVlh7Cq9EpUnU+Om0nmkDbtHJ9uBxs47c7LElPh3x3mXnsl2IWv4z
LEN6c6oCG54pyDEZIhnSRjaNmskgM5pLJBPt5zGfrLuBNLy9hgN5W5h1jGlFELXS6dauSZxqpfjY
XDn4NbexyUxjxJX3yVSMxi3k/Zd8BqZtMTsGesqp0a98n2y0gk/DOii68M6P++G722bTHVrKDuee
PypK/pjjRfPLAEXwS1jC5drAy5w/g5qxzc0w6y91TSjH2m6s9qdWWWO4HuO0fXQNqMi7Ecr9Xd8L
/qHlAsPkuiowXdKUb7NyzSZcbrKSNIdU4lpd0R/PiFbIiVXm9yHtslvFqCnWruPAemkbtl3D1C4T
p/GzNRsvbu7a6DttIq46LfrSIhY7iAkbPzKkSt+Din9Z/E0uGP9q9uKKRM0YVAs50v7cPpLGQEDI
yO+I+VAcM7jZj9GiqWYnqi4ypyNVlYgrQlprfY98KrwbUgOZU04wuFszrBug0ezJlJqx+CJuXbv+
5G+dcRLYqlInONqoKIiflRzAmCWlR9zuh8xJvNiO+/ukmLv7tvT5w7W7BKo7EfO3YCI9OPWTI5Ai
a2Uhcdv2cIBuHJfLyfCPxIoMZ/7GYO28BtIex4cY6AblAnl2fDcjnaqqxtti0TEAtRKJ+5h+GVGi
Q2TfUOfE+zAIxF63av8bJajp8pRo/rUxuNRj6IIV8ds6XPkY2/YNamtjQ00k19SY1nEq6+qy0nC+
kDbdH6RbyltfM4kXLkPzlpyd4HKw7Ec/q9hfq7AZ8PD2wgOxIg3mLQj7Olo14zqJQv9bC08G3uxQ
tCtTI6K4AO7x04oT5ydm5XbdaM1wUSP+/xa6Qt+ibLLI5HEcAX21pSFDzCHXwxeJ3OjzyBiw4Uo2
/ZhuQ2J3Pb0hrDmjZr9Mg8B6wAk2b/3JQYtrara+d5BEE4hiDV8cw++/5r4d3omsEl4fGancUGFi
0lJRj+0ez/p3PWnaY5V12XVnjsNzbSLMzLvAvRn12XzA0oWeu2kwDI6Vbl8MRjDdmj1y/KCsnds4
qvPnKbSHu3qaxtuRIdH1iGaTHBvMUU3l2hdJiadOr+x+XU6tvC8n09m0oL48/FIOqF5hcIBKXxav
1PDbu5qIsXw1Cx+mP8JFewPNid2WD9jWYjBDFnlahPcVUZQ/7Fk2nt6zCCVa1ux5NEDRgH9mZ1g2
e2Jeg2zTlIjx+KpY205YFapDslWWVKvwYca/E6xIVeDftP2QuYxLkiaAmPnIrw3I6irm45RM1QUk
iGmd2j4d8ljmIl7ZWewe0NLYu4JM4I2yAvdgNy6ON5xh21IEGoz4JMo4AbIH1ni+GUK5ot2KCZ7z
Px5B+gLTzg99QMx+B/HeEHTKer/lOozFPDIqIr8pT+vq21C1LctYn9ylhQW+IEac3LIKfI1IVNgW
vVJea8RYKQQGCLb89sWrA24oIrZnDjrA5yYp9G+tgrG9SnFi/URYlT5OzQiKRxe0hhfDnJFLmwYh
les0ArihB6gWTyN8ysZB/dk7KFu2PMMYMQC0biydCS0aOQ6JKAqzCJ5a+hGTgYXDTBebNNu7J0Vn
aYOTiT9q1aZGVwB716s502Bo8wmPP0YmKywe+yjL9q3b5Xva9z6aJ12sYg2M8FBhShfjYt0qumf8
Au3BQciUrIIutjeOnwgvHgiYHqa6v3ZBCOA9pGu1rWnXXkmSsa90MtjcFeyT0WMkOREDh7X0UNOO
Ddh59NkxbnScXaqQbbcQD2Zm6MsUToxy9lwiQu51ROpfXrk7kbX4bF/hnHbp5Hs1SHQ0NCQ5bITl
9TjODtPJmtFVoSrtoYxg2iOq4tY7JkGshcLU2hEJ8uPV30e4lLzPamlf+HoBZFM2QCmrALV25WvO
nmqUpnypJY8Dved9nle4SiupbW2rdiFa4BMNXt3Ay8cOnDAhZTHO2EHi3TV1jHCFC1yDGfV4a9aT
9axnVbrNSx5w6VvJkYE2SXwgDSAxi/wl5ht+QLCGcSCR8yMPUnArQy24aePOvc8JNllLCxRoVONb
cWpTfmkpSOlGRYZ/mQ55QAjE4uMzfG28bcmmI0RB9C997mufEUP4+HFxUmwcTf7rPiXt6P+cBD92
tMxhJ6xSv8bdqj0EfsIiYyZwIlKDxFN7jP7Ou8a5c4uedAnR2U9mN1lPfa1ZT7FdTtd8qeSO7ZW2
maJI26CjxRHuM0+aA63+VJDKyjyJGC4tIUHx9aq3NpylonGcGyMRO5GTmuKia72wa4g4VYGKOO/m
YV3wIO6ImBIXtCXybe7G7SGbWnNbVjTnx1pYvMTKnY4drsgb3yEuUc+wwKxfn+XZ0WG2aRZTPnYo
F7MTjdeqyf0tUIoAsUzbV4gM8uRGVHF2wEMjv7iYcfbE8ln2yon4GEJj5vbP4GeTBueWXmFnDgbX
RLhIng5LoL6YTAFYJbg7WBSmg1H6+Y2q53kTFTapRPCLpkeBFNVe5fMQ0+afGizU6NCQf8X0aVR8
Y2J32nUmVmary3CEDzMZMAxx6JuX4w2KAD7d9N3avUImC6J1zlSyMZCLMSXCzbTl29Qf3BroDK2h
BpxJm+b6Old58dDBFdx1LDjUQOA9LnTLaG8qTODrupM9GgDsuNOgl0ckpUtfQtcmEulz7aERAoeZ
kxH+xtwBinuPp1sEDa9ma9M+onvJWM7pK/gNZY+nlNCIR9HxOGUlPmPTjfRvr2grKwNXBGtcfJtc
BzvsGCHm1qyFAAcDaBvB+oRZAr0N2Z46ysGCnN1O9QFwNsZXc+rBnmWu7McVqVWsdHljzneCGXsI
ST/FCezzHw8MPwPmFfh0L7tWi9c+f/Q2NnViZoq58smYiK19JMz5EDu+xD8U7ZczulEhjTmsrOG1
jhurWXdRdm+QfrKFRJRv5zLU9hhe0PSYNnqMKV+EIkZe3Zu9iYIxibQL+Ce3XUn2WmFBlRhi7cWp
iFjWLTLYOmZipNMTfDP1KKRFwcppB029c5x62BaYave+DwUkpy4hWc2ugf1VQm2pEEOwI3a2bsPp
1sBZuk4amX1XufYdB/fNSCrzzhiHbKnbqoMTKsTUc/QwFCGqJodZJqsVHR6tX+OQxPQBlWkHE/WL
lsMwJqCZ/k3UVP4GA12wSkzwEcJpcebYBG+lirYPIx6GuKuOfFVWbIAvpX9V5mFA2juWIBmlGPMK
s++IaI7Dr0HX214y6oDbpm5EnI+w4b5E4cVkLRAVYjMjvAhjWd7mmH++aAGjX77qaAe0ErQKsWj3
aMGtcZMy9Dx0/TQfjchFgYNWw9PCxAbzElTWreXU820cyPq+DKJkC89JQXMZ62wjZ1wWIzoovFJh
uE/dOd4xaGdLLtLoGNAkYkbQMveq5+xCZzqGSz+13XozFAEKiZ1Dcym5aPJvlPc4u9AtXOlu14p1
bdjFXV/FzGTI3hlu/XkqDu0EMwAmfbMjxpFXkZwtiGcYEQMQGtzFzejb3yzcIcO6D+fpxkLGcJfb
bbHrAFz/LWvqK0YkoXE9OW77d5KG6pgwFHzyJyV8nIYEEIjlCyn1jAZd6ITemOfdRRg5Formpn3K
W9P2xrYajqkd9BeDNiXfWysGHBXq3NwCFvttr8rsR9YogSqPzE7QGIXBK1Kqo54Y1mXdAkeQ0J+x
rvcYVpgzk3I9aa312cxVtoXWhNkpovd/XWjTS9Ir54tRqJyh7+ysgyCdd6D34nWMy2lFjTfjKwoz
+DudNpLPPtWsZHEae3FJ0mEpFUatlK/tcWJXARTUnOmtOpugwZTRRNkDKvMvY96izWOVX9G4cbAq
QiFJ9PKJ/FSTPD1c+iuaiVXH7NFFJOTK7KFIsuKynVPjUNfweKjnM2hXJgSc0uk0z2wGjbxAy5Da
y9Sm8L+G2j7onXQeW43eMvtOZ88uBpGbFvmf8ba3l3wU01tKxfh51M3ic1wl1ZeyK0e1LzUb7wt5
VVGy7wvbpweZUNJYWpvfkeo05MxZcJwntTT6VUdiyLE3updgcCCy0N65HFFyX5hUtt/zUtCs9RWk
ZC25ngtmGiuis9J9C0BuDeODmV9fkl3hVmV7bRlOcB1TDOHPXfLpyC2qwLfhDGzq2EAIp360uQhX
Hd80d9UpI2E41M5Ht2i620TQZLCCNHwc64Yk0omMdp342LuGLMhvplZ+teJm+Arj7n7uoPPtFC76
jYaBfh9XMyt7qZmoM7r03mFA166h/dWfbEydeMskUDYyJHZz33c0rUPL05zC2oehVJdGIrHMJ3VH
BHrmsjeNjeAbOpwGAo4oVrapBSCERvXAVofvCbzJr36mxKYM3CeLqIoLQX97z79iMICt2nsyQX6o
lPiPHlXAtwAx365PQJlx3ab4ynXnYd/XiitWOM6eCRCmNc3lopi+elJ9aD1EfVGDyIl4YWumKGjD
SORDKrizNXvfmqFxyx7kkQU5uRnLWR6rCm1YOxDUWJIN+1y4pACn9eB4aBTia+Y7YJlQWyFcqKlu
MY9Va8QZ+ad8bgIqXEQhWdbisp2yOz/S5K1COLuRMfm/etibP/Ugz9dFPJTbmsCGo5+jIEFsF16m
dmLfW8j+c7iUs691f8c4xfwwafYZy+22L81yM7ejuPP9TnoENhMl2ybFfurN9L5lxV1mlOXWdXux
r9PuIehmJrJKyKMZFNO+HeqvZDErL0YCuB4oBI8spJqXmW5/SSmnjoMFgqsJqoT6t8h/dugOGQ63
5TcTlOvfjdN2MJ0CvMjfChHH4kIvO/+CBJh4Q7dk4GFrjIcOXR6zTmZb7nWU1gHzL8Rh48qsib3d
Vfk4szULa/c6n+r0Ic8wtGT25O7DaGEz08J6kEaDVhmniZgpVerKrHGcDt+Vza6B2Wa2pqhik1TB
h5px6R2yyNW3bCc8jWH6kfff/oJF5jGDj4ZktQg8qsJ0Q7vje2NEcHnE5DMD5fs6DYOHZOdZsQUZ
4/nSrgVj0hTrJu7FtdY5+nfLTYcLq0DXKyuTRkqS1zeBr3s9KuifoTTtW1toxl0zuj+r0dIecQY1
nw1D1eHGbopqyUYnh6chPolhsF3shTt2WyOq8o1sAwQJKHM/wE4vvdTfu6DEMeC0cC2kio5xSmWX
I+bIHtOmN1j073qNZlxUFjyT1Z79ePYBN/hNZ9dZjvYqbZe0pE6R5Wq0R+okskGnIgC5A/V2FWVq
3KZBmW7e7/CeOxRieOU6toHm5ZRPLBpZ0n7UObHQCR7G2OKTEff6lWj75J9ZzP/Z2z8FhhNjRU6B
Io9iUe6rU4eMTtb5hCex9nJm3JdJ2iaeZDK89nl4V1UwEgTd83D9+fkZOmp8+nA2NO6TJrkd+bqh
FVHjTQlX0YAsuJI1LTv2pNYH53cKZV/OjxeaEYbC32C9ccuw+M9lqdUe8jVmxamvxSxuTnxIDDqa
Ke2P23LS6SCmc3jVpeP4wfGXTvzpM2rgsQCOjvnJOIXqT4FVhiIJGg+zIw34nBOU1fD5/et5asBZ
TtI0Fs8FPC8A28bvc41R53PRukbttS2tWzWEVBGBMv3r1BCzN0/GuOo7d9wWNUXy+4c+9/yYhkRW
5jK80Zcp2K8jFdcmpQ7Har00SSZ8eTb5SfHSCFaaSKuVGVCBTWHrb98/7LlX37QEtTl3FuLBYhz5
ZZJjNq4sVMRhVRWnRz3rP0v4YV4geWpdxfP7/uHOvZDEvkBKR7WIYObkAgd1JXTobhyuae2Hyqj2
bP7HbeWTVPr+kV4tLacPDEGFhsUO3CEG8/SCzvO/7qWcu+F78/psTn73Y2x5NrUm1aFfQy+Tziye
Q39pJg204t//EeceWtN1JHNk00Bwc2oxU2Y7Q1WooSwH1h2YDbr5AUvs+0c5d1G5hcv4SjD4PHUG
WhDGOytj6XldBRC6MYpwsdHrVlx+cP/OnZCFoH3xLZmMGJef8svjkoyLrxs5mjcMFUFoQ/FVOsXX
90/no2OcLGqR3RqIm3hGdKO9mhEBWk72UX7BcvNPHw6eP52bw+Oh3jwcbuwMtdHWXkntehV0wjga
Rc6grB+iL6HGCgNwDilQzZilNGE3Esfw0Yr29tUziZhhhML759K6WK7DL9eSeHFgkIVbeYGOn7Mt
Wrke9KS6TLUYjlvp5ps/va4cT5HhSR1Fss7pu4fnQzhTaVZelo8UKHK6U6GuPigl3j6LJjN0jG60
djG+vZoufzkpF3MywfZpha0sWBQgBdLZsr/E2/VRQtCZI3ESDvY5qUOpVyePidtAIpomQsJZ2rA0
a82FOamHso4f379sZ26Tjlta6NwrVi5rWbh/OSNZZonp1qrw5gi7TPqsOcgtSXAHn/ePBfP/LCGM
t99YTEG/HOpkuaBHJRcON+D33qVxn1vBKhuw8KxGtwew3+fzZ2LXs73N/KPeVBbdfVFDGMO7CwNy
NloUsIoBQUMbLatNGuCZBb7PduLy2KIZP6Cqmq/8lH2gVeUm6E+mReyr2m1qtHF7VH06Xg9FRwd7
6mS6ps0GFkZG8wcnapHvefL68QVnrid4AXST4Nzfr2m6OK3cvOOaNmH75Ga5uNZ759MkZfSczYsl
Jk2Zn6Zw5Ugu2il4CMys5WGx3kdIwdd6heLd6D5nPhujFptPXmSfysG5mn0aS1mRVNsmGeg3Rmg2
AQaZUDWHol/VvaGOWqx169EqLI/Z9rBpW8fA65XEG1p46jKx0DLEiYvbhPV64wZIUVWAL4AzdLla
hsa+cW7EN+UDn/vjZ83Aj4yCg28WJf/Js+ZnPY6/euK6xFpz2ZOCeuCuj14Q1yCPsQh9FFn9tuAx
se+AN7NcZC9kiP1+IyBM44UoswLPRmuRx1Jk2yqoETubZbv3naC9DGm9PlhkUFy8f6pnXl+qOSEl
GSZYWE5f3zqYei3sJKSQaJq+9HLQv1bMex6IHYpf3j/UmZNE4MFqRK+D/z8tHZmLst+cutzL+pqp
CHhuJIBlB/ojzuuDbJLIWTcM2Ik8N2jav3/wM+dJXWUSUW2zM0Bn8vsVVoS+0nbKc6/xiwhpXv4Q
jEsuRoxf9U+PZC2LlI7qnO2VfWqcpwfUBMSAwONynKdpyoeN4Ywdb5Fp/vFjSrmBYAphFLuPN+k/
ZVMUXdB36Oj1DoutpPFqxjfDYMsdjacff35aOHyobyydKfLpZwuqWplbKaJ9ZDWmp5VTXjBDZKbT
YDz+CLLwdrG3hElpQ2lgM9A+/XxVaENC2WWcmWY9hKb2BNfkRzyaD+AdP6hBlnf59xKEQ7EtlZwa
a/5rts4v35XMDKMp1xBiEDKxNemVuoWdAmRDSDwvbHYU2R88IOePSJojMrblpTv9vFilcrB8JV6l
98fELZ+LSX8w66RadSTtrcLOuPzzW0fhTUIQVQdHPPlE22TnkaWiEk/ruiOp0R7YlZtIig8O87Zg
hBQh2BqaKKm5mCeFVO+IkfhTK0GqbizxPrl1wLembd8/mberCEdBP66zMgv5JnIJx9WYx7GOWd2k
o0WnB0Jo91Pl8i6uWgbqzrw2yR9//6DG2y8lR2XhULZtQxE4Ta/ysxmec0gzwbVJJRpSTD/rvEyA
BrtM6eecITZgL1SyeCWTcI3YF8tyI9S+HavgkDJH3pHb+jBPdvUJbhRUtbKkOFjKAjhc9gWyOPnZ
NYjsIt/B/uDXn70xxLjxxOkQ4E9vDJKEcOFepR7d6XwbT2581Eb6nO9fo7crLJcIXSUtJRcr6uk7
m1kVn5GgSL28VSRMF70nEv3BUe1HVcuZF9Z2JbUt6xD+2JOV3FapmZcVcDljLE2ELH54GKUYd++f
zbkVSFICODiGJc2Ok4d5joUxoh9OEA/BJ+8Vn6nR7iAkN+m3Prb+vIpmz4hMlE/Gknh5ukMlyUj2
CK4S9o7+j+Xa1ZG8y2r/6f2zOvfyAKCQCkkuG4PTx3hsElTjBS9PGtkOeCudEZtv/2DYUuzqwHa+
Dyl5iXQLmw8+VefWPBSxFnU1Tq43mx5apyI0rT7xgsC4aXMNHnawK+PHEoM6y/UHRzv3wLPtMXjY
2Vm+aZIRbYWEFECWVwZlss+kre4Gg4yN9y/mm/Q90iwFF1EZfI5MZM4n66rbGSNWzirxnG4Qj1Eo
ip2G4njlx2afMptTw2fMaMW6I279ppryBH+PMvehg6aTLHnJYDkuN3pFYlA6OOgxui7+aHern73y
ih02b6YJUPfkdan9RthDlvG1GS3GBG31rLdusUZV1hwi5Tx1WL/XqgwZYuRYIJOhbw7Ymr/CF8Xo
tWRpYJk70EVyAa5iZnZDzuP9C3nmXWOmTQmqFAAW6sPfa7NU8RuikXIbwsePctbbnSgRU/oQVovp
+f1jnbkc+qvG2F4atVTdvx/LIEtMWE5Lae/rPwQNB4gS4rmZMBApNycV3pbtBxXGmZdO15nYUdHw
xXpTYvd1Oo11UHB6sf0ljAKy1VDtMMeo55VJ1sbnqh6qDWqM3vvzc8VlDYeRykY3T1dKS3ORGwIh
9NirXZPYUNOVTu/oxgfklASPkwMI5v0jnruTlGy0AeA6uyxlJ1dXMm1srKrwNIGvftIhzebwVe4G
Iqy8TLKRfv94Z745nCA1FKgq+rWvb+ivxZuPbTkquLRjHzC5sOphI6qi2pgoYv+bQ7lkGTmSgtE5
/YiWygK2l7NF090iv7XTCqOZauVF1On6B8vXuWcUwBiPJ+jmpR/8+1XskcTlM50Br8m6BzLaXmy7
ekhhJYCvq+6As7R/vDliAcN0Ydi6wfjk9AXUR2ZtRjPn3mzgCRRq+FR39aakD/DBgc4szLTUBagT
Os/YOJb7+cv9Kme4pAL8ppcG9hNs2L0zVw8fPBIm/8ZJQf/bMU5XZS3GUmdxDAT9+gqsaXkkcND+
ZHSSSMB0aLiKAtD9UGNJlgD0iqFWiIWY1XYO5qlB71BD5hGTXnAy4Hl0fYsHNPUis62Ps2WFd4Yb
jOt8grfvlyLfZw3iLHa3kDz6wD+EtsOQQozjLT42tLox4/tPs5shtsp1qI1F1tR70Ve+ywZqDG7i
VFAdFkvUTxLVN+Gowr1eN9Mhxc543ZthdtWDO/CAvD1ERdKsucIJDA36pqsQoaCHOBGgxDCXW8i8
NmLhZIBCjlt+iOJu9/7lPfds8hVXOs8JBLrT9ZMgu6qdJM8mMuHnamyfHXyPlqntTDysvjYU/8Vr
R81NsUf7noHQybuA6TCvzGDKvbYKl57T9WAkh6HNPyhe37b8lvx6BlvUJrTp3JPDQMQNzXp0cw8R
+R0I+xrNoPO9Sj4zhL5CkAJdyPgagNt7/2qa549Ll5Yryub6tCBzy6zKysGmJ1JM85dwFLiEaku7
w+gi0i2aGfY4lZ3BdU36apPmiASJKGMhr4z+YKPytwHTHUzRaTsdsNjaRxjKA1fumXcywXbjb7be
s1EfkQISMIj9u9UlvRc1bwLdvzcSUpmc2a7wlsYWKJKZsIWY30OQV/mC50O/hag478tx4SfbOv97
NtvrsGnjrSKJ6rGCi/rBrTi3psuFvucyhuOGLJfslzUiEo2d5Umfw315xkK9mNjFPtExS79/7c+t
Rb8c57Qw6ss+SwtCTD3HTsUaXHm3zqBAvX+Qcx9ECSiSuQLzNjLmfz8ZURllUWHM9xg6OesJSiSb
8aciCdHUN9MHprOzB6NfyZ7Fxd12uomQNYtRnvKuaKHM2InOe7IbdyhA0VK30QeX79xCIGn787XA
svem+E2nyZQxKip81/Wd0Si5JvfuCVvvSxuhWQjlB1dSP/dcLDNvNrBICNTpnGZuypTrS50WjynZ
cLOhH525Hg4GvfhNYWqhZ5UV+T2la36CfRx6U4CpISgiuFGBk+xcwECfFZYg7Bl+gM3+/Tt99uex
INJGon/L+Pr3Oz2MfqMlIWXOUJUvphs8hkZ/n5roSP6L42BZxeiCaONNcdD02hSW6PE8dqIl3Zz2
OZ+0YVN09Qcf0nNlK80pRBswMF3+7/cTMgcXBwfaS6/FMxLCanWG/K4u7GPs6DdpUT1kqftBo+Lc
A/zLIU8L1hh8Pho9kXnaMO6DrnhxYfEEvjzWRf/BnsM89/yyI2VIRvnIXvhkX9QOjlXOo8pYZozp
axuWP0l4lmQ36M6a9m2wXtKe1hkr8jaCkrAPNH1RZtaI/qD4PFk0VZ78CppzZ+BYwNWGzyhs6/tg
dqEk5CB/M3ILdqManEfHZtUkf6NBMKU10O+TpbVZGD/FYGBnAWo1lgIXdneNFKfctpR8kdMPq2wy
o22XTcZ9ieiaj71hf/A0nbsK7uLUpcXBc3s6gE3Tsmly/AneXM6HuZ31VSusJ7u0L+iZPrURWI/3
H99zt3hxZiGUUTRbTy97GesBBHFek6gik6AvuxpCJLvfjQn20V8Baksf3z/iq3bipCBEMWNwgrwu
bDNP7nSggTeRTpp5MpvddTh0UHpDvV/n5mRfACJIH0m3BVJhoZx8tQtAf00fs24mahRJ314bCEr+
4DKcue4UG4sF2sUY+GbL68rJIdXOTD2CwK1tWE/yKg8pG6e4aJ7immxudJHfPrgQZ5qYqBLo+iyr
tnqz9w1Ge4aZwBvdzD5SVhNGE4JUc9f49UKVkpBUpI1y0ibUOqjD9cRMBueFpW/e/yHmmbVy8YUj
x9DZ5linrUKBNEJmbZThW44JxXv1NUQmQWZoq3P7giujDm2MGhmLFWjAlCayrmXMUUmH628HcxC7
afIJD7MovA3iK75QFudQbXikcEwlO0R99h5J/suEGJslu99aMg63aIWtTQ3S0QtlRRhC2KmNE1wY
RWLeJ2Y+3vDaYkKbeBGeQqdzj6lQfwuCBT7YmJ87fyZgeNDVMqE/bRzRbovTpjU5/zQZ7wmdR4sq
IZFFuhbu3r/W5w6F8BqtAW50PhsnBQhDp6rKls8SkfLhpqycxc03lsnRDdPg6f1jvd630zdt6f4u
eGw+g6fb/1yTaTdkEZuDnmjFVcvAGLPXbOl7vyz6TQ4j9EIvhH/bjsZwbRhacGe00JEsMy33JaD6
f0rJ/4cpf4BvMJAiGr/cuzcw5euX4X+uXsboe/Erw+Fff+1fDAdcBH/RC6MGp3VIqfELTVkX7l9s
4iVRXWiBFT2x/0AcTMVfYqKMMYhdokKG+R+Ig6n/xciLIpiaXi1zxD+K6LKXJ/eXh00sJS5DIEb0
DALQ5Z0s6xW6ekRdeXxZw/6YntERLDp1S7XWVhDakrsrc0DPP7FvL5pMOxRGCM4LH7nKvWIAmSu1
ZvpRk5MArkWUNlb1qZ8vxlyql6pO1SZCT1bPFfOMAJoseL50mKx7cPSzg0us7wAaNj9SzMPpSkzg
cu1tslhrgGhFGviBvuh6+M2lbIG73ps5DOC1HCB5/p2aQxqhgLY06Cw1eKE8O0aOhkPaUXhWekTV
2MiD2U6Qlss+r0rnPjTUvBBzBasKSB+ANjPcU3yXuA8pzvWtQw5YKp6iSrVzt8/L3kFu3Qg0HReR
HiUgb0T1PdRwMqmqnG5tI83Vep6GmL9KY3f+yvunoqvXp+r/X8CPXkB6yHzy/8PyePMCXj2T+vCc
//jt9fvnL/3r9VP2XxhjFmWGoJ9Dd4537N8IFTjnQNtQVQJEYdDGmv/vQDz3LyQWfFrc5b2l3Uxz
7N8Beeovinn6G0w7LEU5av4JQoWD//rycXhmVIs4l44o+/TTz0ouIGJkYQJ5JNChd/u9lV8iqJg+
Z/qIRzGwP+KQnLztywGVqRxKRn7525EOVERwyrOcPIhc9Z3Qesy1coj2v9yE239Wj1+xLcue5pc1
ZTkKjphFPG5Tm7ypTltG5X1lh6M3tdgNB2Os7ogU6bH/W+VWaANZTQ09ZquKtU/NoMbP7x8esPyb
H8CcwMAGbDkGv+a0D9V1E3TIScFbTmU6giMM512qQlgEKJUuR3BwxxGbTLPHiJTpEKNMv1nVJTxB
3nXTvid8hhiVwneACRCEA0dYxxPozEOym4yEP4v9koQpM9XmfjWWuPOx8jdEhuJ5mX7S2ks+mbGT
kM9FMRpaQAh8wJ5HRmjVF+z8094H2R6tykCHH15UFBcrJh6zJ6pRf0AUW17XA1NfWCNYmk1gLYNs
ymcnywCTNkU//YReSHxtnvaPaZdP+yYmk9DXYYZgjXX09bAkKIa+YP4Ev/pvPRD8xYE4s0sI9Kx7
Uvqf3F5l7YYcKlEcuFR5tg50wd/1qX7MvRH0nKZQDfAY/KEPUzGRNToW4Y2NNYq+qMt6jY0Tg5uK
6rsi7U0W88UlFbeKeHGJNG8mko1OYDZsTD+qj0lnVHekF/tHNHHjXlZ6eqjQ+W11s+0fY2LJHwFt
y3vujrFFkmZsc4OYlk6O1fepGHgfFNsNwLjTZ5Tjxd+dmLkzFQuuJxe+jRqIkTDb3L2UuhZ58Jin
nwMG1c+i5q9Mom6eJA6pS38MrAOmWf2hS2e2Ce2QX45F4V5mAGOJE48rK15ZGfa5lexmePFs77ZN
6acgSHtjW1RG8qmUIXYzPVhCzogQsXz+M0hQ6K4DwCSBp41IGYhnqb6PDa+zo7XTXkZdeigcbu6k
ymEzdgC5Nw1fNIyFsoGNhyuc1iHZOYokq72m+8mnAA3tTjphdW2hQFynbtC/JGISK1CwS/NaCBYN
vfgajVX/yLxxvnKrnn/KJLOyzCge9ZEzdgcNHmOyvOxaBaszED2aas5FWrG7al1YpD1+voxMQKIx
9SSa9lNkWLADuRM+6s0VjNNpkxGmnhH32nFd4WI+q9Tlc4/5KYbyR6Ay3kbf/ySFX31H/TFf5UT/
fTaoZPc5/t8NpopkpyV5+wP+ov4QES+7CRczpa5xbZuA+xh3y6VeHtE0J+F7IiVpN2M0hEs3cycs
iYnL0nn+a/Rhf6cBoTFpk/w9aE13DCMCmgLnJzH0ol9FWiZJ/fEz4xA29ldoH9UXA9fYY2DwbOJ5
hDVoYEveWNb/snce3XEjaRb9RagDb7bpM5lk0olug0NREhCwEbAB/Pq5YFVNV0kzXaf3vWwjkokE
Ap95777izY2D4XvnAhQEE81NuQQE65QvCqJBt4uVKy+ydNwL7GHv0k+x9ViJVr4C4q7fcI1yty5B
oY0d128OVcdVBhDlQYcTwH3Sn0AmVGP9TmnTorMl2A5LFGmhnx8uTHkIWtim93qSFWQ7kc3XrEna
Z8kc7H6qOytcsQ0p1lZngXkospLqxxSHrrYDQACxFnswBc0HUz1zYefmBFZAfVEvFCvRGWRHgHHL
dtRN50NWsJ/ZfpDu+TrU1dh9iKZ3XwWWyDw5DM5cueicZ6PaonQdoSKqMfZOY+L07j1QBOzxrp6+
WFA51rUPG35leRrdLly5HfehRy4nW7FqVeuOo6mvbvqapCusudHJNfLbzmyNOxCQ94bX37ilLHeY
N727mQjxlRdo56bxkofYi29KTIYbsqySQ2LP6bG08y8tyoFtX7Dg713SnUBXbt2h/5andnk0quRj
6t30mM4sZCurl+e6HMg88Aa9ZkLZfbMwfG8T0V7pTsU75P4WuIw82lhTA5gogCJNiKa4cWd3ujYi
OUzrBh8/dPKTkUvSAwpVzSsZxeqI8A2bgKGJJjAxJ5UiZykAhf1HIucuZPlFblrfutOabI/7qQrE
1i6N6CoDn3PNjmzEMsoDC3PBuhITRpE+CpPjzF5rbVuDeTQrYziUAc5+2Tnhth4New1BlMeyWhhD
Jkph2yjNq9ET0aFPrAenjKMd0832DIHRKbY21/6jlePorz3mQkiHZ75DOv9uOOClD3a+Nb5VALzO
PcDAdWWbPSLqyGJNEcFt9GJfbaa4/XDqsd8n5Mch5Fci3GHlhrFqo6zOKl/do4+w8JTn7Q7ZZAqC
Pgc9GoX6LfQGFNZOrmHQLt6+Is9fsQnWAdx0f9oDVYZ7iaQk3EReiLxrcB0qRIdlrGWTTbakvx0Z
9NvmZuIQgUaSS7tdSZ6ra7do5dU4x4BnbBMIvkb35aQpT1W7JWZcrSomnqups7yT9Bv9ZR6djCRf
jK5sgYm03DiDUZ+sxp/fZWF6jLvL+VFmsoaH0UYHTerksezj6VbkzrwZyB0+5aV0175dYLf0c2IH
xiTftpCo74KWHQ88V2Q/SQOKwJThThkDS04oXqvRc6YNyTrZS+BDXg/NCRJqPGGLjgDYKzBCKNXL
OzC/vMuhsx2FgDq+Qrq8SYwkegJzZe0LwR3vO3V6DAcdb6Mxdq9rRu+Ac0fjvux0eGOpeTpNYYPH
3PUiQEPKb8rvbkLuZzwH50hjPFm740g0SIFwE5Vcml/LdraOknUnuP7Ub65IBnFe+yyY3FXgjejj
7bFor9IpIQkjszLzu8TKW2xchIF6Y2bmcJyVisg9M5p9bxXe6whiXzCJFdnZ7ZL2o3QyfwnyJYwy
WVmVlXivmHFNLIs51F9iT5GBGbrKd0HqDV/rzCKrtxiXukCqOzyvxQa3DDDqcCgJBtGLcB40APEX
POvpEQNLc45UW0OX1kzuV2PtCQgBYdyuM1F7l8mOxWFOK/nVliTFw6Ce4LkbAzHoS4mUkcSwKRA2
wQtrq3Nkxx6Hs+y+EYg6SpaVzLB2Zr7ETSO/n34wyApZ4BvxvWTtxzOQUyYEsSnjTeIt4eupKNeK
hvgyw3+5N2op+bjCSRfEa47Hn1Us2ZATzBfX1/Krlj3r5RS1E9QN3s74EtTp9+JLCdt6hNbQfpMQ
9MKN7aV8Pqtcxrl6muwtZaj/oHNFWbYUjJBlBvKviVUsjmzOqnMBeuXgmqQElfXIYdxksIBLUsfi
Teq1vNyjsjbuqyTqn4TtJJekpNKoPF/eEJKx/BWReiHWlbI0Vmo5lOdy+tEB71uJKKA8ieC83nIM
Vt8c6TOGMhK8yS1l4gkQOJH0ZcOfs0Bf9qll9E+pII56ZSmDCDdzyf5KSp8EpCHj8/fDuEkWQ3ZN
sfWK0JsWe1rKX+x7r0GnC3hAfAQmqygfSz39wOkj9noGil4BtV9ZYgQpBZ3UtFe1dApcm5H6B7mR
9X/1EBaqNPolhDG/CDEbO8rrJDG6Q2LY6hSzQ1nK4aBaq0w1ILGW8t4hjnjgi3lrpwZqw1hxsfvO
+6eGxvp5ibRsqZa/hOgssNy/2HH72qlLiTD34AoqfzJYe+8S+J29TTrgT5NLQZgSErXtElPfBgm+
h6z1IH109RsZo9yYlaNOrTNMV9Uo1QuJBO4FLJv+MlJx/8Oo9JdFwfLHLmZIRDfII3+x8TI+zYPB
cNqDIRxzNbSV/zCRUbw2yd65GOQLbXgVcYNZA3c8tC5sP7ynTnml6/dMUjcH0LB+n6D8/2akZYz1
95aUaDJMi8sfhUPk56Vugm/fjgSG27J0lLNGNLSY0nt1nkeDROWmTzcczfN2YtK7pLZQQWWS5jUg
3GM1Ibm8z0ZXnfA0wfCMvfobgYHBXUj+9jbqICHGBjlaS57OP8kjWWb88qcHaDAX4TmYsUW9wf/+
l02+R6q8LCZcihr6wnoKhMy2qoymXT0BBZcCa0SUkps62ER2QK1LdoZlv+OSegaO5aD2oFwyPDJC
eqwx10Nju6+DhGwjZie/Ms3SebMRW2u8nLIaroDIhMfYt/KNSUjwThBIvi85Sg7k0HgX00qhNuiS
erUoozMF5LyrtDNdISAbN43CQFEvJ4wNPfJ+SBr/gayL6UcJ7R1Hd+USzOK0nLFYsql7x7o49j0H
WBqTFb+iWaYvSfIlvcVd7pAGIByQiaVWJ0JQ3REgspwpcC42LoC8l6hkVumagk2Uk8utrWNJuo4V
njMil3eDxcgBqNnwBGI+webEsO6tcYiXPHXFHAxnFY8JF0nAUTd02+mtl+QpQWzSiQsAKk7WwwyC
rGm0sMWRQtlPdQwxsVUOrJ7An4vkmFPSbOJ5+S9iCvp4Y7ZsS9exQHFNEAwV9xXzV1LWCkdL3sbU
9PDmwaLHcconTqqo3moOYSCEmlI+0PDnjIkin3baxFZMI9KGbvtswv5ZA3nx1i05Qg1hoBLRfEPj
Fqau/Dpl5Lc0ohP7fqC6MvORO3LuaCjSyu+fOlG8BQ3946wt+RqOhSM2zSQGmkquXbSwRE7zvCyB
vNS4B6xCsg0vjrvcGcQ+RlBdrUOvA/nvhfU7UQ31uztZ1IZ2YcOJ1nyfDmmvt3Si4XlSJvSkkabf
L6r2uSrpZTQ4maOpOY26pber0qhYp2U3jGt3Lohhx4Pb7yyQ60dQaHQtVeAAbRfBXek0/ZNp9fbW
ruz63WsbsccBO11Ji+5501Qzb4CuttpnO2OgpFQhb7pAwEKJXU6TLq7YiIYdnVFMfl8AN2PmGWnN
HqgscYEQIc1ZfdSV5qqUhHQDB2yJwHDnA0IWdVJSMZWz2WivdLS8QtOS49KbSCorCG55wYsQnq2R
MQu0zuicWLI5iSmozn7ChWPpP+0r0/aIQiGJBC0C7f04iX24TICQCsibMmc+FAjaZFQB84+Qp3Te
inCWr7lf3g46kF8JqqPdNr3kYlUuPKkxRSLi8kMrYymcl79ak4RkgW2ruTFqFu/nicn40VoeVb2c
72aejxvJsOTNUxrmb1Nm8HRYmm8JiGAysjSvQps08Kl21Z0J+RsCXUYp8vkulmTmgEhI7OkqR9aZ
LkUvcx0HRgyDVT4d0PWrOYGwqAema5+3IZgKComkAv+pwYdfuwkTD6ed1N3nxKdyuH0wgxInDsaN
4Hi6YMht4lC4FFQFQoNzH/sopJbxgJEYXAZ8EcGagSOXfhnkzQKMZS4ZCI1p+qMJ5+l65nGr1npK
KEbGhZ8bJkyvTHLm75VEg7iiAI4W3qmHlBxeoepBvKVVx1ecjGQTaLCeZNSzl1snM48gqiZGcDGh
K4x2QLHL3qi3UcYtCEnSGrcVwNY1KAwYsDkMSwoektYgH7fPLF2ZCELQUy+z4zIo87pRfcDqsLeQ
36YvFeypVWw3xdFYhitYSjnW6Ojj0+ekBqSAuQopNZp1NQt+Umkz7FFw/sEr8us/5zefL0mdM7ut
6tQ9Gqbx3TTnpVwODL6+oqRYUi0Kx99vTcHoUrqMhqraiu9NqyDytrbzDR6x8BwSOfVSW8zQrDZh
poZ+vjqPeLoug0untU7MjsPdsNtvmEbrN51Q7DSmis5jwDlbjymXMPVU82EC8oWrk/cWhtWSUY5P
ed5lPNPL/aya5RjGOdiS3lgwkYxEQM2bN/xzXqLTlUDP9kgqogd+M1veAjRob1bILeHOffutV3H9
nlpxcgl6ydioWe4f6GHgwJhDFj4fJ16mX5/lbRgxIQW3lt+X48AUyeU16aPHfPx8N1gEo5/6kPzb
gCOfuRND1MHw3EuQGB6vijEKzyqiDFFTbj+OzTSsoxLQqF9TCbu0wyQtZtaj9AEEip4vEgZGcZwK
szoDeq7Onk0RWy7fQUp5+NqiOpak39QU56PFaeYmw9M0UibLnPmcWRf2IzEPHLacYy/gIeUrHrb4
xPyCPLBlJDh0DC1DGIunpErHTaYpP1tOE7mmzcl3Sai5Q2pNcdLR7JQ82ICdyOVURJJX68kc6rfC
NhhQj8yMHRHTKnQUzg7UkY3NcHnLy56b5/OY1QFXg8nRdNXUbvJMVz/J1WSXSz/RaqZQjaNvG4Y2
XyTpWgdjHhlZDO3AxTQ53sjcJnEncnhr+YOkx3O41wwzvtcj8zK70KQhV66nTiNRicSP8KfimLS3
DemiF1Da0Ld9MouGBMCuoyLeDykjE57Jhuk0rqjpGu8UVj8V9N+DKtZ7kmjIVKbAc9YiogmRRS2/
wmuk5FDtXByziodMSJFeoOy+DYPHVZsDwzmSu8WjMuRcg44sr001jOqFqiRzVz3ZsLyUzTqibuk9
cTNChbVWZFEMT3UdU0FOw7QZer7wKcTAltuM1D//4+eDOZUZrxjD6psPIlqNe8lLhTjHTt+Chp52
ZZqJfU3q+9YRVJVJ4HHIsOxPLrga0TjNnpivpT/TkY0BcUpt/qN359rfpi0N7OegOGjBl4GZvh+X
KmDSipZM2uwsGSTwicdjUGTAnUL3lVzRFGoWxWzHQGXbewG/LK/78NTFpOR+7l7+u6r8p1Ul0up/
qxW4Fi0rxEb8bVX5+z/6V+6yGZHxgMEagxHbyD/2lJH3Gy0fwit23/+7onTN33w8G2y5aE5ZUC6/
/M8Vpb8IDmwTuSwLGwfn1n+yosQt/Pf+A3UNNhRMibjNHbxPP/cfDRZ21askBdxragUcica/W4Fc
BHovfXd4NZMyuDE8r74X+JlvZvRDKxWWJk9r1GdbK1iI6YB5p20DYfSShl2Wr3yjYmgYNHsdCefU
Vb1Fqqxg3uqFOnQYr0UuVVxOrBuc7/RqKMb6bCYkQ69quzjLtMlvg9oJ96UZpfs4iAOA/AUxbUlp
0NlR5O9nkTZHkqD9675dUnWgMxhrAL7o/cuRwnwqbP9Z9MAt10FpZ2si6JO1w3ACwKVNUhSD0ntU
x+7IMmHUx35hS8/1O1GQgBlyh0QKInW7Lf+HZDsOvt7lsfYvY6zDhA1bhBp6aWuOZB26hxwq3sdY
N+pHIEV0cbIqPNawSb8n2o4VxbC0bgVIxuXQbu7d1h1PWc4KdzXl2cSiMbO/Z2ZNKqGXMYsumJnS
JiT+TWJWyRUgSeOj8iEdrCxe6jfGrKrjJNTLEGlF32r7+zwNhy+p7LqHKOoohVhcNl9ZeyQvpMDk
Ebp8MsYA7mc9du1oXvVhdeREDMhMNkWDFyPKA5LarOZdTXrs17Y7PiORI0Wor4qvBZELh2gW3c7C
KPIxm31xFmZzMebEO+VNJ08NSKIrVmjIBb0ADDDrMXtDmgTpcObU2w1fapK/QJum+eYq9fw0JJ47
u3WKq8mCj97Upc8H1RGhSlbcny3hGQzxzHSvVVw81pWbPuedSDGeVBI+xsRGb8u+FfKzEXtASlN7
8dcz88jB5rv9de+CvaAQNJ0cSPcQ79KZipWwALOFQlmlm4IUjGTlRXr8ITK7JypMOxXmkqJFyJ+l
1a3wPb1yiX87J009b2gteoCIYXkt4fCebRwv0zovR+oYJNPkEnm1TJ7iYLb9VdQn7lelR5eDWHrk
vBVQVmuJZBcBaRJsCPkidyusrJu59KK7JJ7AFUI3YXJL5TENG7/xYAtGwwetUn5ktQk6MyOomX1u
z4qsSvUVxCgglVnUVV+iOotfWIglximGUpVtoyqwvqnRbPtVyqrnfuAVHm+HKbdeu6iICfGqVH9n
9ZV6aybTXpMpYL3njUNDPUzdtCzti/BA040NqAkjrHH21DJgdDS0to6SZ9XHlvPkDGZ6pczU/cqc
E0+G5XLTrmFE46FOqvAtQ2BxDeN2Mo86wpYzk0xLXisB40uxXgwFSMy2ZlFUle9ekkZfiHv+apij
3Piyca6t3p++e7KZFPeEVVfbOIyrlyzpWwtcJXtovqyqee0CnAMrhsgS7lHdscYcyFnvcKifl53G
RnbNndWiBYGvwvNM2YDnDvvINizkvCYizV/Nw2JcdqXYuKQeb2f8nyfY9sHJM1vkP06ahVwHN9vX
fc+x1sDuAQCJ+3Kgobm3qSz3tTBzvTGiLna3btCYrzYydxLQOVEH25TsjKpSZPugk8UxmVjYEYC6
pDnUTnffhAABKOzL7JlBu2ITZ3UOqIo57o9xwvibInCUb0NAmsTBNVBTQ69PYtqzqb24bWN81F4A
vxoW9HA7qcngcJnpu2ojixpyr90Bxy1gf3+cxu+qSMfXya2sa6cVcbntRkD89CgTiOEodtQlnaI4
31CLAh9OR4xatjHa4JblQ5K3csOGcbxq/AbVd5GrjV8FJxd0/2bAVHEXMdTeDImIj1nOsVlbrtpr
s3xMKq/fowmJV0sPQFZlI3CTGflUEVQ9+Ftl6vnb7Aw4yQaLLVXt9CUZxelgU6MRO6TpaIb+CrKG
j60PA6MUzwx9sDlMgVvl5ks45WQbr9LGsbqOAejUZpdYx+jEosy/WNkY72araO59dur3vhUktxyL
es8scz4OyfhELll1r2ge73urje2VKbL4aaTNY2behASDBhUJZuxNnsLKX5LfUDvfh0JWt2avy1uU
fGrHnJsCXOTuTZQQoE2mIrG3ZKpzbPPKW+tyEje9HfU7FcKvo10uy5uM+IaX3s8xJrVFyoUh44dH
PQKngbnNPyuLP3+mAboG6B5jppy7+MENG/8INXcEgEpI5CodSENzZmO6VAY6vT0A4BrY7xTfRGws
HkgZD44JH/yDMOb5SKSBt2dXyqQgVvNbjkYfD7Mi6CmximmXuYB/tdWBcOrYyObkfQ6bXljzFRJi
iLcCx3M5Zreq6JuVp2znEtdF63LI5hSrc7wkVdsEadcJrHvmfDxrfX2bzAFKIa7nI0hZ60zrBTHN
NQJIvI1xydEuEGBoj8S5RHP6Le7o+oQ2yIJslJb8Htrq0zQH052dN+M+mqLoOFh9+9TENYMUyxsO
PE/+tALTBNJcBlHJV0TrsYK6ZW66jKZq3TuRuhsds4Ssmzms7dEds6wR9IeqcC+Qb+LrOYj0seXF
iHoH8S2dxYdZi+jDah0btC8o3BdkHumbOcY5i31D7isnNWg/Bo4abr+Ul7RbON56oZvtxJDlt8g2
xjc6qXGT4yp7tWtBOMBEakCXLocmBhJb7Gd4NPO2aWy7fqim6EXYoNO3A4BseaVa1VtrswrtFFzx
GL0KI84fPELa1K3ftAA1EZoq2mnfz1lHZZYyz6BMBO+xyKpMxdqUJnXNi58rX9vz9NCoZAOSgxGL
k/rBTkZ+sE4r4orWWTLezZZN7n3XAEKm3TTSF086nni30VjSapJr4G2bka4DrSfandm/tiytB7DV
SS7M/sQtazckgQ8V0tF3Fc+v1L76OScL+yMbtP0UdX3waKlEnpQSj6oKpi1D+/IYqBaPfT+UJB/p
e7+YXzkASWdJ37POfw36sf+KRpUKwkVLsGq9/jWI4Hr6QVjcIjbaAvc1znw5RHE0DGyrvFM/nNkb
qlUn1ZLloRygyqIXxaGpp+7O8cZ8WrMsSdVKNgRRP4Z+32xL7L136Uy9w8xm9Erjvy3U7wF3/9RC
LUL+vyj9flF7LnLrw3spW6Q83//WR/3+L/+UfH62RgsmA0zAv9qowP7NYwXEJmXpY8JPJeifkXne
b2izsdpHKDuZITqsYP5oplz7N1TR/N/ZvX2ycv4jvefP8ktc6Pwg/HWsc3Dv/LyFIh1TJxzu8yGv
yAJ1ZqzUtp88/eWi3P6qvuQjyr+uuj5/CZhOdK18zl9MuF09GDKKGCz3uU1+VdDOmzQgj420nG77
73/Vz0LP5Ve5XJYA3Tg+pJ/denUZM2BOSIHRgyBnoxD5FeSyeGXVkh4jEd0BkKfB5tZzGbxO9T/8
+l8u56LaxfoS0Anzpf3MCLNJ4vRG31YH5h2P5Lw9h4Qu/ftP+LNCl0g9PB+QeCKT7+0X1EvTGFNv
xpY6eNb4qD3nqY2QLPSo9oFzq+///pdBePr5uwuZ3SMKcFHtsBAwl13gX3Z9DlkPPquG9uCObGyT
vLQkc2ijPOVeXJ6Kwf3ixqOiOk5UZ0KSJ/N4pXgl0tLmUHw3LQHZq8BOLALaEKAe+5E33XogepBE
Wjp3bHdtlFUrW1kSYxw1YEMtcbSz0vlqZ+M+GdruR+WGtEJNZ9qENUVybUxRX5LWVzk3qeojdDe5
s+nNST9NGVoi4SdjAoIjAPntQqh49D08MexBajqCxrmLE4QZXsck1vcQCg0ukeZ90iU3PbqmVVJG
Ma1Ojwebwhvh2DwfCYe+Jv93wA1f/nCD4r4W7oc/h3cdbeB6hKB6kqZ+SwZ684hlButNfibSk3mT
y1ntc+URyVBZG6/Nxu9NGqljwO4ZEoOxEVHdbF2bnehYj/6N1g6heIYfn+zEeQoQXZ6yVHRr1QaS
l/bw3fGN6FFXrdhMVpbdzJFKHjvfRZca5mszGpJNUFNqI4McWEoU8TYzdXpdtSwZUoJ4kRCPV15i
+vl2bFCBojGZkgg2ftbrnaiD6FEFQ7hJERyv7VAEZ/nJla+kFVtsVpvG/+JWgfGc5kNzYXbPzwm1
th+hDw1XRSP6g+mwExFNQ5yYjej6iqi45rpG48TODMEl9QC3SKkoyGrGtNlIUsRAy70bRGE+uTUq
lWlQem2kwu5fe2EqKyEqwTobcCIfRarmbSXIJor90t2QOtfynhRWdJyNJj6zxWzu5Fw1t2XTnuNo
cl5BzHWPbu9AyjFS69rSjg+ilXuBQkDs+q7S+6p0XlOm/kRcCGLXs8DRB7cV0Z3JAGLPtrtZ8pPq
276YNjb97HWia6loQgtzhxVFvda+R3qL8CUSI+2xaYvc/goFD8uPOfVvBRMGghjrkl4UdkVkJW/s
R1MKT+8ZwsnJLWOFVXS8QxwEWqhl/Ttkxt4tWX93LUI4kQ4tzhRKHSMmDMJ2KAHpb4rDVMKV9GSr
rib8VwhCEq++lBOMNe5ocOMrQhHMOydW03trMK4peGjOpO0YJFX69t7REVHGhQEYIMOcz8BIBRtl
Kn5bki/RNJFB4kTNHnsXy3Q6aSOMX8O8A0gQJnhn43i80lmWUf/049ondmXfDsSmlDlFCDjlZEXP
qNcIe3DtEBpymu10yd5wwl2c+RGD6zojyZtFnx+k70ywniOLqVzSdeY95CDzYA8Oi+L4DBU2IU3R
pMkIuNIkw586lznZEOcNey2j28QsVTYqtBYxSnZttEreZQxiNpWavwlEeSGDhXxahXEyHGOaDpyH
5p2e+l1H4X8AWZqtaqYK+5lB9BpvsvrSWEZAUQ4lAn9dQ2CMXTvv7cBSok6lv231TsnEefQ8Ga0r
K2+qYxUM7W1vSIfS0wyPohydPQKFYq2HFL1UShQ20RxyvomLvLOJw0ALXlthceZAmo+WjkZqeO+1
qZliYCYwViPzgXUhY8ZaZnpmm7hPeQEwlzQZeCbLXrEoreqmLcNjMdhf8pIkUzu2GJeEzcklfoiW
nOljnBvhNWFikB8ioihVuw16230nCFB+RVMwXKRL4PTKK3j2OBL8i5gyfY58lqB+Ca6dKjTfACIZ
X2o9EqSGsJmTJMom0gB9HiCCFHT2I8qM4tkalfnITMm9c2YSAZ0istZWUWbtCvyiw1wp7bZ+xf1l
aV9/K8uJXgroG5e5WudNkD15KdSMKRJ1scat1bNaRt2aMQ3eFqEq9v0cuGfkAqOiaZqHS0ki4wGY
3BK9GXzAy6J5HSK+dxV72THMwgDCDmmylSdKpr1IYYNhEgcAGYvrIErho9b1VQ3w6+Axgbn4Aooa
YW8J2tFtmSA8L6aUyz+k+ovFyYXuIgp3XKTi0UEXufZMSxYro8vtB1f5Wx8k1zNuC/dND3564yPv
fG4rZ1MTsC5WGWm2N70lu11eQnDpGAEdGBI37Je4yXh5/qiQ+iF3axCkJHF75P04HofM4cxQGvbZ
FXHhk43kt2j73+uK/+5J/qnIt6lI/1IV/R9F/teGYMj3v9X3v/+jP+p79iFLlQ6+IvIwYbvLz/tj
VQL/DEcl/vvPtGzUcv/alywuTDRpIYiYKOBtSqH3Z4lv/if7EbAgf6/ZFg++CXMQ3jAloscf9vea
rXB6g1EK+WsOxvghZTdAl85bxMHfNHH8B8KdZHkUyxAm/ZzHoA0dH71lSNMu45qiDJncVPz5180y
zrGXwY7+nPF0y7jH/pz8kKZg7NAD9C+cHuVN8zkjGpZxUdSF4sZeRkj55zRJLoMlCWxiTeiQc0NI
sof/iAGUOYQlcy2zuu2W8VT0OakSy9CqIQkGmf4yydLLUMtEN/4EbNCw2eTU0X0Bbe8exPwTEZjz
EY0To7FlSOYjkFnUBM29Tpx45yzDtDlGSmWMTkcSTTRjEKHCGnxLb0lJQjkjclU89iLT70FQQlan
ZOW9NRMWqZRsb3GLps8KH8O0Nmu4fk4y2LsoDayHwFPpvad9coBMl4gww6z0uUGzew5V+6VkCUE5
QKgJmZ+DY69NDqzHquup0iz9NScsjYTQIW8PuN7EWYmKJRRZb+2bIJ4QrTnf4Zciz8qbcBxSjpx0
PjUk1TIzxOK/KYYwWGcV23pifA1xS94oiSFFchnzLNsFmUYNmnrE5SKIPJiUlmedkpyC0kPcpFZJ
adCV4/SAIa7f5Qy7wXzn9iVExXyYbFVdE5E0nt22mg40ts47LtT6lEVW90BTQpRrmRs5dijZLTnM
dnhEmt5fzwxydsoKjE0VF9Wd0ZnOQze53St4wOLHZLfmoz30YkMcacXJ7Rk3Dh6AhFnZC9eKkbPS
VXSr2rB8cRpBnjd5d5uqs83tWOXzHtGRAber0WwK2vZidbI+Z7rT6whZmFpl3DgJFUsUfSxSuYb3
h8XsxZidijdwkebAAqr0rqJCYdsXqW47wX9dlWY97ELsaysm7u+DPYRX1aJWIKJB3rgNxWdfkb9q
sMoGkJRg3rMMMkqI8cnOEmzYgWCd8GAOfvE9q5Ls1iRagHsqmS+5l0m5yrzY+AjZDFL9JS19kBqx
AK5oYfurCi8y5xcRgyJHlYNqOdvwFvVehFWazw2WwLMf5eY2ddv+WgSS/Q6F53CHbmV+RVsGN8Qo
pL5im588ojTwLqFyGfzLZD8MARshs+2Y9lN85J7TTSsERnnJPVkFLH9Uj0im097Gb3H0M32sDDaL
oR8fnSyLj1i+m6M3ZYi+Q2XB1aG11v3Kb+LyiWNE3k5VgSwtUeaW9YW3FYY0r4k8qMZF88dcjOXF
tkkndSmTMrk0qWsjpfedt4I9Ub7i2dbPbZwGyUqH/fTAKNBJ1rIqwO5mVnrwYPWf+pkJHmyVYIzX
A06xYYfty7xksWMBzCIwtLwx6M2eAgsz9Srw6xhNo1J4CStBmN1c1t8Ki8nHqvdLfe3MAfl4Iveo
ZvCEEw010HxuM+Yw8bowgNA7wsoYLWeVsneaSSERt6HUd3ZhWs9NG1dUhtJupNoVPu4Ofc0kItSC
Ly4h9t3eNYOke1w6Kp+Vqzb71nzAhWlP/pckKGV3T7RZPxxquh9RnWZpt8aMQzMrtdy4g52PD02m
k/ADyWmcVus0KMzR+1IO2QjVIpSegV2t77vsG349aeV7AhWahhcXfuX/1gH/VAdwy/zjsO/0vWm/
T3+rBH7/Z39O+pzfwC36zKBcKDDkVPG+/6MSwPfN2IYBCzqIRR3xl0oAfgILnCCEubCgUv+KVgh/
w4VN+cD/AhUBHft/UhkwIfx7ZcD8ZhFAEoAEXy1wf2Es24rsX6f3mgPOH+Gsq8bhEEzqJr9K48G7
0majhofEIxG2NkXaHwdRdXepxEq0z7GC5OsGdw+q0yVsmbRuB116g0VH6gRveOyKOxBK5j7ICb9I
IkWrwUbkBhtq6mBui+NHbVfeC+X/e8EqOuFHPYJL9B5IzJvv2iZ6ZCGdrQsA3O6qRm6GntPiBU3m
5HzdkzoPRA9I1X3rk1vbyc58iXLKk5VhCPu+qsb81DZDt63LUKx9yT8csUtuARbpm1LX7cYyLOs+
nkEzla0R/WgJCzRXsnaInBzKuTkmw/+wd2bbVSPZun6V8wLKoYhQeyut3g3GGBu40XAmifq+19Pv
L0xlFZjccHJf1w3ZDNbSkhQKzTn/LgOTxDOweVaTGEBViSvYLARCLxcq3xBXaPse7n8aGkbPp2es
UM923m3ekbkd/rsZ2dEbRpWhq0Y+2NszvALJrpUFTumX/tOUbW0cVoVnEok3bDdOQz61LaE6lkCK
pCT13XkycKTehIcBVUVI1aFPBx/TRzBGNmy/s7X7Jay0mfxdbNo8ZmGyiY2P44hSHC5LqXXCSlzj
Eeubx9kWZJznhYsyJB7Fh67Uw7R8Mfm2okyWN15TGF+2ZPbDRRG6AvM++WzQNN027G7Hl9/X61/F
yibDIePPsywGbsYL3xQLxIrM6o7E8nGElVh7MCHTmosMSjvsK5DqJHCHVNK+go+TjDnA/r12ZJQk
p6gQeA3w/unUIbFdaPVq02OHLNqMoDJqsrmt+jx1Ft0yyYe0TGksP8Ddw1VZNKtnHlkqmmJYshYI
rL1kI8nhHD0NmVnaKcC2jXgeTvJjR/zLuwRs/kPbJP21Vyn/Idsm75Ao2Tk7tmR1AfONr1DXJk9Y
LSoi4jGSYnSdhp6TkfgJspgyuuQks41KxN4k5kS2CU6f2+0wU1MMToDtMjBQNa9HaPL+sSik+jI7
BNsSh1uWdSDUtiS7WIKGHvzMHBJiuGu+i0DE5uDUjgS6ttTEHQ6mrnYzJDR5fx8hr0AfMeehopXc
bYMZ3ZROmS4hWLB3xPpZHLoiUajvPZyxvcWowbqgte8W/Ji8Yy7M/t1QWx9gzY/XWCM/Vd6yIt6Y
WkrNbNyMbT/lxU0Zw9IPe/T4B1jfUQg3rAlHMhYvMTJ8CRZF6ue2FfVd72zl295QzmFe1/IOOqG4
jMgHAiHbeF/iEXXaUATtsRPaLrjU52Q0y1mFc2Gr9ws8ssAuV28hPQZy5gyFJ7D6nAdDVukU8r7P
D9UwLShIB61zirItHOfeOLaN6m/ARUHYPdQilCz23WDHEuRxGl4EUSYiyLKIssAzfEYFfkvA5LyY
7ocJPs1NJATy3C7LQIjqc7dy67cG8XOFmxMOm6LGwXHNlINGjM88b63PQ29k3VKdUDG171rfRO0y
TyLZj8mkUigBxAYt9mpStrQJtq5Q7jezqR8Nx16PssUxZ4/Euh4QjzSmsa/WTUCtLAYkHEkFoXSs
bGicbBQiGIvZ3E0OsrQZY6W3ybL1Tz7nr85WtC3ZGbmMjqndYqjCUZYwB8cPAAEmE7mgZMLB+bfj
GG6JW4vQrZou7AqZPDhubNL2FJjgSqj2VxN0N/ixXQrXKZNOymiuQZnoTwua3rgKif94rrGV2Xfp
KmGFte5tvY7GQ47xAJNyCY/Zn5dMcQiSSMMNu8a7zstBUCsmx7BIt7dAr+xKvTNGH192ljYfoi/+
UuaXouYJlWITcMf0UwRj2X63QHV4RLnqkcELqwwCSj2xa6y8YbraqY4LXNsztaG0eBxmeQ98zoGg
TC+7SgKNh8UE5XU2Z3LKk9nwq1te2+tt3+X1uqtrHN+ghW038HX/lcHw33LpF+UStEv5U3rp458d
uTvDt7XSvz7zV60kfrMQEPqO5lKDDWqM869aSf2GbBmuFWYtjgmMxpH+g4zyPwBNcRMg4/Clwvpr
bCIxycGmjPEHJQ5zGPefFEt6SPINaImHNXwEmKZKcRDLep1q5AmAnxTblZPn9TxdiNCCLG7VV2j9
f5UBvqKyklkooA8RRAEt1uRKvJLSReMEHwW45jRmeAAHE+mVgbdg26A3vzvCytS52Nq827GGm4/f
jLH+BpbV9+vbU3w5OAMrDzsaaKpc7O/nRBD6C8Amzz/Flo9kyu2Q6k6L4Li2ibwQUsVz7JeNH/RV
qnb9tqZ/LjjDEjrfOQr3DKEz5uGNDxOZbao12suY48fSe4Qkh1mBwnJYOzQXcUz51rvRfQkEsPs/
nAShbiT8UdyykF5dQbOzGkUd5Z/aDSUXsWPboTRINkjdeX3fKoxFIpHjOWGUvLeFuTQfZx+htF3H
2h0n9Zc7p5LLHRIHLzCnLT36WqcxeTn6Gx+dhjchuinTcTis0OXRimtVxM/PgdL/h/vguY42aPcI
2nvtndlbisrJnX0czRAldYhmgmVCoOzW2ZefH+kH8JjlBsyPfgd7VJsu4Ps7bk8CWTtjbMw1UPMx
++HmOV576QakW0i6yn/qC8/xiD6hMmCJ/2ieK0VfVaVRcLwYTx52lD7Yxtj/hdv231w/ormYx2hZ
NCZPrxzjfKabXjEb3qlDGXf0uGqN8tNT3nsPP798L4HG32wK+omxJQMDilr2hR82hSymxoe97J0k
L6zz5iLnSqDdHNeVG7ciDkQgn1DP1ISA369afIYNSr6zMiROCW+gq9K227e4glKBOxMwaSNScwom
isJTDM5zqQuULilr8/0UI3qBkWFC140z2EtA7Nqkp9HAhSfTU49K5ml2tvT085P8mh/x3VlCBsEZ
CG6KZmtANvl+lUQyKsZk6xaCLUAeSo1BuBqNMDQugSOnDDCC+EI9AWah0QsWb3YC4xlRuGpsQ6Mc
zQvgMQB9QIA0n4TM01vbX61PrkZIbKCSTszynfCJUAq6uRBh50CblmbuQ3wGEBw04pLEldxVGoUh
phCuaPyJ7YzkZ43UxKO0T5NGb3i7JKcSlGyvYic9YRG4IqwE70kkFpW9qr2HTqNBmZGVu4qZ4BC0
cfRHwosnLCk6z0ByYGAF2FUwaXyp1EjThN5v30wSyw2LWHdndICkBhHXp7yr88cBwAojFnQ+GsOy
/Wb9vK5wjj2NcMX5oI52ZAF7ZU4iQ5Ryzs7QqJidKPOhGfvyyY2T/AtD8ZpQZ9MHSvO7BFnjDAE8
qOFLf3C9Cucljb/BE0I0pDE56lHnjaNxOkbs2gqxTOc3YNjt71VW2M8m0J6hMb4EsM/QqJ/BQI0U
+DTeG253KUsK28IR7R7x+XmZjOqWkRmcnwX3HWSUYIvkex0pca/19dzVBSEyCDqMoNeYpAAntxPq
ZGtJzDNkkPLa0him8QJnMrLcbsWId1Kw6pGjyfuFfhgMVNa+dx43Sz13kdPfgRv21XnAFyls3V49
5Nah0ogqs4U8GFulnmuNt+KmY+xUszA4xT2se1+t/RjW+TJzaxZaa43bzgC4SaLeygj+BHvbdB5w
QgtWY8H+hsH0Z4XlCrx+0bwl2/4mjWA5GRopnuJi3I0aPUb3i1ujaV4amRGSEUNszvwlfldl8Q1q
t0+JxqETjUhHGptGSfm0DvmzLKtqNyMPDg2NZA8Yox5U14lrdxlnOkkQb/i0DMpNfMjGDLYjOrgo
gACYsEWBlouyykIrq5crQ2Ppeb/AVdT4uqGR9kZj7gkwZQi3hY4YdSOgKS8jd8drKD8AaTuA9mjF
d6NG8ru+N67sra6vB43zd3Qkz9ncm29H8oq8oHqhBJgya95sL0QB0Qs4A6uwzkm1FCehGQVuzePi
GDAJcvBGuWEuSTeaBIkL33AbEiI7zaz6o5us+EMWifGz4/brBxxQ5kvpedM5n3zA17ixrjsTnmk7
5FGIJcZ0HgXPl7HmCDnxl48VbYfbi3OFj8fWEpRE7GiJZidYjG15b01mdVCmTM7kkSMDLPBWydYx
Cnw1pke41tV1yjQHeKoc9BQbE5VqzBtsPZf2AsU93zk1kgPDwbjhRW8aZfhzTUM317f4eRY7sj0m
koiRtHZacPpiEp3GvDleHFCwIMIScEKLzBl3F1pYCVFmzenWTFTFuEY9bf5svZE8qLcr7JRxl0dE
pGK6U2NVlqH69gvSzNcs6/5I3CWmqU9d3EeG6hqpiXgwTOoLBIEJJGI85F7czGptkOLEPhLyqFgw
3xuxo2eA7OT3RWzh/KBtYnKTNNXUoC40bDwQihwN+0xjfWi0wUE9IARtU7v/vBkISIsMbXaGViKA
pMCUqahxuaMVP+Hv39yqBEMpV4vX1xmaYUgPxki8rvCO6NAE456TvPG1T549KgmtGvgO9DN+s7kN
QzlGLtohyi/6p5hIyXDsFL8kx+YM1IGsvshwEKoMCsuscMgze6/8xH4jtKnaBm/p2AwSa5WMBFzf
xUqQWgUtc+T4AXVkd5mgxzIlwSuPGnh6TPGH2Ksax5OMiENG7YQIHIVZtkd8RGxIv3jIrBwg2RkF
b94tchFP2mtif8IsDKsh5NLDPU5V/BtZoZgdyFYP8cQHSG9XPfPDozu1NYaFcpsD6kV1ZS8mwkQ2
BdGNioa+tQ5N0i7nEkklPvJZcqhVlOzranwQEY5Y80AIg53P9h5d2V0XVf4U5EmMiQfWXcmRy+/m
f3SW1ybXXV+2TI9WewiGpRpXMLjO3HVMoKJrPyrthp11hf4Dc9pKbheMKsvt/PJ6/2/D+ouGVTJj
p8P8361bb+tuSP5f+NzVRVp9j/Z//ehffav9m2UzlKcYpELS0sh/962ehROypvlSjTq6O6W+/lff
qpzfmJZSfduU35KP/QfuV+o3/qrAyxvnV1PQCf+TvhWW66t2AmW3pK92aZtpg5Wrg5S+oWy6+dKW
UOEzVOiQ8XEnwS9jt/WxFlaT0LvshwmLzcAz3cQ5R3JFx83UzfcgTjElCeXsZMuBKWWZ72vapBZU
uRaEVDVTVZoBeX/955KYwWsoBiSBYgh4C7XHOg/WCDa9SuhwBUMdsANBJTBnhcHkr2DGDhkB50ck
iB8rrSdvzI2g4Cnr0ffDAcS3gnLtGasHccug3CCmqWJ3CcZaes1R4rHQIeE39EdUhNVpDtx7J9vB
f2TUzYFnhmvw33tvuccQ338sU7F8dQ6JqFMi2EKL272JZZXXl9ruau/i+G7/ufdM8VBow0Eqd9pW
UcVFGjbWutytdMdjyLbGaTS+1TmBlHF3MoUSD9rC+tmVZEHVtTGe1JQoHN685a5SdXfqlckLyil7
cRvLlvNvqJ8f2fD4ahQEDY5Cftb3qB22/jP+DVyByqrlQ0r0x0fIerQEi+r4a9Yi6quytu3nNeZz
cPr4AbbA7JKsUo5GbYF/QJRAQh0VDqeMoBfO2so5ppcrHClxMeXNWdh4hRFmqG4dKy2vKt7otwqT
vGtvigTld7rcZFE6nVXtI0NIXT7jYuBAk7JEFEUl/jrOjnXN//l6QwszZiiBbMp/lKO+wzA4lztu
ad9/cLBmXa7nBj+63ZLD5MWDpsjTt0YpOYV6zfiWZkr40+uJKg/tYuS6oBbUfmbYZFADr5ZhhwQR
xUQ6DyVamUZT254YFVvqUJQb0+1p3r4k0ciVMKfKf8Sx5X7YepsuPXGssIjS6JH5fPYWTz8G9LxU
jbARpXyoyET7uCSzXrUlCz1frDE6rE3MN22R5E8clvhtiV5EEBiWOwpe/tsdJlYDTBjurK8GJgqg
A+rsWWK0bgrXHdoQbSCLz5C4qEYTruSBO+Pk5lo+wjJzaMRtMrc8hAh2uMF142EV4/mxdiDPmmq9
VJmfp2HuM2TdE5fCehM8ltc1YheL0LNInQ0MO1TIK5vfnW5jCnkBie+9YmgbBdWMUCGgLOs/L4uW
AFebwb2b9DpZfeYeo75FnhrUubRH/GVEz5cNrcnIA/xpjyyNcmCa/H1jieZj16Ane1nCqeFyffMe
mpx+2CEENB8jZ1ruZzVySWYZr3cLoW936FBqfJcgpRz0POBRSZ8LN2CIpsKm8Fgwo2vWVwUyG1aA
fiTAPNIjolsu3ppQ3bXMyM7YmrcfN7frTq3dYFRH5yUeLPSgj0ZmTkbQ9FkCRNQyrSg6l4fTqVeE
i5CVj0VizxN04JLTMTE4SHvy7V+YNDwPuJFMgaF4yPt84voQMigeJolH0WqiIArgwauzm2Cohw2U
T6uljVaISuEb6kYgcy4Mr/PC0e0TdZe1NOg7gzg39lOyYXZm0bgnx+7Mg1lgL4KxDc0LTgtdgB0R
56vIipwPW7+Oyd7noaDp6vBrCTbFjlVKPEvu135pblA8+/t0ZTKjVp7lnByRM42g4e/xpOF7LGjP
Z+RnBJtg0PJgogV4GOxm5AqW1nLfsNDRSCd5+zHHsvLkwyY+ooCVD65izTuY3UfoV8mofNfT+lu4
4WCupDZOeMlzVpThI1jbYc0hHiJz25pLXLv2sldVWSQX+CnpMcPm+DhaMt/CaeYuFWlkPfepZGsm
Koo1BVLEAl8dLB7CrtdtKZKxNFwqTDLakVDszF7ndYc+QEHuwIIxR0s4+FRUL9O5iSeixIz5Nq19
Rm8l1FrYyY1Wl/l65biCFu9iZR1fL5lLfI5zot/TxGZ1v/hw6LXXpbbIrmjcu9MoNNXsZc1b0uJD
5sA5h7LV6390HXE7ppP/yDzY5TxNve0x82uHt1OLU//BTHv2t64fvB0Am16P/tp7YdN6/qOhNm7k
1y0t60Va7hp3ZinRDHbjOfN62r4WUUAH+80Qd5bD04WDJA36OHN5FVbgL09cOXnW41wNCw66rd0l
h5edta4T4RxnzHMfRaqq6nGO4zV/suGvpWFh6V1KTPQtVjLYz34xQ2UZ2/KtSEaJ1VD1mSGCf+6a
Rr8MWobwwRppMx08QcXtvNlsZJBjeII9MFvsp5KkEskbuSbrie1HUf2LeKSECOIanj9OM5t/VVb9
gFmxGy0xlyT1i7dbBu/JxHuOwO7BiB95lXZEKwDuXazK5KnJx4W9lmey2yVsMXWAOBdemmo753Nd
lY91LLqLHy2jOQerNy/UIap7wDnvXPv6RdQ7VfEAtau54h3j3cFdMiOe3Ukduhb8rRViuLVNVV/1
YxGHExY671O3Jet9raJPLd2bIev2usfpIuwGNzTdjGcgGEtRGvNpGNZzn4zNlZv5kJrvkIbXePEN
T8jND0R5twcDtP8Oo6IgK937SEK9fFqdojF4T+AAEOFqhZ7TUxlPuOUAJpLZJ3eNiRYZN4KtCt0e
eDJwWisLsUIoTwIdYRKkVuOFhpWrQ17JyQ9cnO3McZkvdpbkeQjhCX9WaAPJelgdco5OPsuS8MJ+
hAIm3cS/GpS1vfGWwb3gUMZrDsNtLUBtwCpm8R7Jcn1jmE71Jt1y7+LKiNUraAmdxKv3sZc1umFd
ZICpw3jVLRPULUbCKugNe3kurDrDhat8b2VuW1wXbW+9bXMyxo2hnz28jzqfubiavuAy6f+eeACv
/Yy38sYi27e2m+48kNXDipobYlw77dZloMWHSpXgmAXNcVR9duN1SbbecL2cz9ngVYdthOK5YsOE
N/L8nozD5pCn+HG40fyJiU9op5n7e9wu631ir9VOFJC0VK4tYge7e9ubXFYHBuneXsrlj2yUDwa6
/UBAFbzx0mR7W5LSHtbuWB7q1bCOEX7z14D71j5u+4fWH5ECdQ6VEXOktr4ZtogtKi+pT2Z8y2Lq
hstYduIika8zkav7c+6P1nXNiBYq2lKBn7cgmQ7DGjp4b2/4hH1k7FiIz8r8Du4twhzvYmy5eMNL
AOWvNVX4JBnOuUCf/zauVagqVZ0kYR5HSGHUrGsz7Ra6+5Odc8P6dDU+9tDwdhDJ/Zsts5nulHIH
JGPe5xBBrmty497LRRrXa9kUWHJ4Lp+bqV1/HyaiFnaRlCgnlqo9ZulQf8BuGI5qOWJ0wvqW+QON
qIdvvTJuTQwSQt687i73rMPo2git67w8z6brPht5+WExNKYvXOyIp67rD4bLssHVgEkGQUvj0cSn
L7S9HJ1Mkca7DQ3WMYqT4TxV9ucmIR5LDoIxWGNqY7RKnNesU89RZ2K5giPX8oGKeE913VEJpma1
W3Mz3w/I0R6ilh2Fnb8r9wiBgOBT6Z7MflHHMkGh00uGqTYj5fk6GQ30No0aM39kI4HdSiCzbd5P
c16IfWwXHRNbLMOW7D6NBOxGkZVWcXK3foo/s/nHhyRjXrB5otlFxlThPIaXMeYgcItBThKDjYlE
dyJcx/nRYDKONacTSQeehEh2HYy/LkvaPXkzNXY8PBepGubHhtSy8+ZgNeIzWDrgi7FBJjD5z8xN
Dxg8m+/nePFY4oSvWsYFZxEKPzbSEl03RqHxddyWt/Ad+icD94ersvNunLzqQ15e0btylJBh5t5h
ME/vAum5bdf0qXea0WSGAUnlYrRik+OJXcuHIa3GdoYEyVg0iGncojfR4M9Us4j0AsRMtfcxwuWy
O2GrPzcr2/dq+lg5iG5Dz5FlNcGhsrAMM4h7rDBggtnmqD56SclbV47Z6oTeiwkopA67xH2DUeYB
Kc8mdqZdDh6rR/rd3h6pQZOOAGsq2Z5CxMGMewzTFqvRiym25X6VIHHUoiTwtTNlOZPU5h/CsbTO
mLEyXJGoA2mjX+FjCOSKtBnS7BTVftHhWww57GnTXm8frHXb2oNV+lQjdYVUxglmbXb3zcjhbzDZ
H6K2+AXkKFn8Q9soKfkKk50TR9SbHOKTveDFHkQV/ne70ReRvBVEFMUUm1FzTFWaxFdDE20VBIo+
uo2rQTx45ihuEdBRVf78V+nT/hYQ4tfAXNTwvcNc44dsyorAD3gxVnyqDEq/FpN/2K1pTU2qpTag
qJLKZyw3iiOD+e8vcGqthPibwzv8BLBRLs4rfK/CD3KssO8+2WtBK5SJdkVz0+PolHFDktXGSUDN
HkCCGxlnocvvyiosiC5W28g3lrPCDgnMfIiT06A76KYlX+pLH9n0MJW2iv755fqbm2i7rrB16r1p
IjvQwPs3E5jJj1NDIVk7VcSq4GeyLmOPP1/OELKzfbsNyXcCRV/69rnEN/a+HZhVtAm9fFov3X1Z
tb/AYX+0QBYONZClCMZFUc5r+PtfZNi4ZYzUDdAFYUvideUs9yQ5+I89Ix5wBUO3vzP47GcCfNW5
megvyIjoiqMg8IgQmr7RPRhX9ueXSulh1PdLiwGahS0zDs1oZ17u/TeXyp3MBplwm5waB3CVUpPe
a8TucO7chapI9dW7Jik867zWlK27BT+F/IIJ5HQ/WpPf4yQy+4+mudIto1CmLhYDbayR0kSRBUv5
nsZQvIuo1jW8nvVUvsmTbZQR05Lc7RZiJRgMfv7alKLYW+7HTU8BqrVZ7pMoxWMQyuZyp+u457Qi
w6LaeshOge02dEA/vxzyB4Ku0LbaliOYG1hE4r7agBJhtOk6ucZRJTjuBbLequTijbrVqRZ+PRu/
f71KbzLeVXJjeLKUCT9rTcft3eI7XK1YYR0U2ht2o1lh8a9cLP5c3GKN9y/jISUbfbO7jCkNFhVx
eqrxpSkJQ2qmeB9PbXfa1pKj2xL1CWKNVSNPNASfX072v5PoX0+i9bb+q0n07jmvh9dzaP3Bv1Rn
TJR5dvQzA1RvSR2o/a3qzHKwlJA6HPI7ZwkS/lCj6RhpU2o2OCvsL/6U/ZvP3qBwFpBfLfz+yRza
cjn+N4+2dkGAOeXwIpXIICz817/fc+A8Nb2zuPJ6g6sVb8eU4KEBab3EDnTtb8ipYdRUugWYoWdn
bcCQfPvI9MwBW0rFqZ8a4zrit+/X1igPxMvWyIy3/qaOqxO2SePFa0FDLZJCruqxMt61FW4sDI3R
NhM5FTRW6byb6Dnek3gzVAySkVSLpiUgpc/a0Olx7Of7xEEykq0Cf4oU3j4oQfjdRIjY8QkU7MZR
ZXeBwwqvsI3ezlv7Zunrnd5jAzJjxKntIQp7iNBCt3AuwkJsOxLlksTt55FB7W7Mmj4sp47sD1Wt
N1EX4803mDs6rj8SA+5lW/TGntJKHJhCbUcATfaeWB6Nyq6e8PTMSHrSjN/C2hdL96bLV2vPbj08
d3JgFuqWjCJsXLZU6XD8UqDcXluLngBeF4B5eg/PoN6VgoiJJpfQyOuVAWvTTKd4yN50q29iLZBv
eyQpEFAxvsG/vFH7xLQV813DDmakLcGEY9KFbuwmEdR+1KX3Gh7cD7gc+uV4aiwtdS8krma4GYQW
reRORib7cIZENlkf7YEUGwi6nESTD7thxO2+WMc47GzDQdk7/l72+DgsC0YK2C5fNVBPQyWXfb25
ByOFGm3jIbjDRdEIUl6+QWs7Jz/yLwNodejlEm+ELTIeV8WAgZbS3vcMWAM1LstBWrGPoL5cz5Iq
5gHbNQSDuKHvcDjCA2sRNrZ+Bn3DYlq7ColnYHvxcRkd/NeUY+19kX1q4N1cER1xZqhQhtJW7W7E
HSxQNDWJGl3wctqWAvFSnrUPde88est2ncnZDeLJsQ5GRVsrzC05uk35vNnZJ8ITrGNG9A2T75nA
LT8zLq30/7SY2kJ+8e0da0JrlwNnZkl4XfwW1zxU6DHcXZqfIszjgXGH2EKrL0zib+xzKzPxabU2
gZS6v1qM/PdttRbycL1mn6XZerIrhqbbVuELULAWkBy2OxfA/pRsFhFGybqETC/bXS66D0Y/4LHh
LhGOaT2u7/XaHtGqW/ta+dbBQSpxiFT2vsMv5qYyk/KgvN9jvzcvS0yYi904xgMRw9iKQfq3dm6R
pvflRIpL1cP9znKdB5b63QOaSW8nXD+/3+CR7fp+u0EOUBw8/Nj2iAQc8ragEtvIavbVonFlaZhY
HXbb3kTMtudtl+AWmctdMig0/G7mnAVtbAhDgpAhGWMSP8krWpNxZzCUf0+oD1fRi9ROMt4IQd3B
i+eyDUy7ptCxM/M9BpnklRj45pcTftKEiLuhP24gJVtevcsNtd5FdFMXwTjEDqhtEvALUuL3TuNB
0RpKJxyLKof3jRMyP3W8dvEq4S8a11WdFsc6d24Z/vyeohFHw0k3OLXo4EZe6zt343o2IBknNyky
3OfML0uUkCQ+E9GuhbQwioZ3ppeeqYmdi4dNmbaXuneirN2D8GDwjMlmsM2Fs7MsLL5k6/8xDsV9
CqQFOnBHPt8AASMVRKoZf5bWth5IarliNnadzvx9bL6Ps0O6VoXD3AH7acz9O2z01ogyIHEV4LyV
Prd1PAexxxQZd4iTO1FRFDkpp7M3DqEwvXUvkWFgiN+ypGKnu1mlexhL+ewTVhB4KZztCQXou0gm
cVi6/n4khszkUTsuVvvn1DOiczf84Owuw0OhEOISkd50yAo57fMVoAMOTrNDkO+dYFS9wa/6k+P0
11lsZefeXh69uXepH50hLFbl4JWaVg++Pz0VEQSNpnH/xCkQp+UIZ5U5hncmxivXGuCtefKS1pi3
2HVdgOs48Ey6uyKJSEhQiRcSRfOFcA4T2xaLJngb66NlIWmNUEru23korkGiuqO1dB5uOJEPEaMK
epV88snAfiAYhQTISlxtjmbLkQF3GLyCGY/HEatte2BYnN71uXOdCV5CixFBDpuxUMhFXBy60bYD
s7TfaTRs58DevFrb/hx3aB+xo4MnyGA7gH9m7pKydT4SQv1hjsbx5K7u53qUwGtxQRKQHGbiKxbj
AGzEcKWc/DdDMd2ZsYvq2LL0D59vmraPwsFG/lHiOptt9X7GLmVpU8RSuM2cRWI8jX6TBa2xfFZp
g51FMY6kQ20de03aIa6NnBP7b3pJmIAfY4NdDstQTReB0eWhizkS+GEfYsZNB4mDbIifpTjGbvY0
T6mNn4v3sA49HI0W7NmIvyijcS9FVUR61LQFVuOIg1273l5YpXnxGuA08qiwuWdXPXSMXHaztyL+
/R1eSDW8t9IhwiuGgVvrV6cFTM9qQlwFvXp+HOjTXB5F3GSyAtZQgRThDfQRfwbEg4WlHzKcjexe
nVrs8CbUFQ0KpvdqpH9EWb+uXY/i0+5rdu8cZ5lmThFzk+Z0T0Ih45+P9URgSHUhL6p3/TAj9tG1
EXcVqZFAIWy6rev+m9H7/+Xapmglf1peP6U9CRp9Wn2nTfj6qX/V1p7zG5Yh0obt++8C+l+1tS/J
2xWO9H3oHbC1Nf3jL22C+xv21iAT0DysFyXnf2prSbSvcgEZHGBED43CP6mtvx+IUFnDybWhwNHP
U/ejTPq+soahnOQjRMwrH+3mqSuh7Nui0m3bSks6dL1NX/Hv/uPuaz/+bX7u3x3QxbNGe6uhrRNc
328HGjln3WCval8pW/K21qATgjWo83iynOIVnsPPj/c9heXrCdIFc70YZ6JVfTXxwbRh69HKWldu
nTjPmc8B0KSLh95GmP/zQ30/23o5FLeae23TS7nma7OMLpmTeMyFdYUzMp20m0GwGHSOK/GU4nbY
Nv/RRft6C4N4uf/5of/mLFlJNquBwQOeca9u49zmkBCNzrrqZQYHx2sYgCBq93blFNOP//xgArLT
9+0YVu5w+XxpM11wUBp8fw8XKvjSXVLraq4dDuQ2HSDtnJlMd6bBhSlQKVChS7ksjAvWLpmYeYoa
LsPCJhWamorw81/04+k7SO8dGNuEV9PAvpp1IPLHTxjV8JU3W5wuTHCydHS00v/xWOi7ERmxhFk4
rxZUnCmzSNbVulI9KPhoGTpKpmTWk8lfjSv1dfzPREsvKCRLkL/wdjQhe9mv2t50aDoDBqp1hb0K
GmOmT6MsjV/czb+7dmxCKJQ4GLvUq5tJap3lkjFiXW2al5F5E6Nwz2ngL22abPDzGyX01Xl9Snog
Lhkfcglfy0aolQXiSaGuMpnm5Y53WH0F9RGcvqAy/Oi1uf3MlJWHFD3N/UohjpYavsovfsaPK5jM
dLY9nP/5F0Qd36/gSAoCc8lXuVq8QV5UXgnQ9QhSWWP0rFCc/sp9nktGgesGzWD38vBijgZlwe+7
089/zd/dAVT+Puwh7jQS/e9/TM7YAYYcXWEPNnnPzGWGxTbCfwGa2//zQzkO1EHh8mqRr1fU0nhd
3bmtukoxf7/3fc1QM4qFrd5zuBM/P9j3Wz3bN7IWJDs4GGAZ+ePybZKhLtq2wZh91ei9YXTNx0pB
+Xmht02Q8L1frOXXYYIcEqwDUwTHYTUj43m1DzJGRT9EC3gxIxjJllcxq+07uFQQr5b7lMzkcq9s
ZrCJlzEi1wPdkuyuK5oqFDFe6rQnhgOYGugdZLBy3R1skgFmlBjMjFOBRuTnF8l+ecX+55FAWwjs
j/jQZpKGfyqvxu9vP+rpzFqIYL7Qe5cHGntih1KHklr0+RjUZrniiVAUWVdHJFdh9LgXfNlbFBaw
u9as0FSt/2HvvJYjV7Is+0UogxZmY/MQgZDUIqleYMxkEhpwwB0OB76+V2RV9dStmen+gX4qeZNM
MuA4vs/ea1OlWW6zgEbglQjbl8F4A4m/WHmuLq7BIrXHyqG07Y/fz8mh0wwFZqEmRKGlf019jRe7
VATgeEzxL+PBvpgvlY76qzj3vfNY8QP8U9hwn5eNNdLf6uJpWwuLgAj1wQ7tSgEXN4m3kh6ghA0F
jqqSHol8Kr3w0HQDXyPmJx3KYoGGhIUKlJFPJGAqsbPJgnsBOhtusaWP1HqwsjUJz7O4mDGAPI2X
Smn065oryVddNcN7JEAGnVunXB6dmKmFWgsLCxR6dPnhAH1bufQxT4M2iPECDLjk3ztVh581uAN0
jsrFCAlF+ks64vKG1jr4bOlD+iVw7h25Qw+PY6jaA8WxA0vjHNcG569Gw0oC3jDOggHJ8gYeUhPH
RFdq6jcMpqk/bsHFd6k78nC3/vH6WL2LserPKoCy2+hRynx9cclsff3dC9qGLB4cGE5fdZvTOhd6
OJhWScvANsYV8TKJy07CyhbvREUpP+W2wvlEipMV3WRTj/DnLdfxpt4jkzYUa7TFWB1zruxYV6KI
T7aPk3Eh2L2s0bm4DCYYGsz9nxUAuW28Yf0Sml1jW5gzg65xbocSVn5aezbe1PBi5iKEIBCJ+hhs
PemTKDyLy3lp6WiQBypxiTnhFuCbQWFGSxkV78WwL3j+ejtnX9Cy+b4trJaNyfJnV5v1iK4p7bwX
a1ydYb5zOo/PMrhKdkkYzuQhVsQrjYVxUjgX0oQCLoTNCS0IhkMX4LkSHomElTscVcdlG3zqfgg+
w2LCQSK7EWZBsDgji4zVPa7rjM3OzUP/o9O6e47Xcrlp6NRKB/I/zgZYkhPvCdHRc9f0+pQ3C19G
NsZQu7H2E9bTLHzGZcq11Q7x0dEqXC23IJntK/qHe4GDMkEI42a3NYHlbwl5Ls81UdPdBOVRnGsK
pJiMwrrA3SK7ByVk3MGnmNrfWDTVd0wL0ilwo+k2CQPc04upsKpMNSfTdm04uGYWXPwQrEW8kdvC
JyGDJfxlSFCkEuPGdS/tMd/bgGNAx04UOkAg6g66n/rbpNIYJFg3FR+5hxIb9UrcLGERHoZuya6c
RUXDIZZz+C7K9pJPFesH6Nv+zJ0zXyDA+usHDZX1LgjcdSsdza8xzgK9JXjSfVTU+ioapgpJsmSM
DpdhFDOEwRaXjmNr7QZmQKCjbrtvY1ddDiZMpoSHHqdaWsDKB3GqxkLul2BafsPUnXd4eq0HFOD2
jSJyTLgLSpPouAlXA13LUT1+Rsrn+ShXCydKi26nR2ffip4/KLZuL6kyjn8vw0JTj17hpCE1lb3a
1gOc7AB3ThTn/eU3L+ZrJt346HrOEqQQI4ikZRlfiG1AlvpTTk11j/DeKEnTFHYfes/76Yeow0Fs
dSf3CIbLtivsX00k+zcMKqAtEsfspYUuCJHdPuCcaB94K2HiWTner0N/gM6Z2/xGI+gd15ByqVJQ
k7hvpOJDbbE4V59LhkPWImYlN/KyX971hF2qq7/bqF0PuWHLaau+8tHmQMJR5zz/3XxqI/m+jNHE
Zj2eTGDvWD4YOPD9xQze4nJdUZ2t/j2Dh3n/x80cLc14VDLhfRxPAZRl6AhYdMeGBwDAnJCHulQc
QZzGDGai57Q13KOkrBjhQr3ifRU+j/5EUd7RN5Qq4Cyv8eULPrb4pDR74Rq5Bf7/kDPPFdOM8N+7
/SXjKkX7gVUtFt+L0P5G6khluyZSkj5kf/7dxmjW26C2gtckzDAhFok84trEotWZvAQ8Q/XuT6kV
/bqBtwv8Ms+32cLx8das1mQ9lStcniP9AfEtuxNwPpC8dyh2kLWtcN0vdGT/WCmtQHiP/PmHBrf8
SPXtNwTuN0Pq8w6+qjpyrtLIh7sEbXsS7leuivyLYuz5KZ8ifnM88Yh2aJcJ4dpoXjdUJ8OIZSUT
nSkKZNFj5kbQBR1yjpMEkDmOQdzbV/7QLzeDVN5juJqSzgfwgM4m5LdApI+F3IvVoffsKKVobkAm
+7Rxr80dFLXpsS1jXLE0hP7ytdXserV6P/sk1FcqFIi7QeaW4UbGHk5w3DCbeVrnZENIluMiyVgK
tLF/Xmb9MxPW/DQDh3lwpsm+Gcs8+KjnEIQKHJiEdyVrlM0AKfA28ZeSeovAO1vUCIabQufy0y1n
cdXiYACmDIiO3byVbXwl25Fw1VLuUesmdEnHdWlAoZfJ7Ium857xMAiKqLz1ifa67NpepvVBFaRJ
4E7P71OjhmlnS+mXZ1MaQ5d5b1sh0F0QJbehsWdxSIpJHrnlWtdVtPY/KHNiEWEh8cMAtyK7Pk58
eG5n3vDfjh5gvbCqOhhehFddJWl+FyRICFg7XC8KDrcDLRoOgQ0mCwuiVKQfclfDqO2qjDQVtN7x
vTYKjMjSBNemdDlGPXtJ4GkTZyEQ044T7Leud29UtKwB+6vBiSnaiXwORGf+3bswTPaJxRogF1ix
fX8gjnYpXZZTVD7K1hl+TJSkv8QNizlt1hp8nIGvBG6BTVpRYKxdq4gc6xxhTgAH/UVukfeQsuER
4CkrKbPnR3WvV+4pEPUiGn5hpt+x7zA/7HG2boJSESEtaYnex9API+TCLtjDAw8oRXXLRB4mPrvf
WVOYV4G//9ccZNHXHCr0WluEWE9k4wTYAehFHTdZTHYbx9lA426xLojDSnwHhcnvJcx13nKlVGdv
Nljs+74baGAt6ffxseNva97Od1YzVzvXDjOVJjkze75iUycV1CMeB5Ov4qt6snGJ+ZF+K4iC0GVG
eemdTSEaFaMwXO46Eg4KcdRYDwU2mS3vbOn4BLjnxkwvhqhd5v/9Bvs/VoP/zmrgux43k/+U+v4v
uO1dUfb/KoNenG/8A/+UQe2/BVi/bK7cETQUrv7/aTEg6oZsg/TA1Q1yhW9zafunDOr8jfAZoXsP
XYd/Ic/2T4uBF//tQqXF3eJdbnQXJeF//6+/wFLkv/3nf1Ulnb/ewbmEJTAzUO4iBFcH3fXfVJBs
tngtdUFw0sYWWepWa/1YXDAKQHH11lsC8Emw4/ZMYLSzzjSFxgCL3llSmh/obOLdDyv5anvUQueG
wO2//CT/H6LpX5XFP98dzwHZGcYr7rb/7rmCMjJmzpz4p0r7VEUXvLipHrukgA1j8VA2yyERRJGl
6OHd/ddfG6vgXzQbAB8ACGM8RBdVMw7/RBH/VbLNClYq4VQO9HFlb+1AQShenzK5qROISmkoguga
oboL+TGF0ZXxk/IH4eXyw6zd+hVNEte2WBfvnDe53NXh1BxUM071bhz68CHizb9sDa7gUza36toR
ntjjG/A3K+fppjItOytfy/aucBcbFqjDysSOB06SGRJNOk1UUW/iqbCGjadC/AVV6L7DN4etTrpn
g8OK6730KRjCDvYIJ6vDtO135HeUF9MuO0Bp2SZZQY6g9O1Xi3v1Lq6j58msY4NBfeDCFYWiux19
JiqruJhbx97TxwXn17aGCbupMCkvmzWa9bCB915sRdEVtKuZ5a2r4hayKs0a18FcsQAfF/XKjRSk
YGnD6GK+Kowmihxj/fXqZT8XTUhvJNg5y3cBJbBbGB4vjvIHW5alk0IOst+b3g6xjkY2U3hhkt08
Abnda8/QZlbyKD0aoPoA0YYhbGDaF+rZ4Q6yo2B2nk5JnDQ5sKtOPZpyYuXteLPk1Rw69p6ETEbE
P1Mk/jZBKBygh/nqXdHWgCqV56U7E0jGAU3qx+fXWln+kZ24a20aH5fwHARvUbXEuyIIu/u6GxmD
88HFPhzgkfNHuqg2uW2cPUUQ435UENdoqrQOqxvnX0Ph6n1tl3ta0XTKk5qcQjdqH1d30UAa+6k6
r1VcpdS1R58F75rjCiZilzRCHZeSmsI9g1rOvb9yMQqz/jTcV3HycI2snKvMis05iZ3sxasuhuW5
YCHXUE77259tfef0tC1syi5qf6P51v3GXSE00bXRtRtKFoYSEMUaUN0ejWGV8uw9FblVebcTNQ9M
B1XGJf7JGcHoic0QdT0vZNKX+bYyGTCmGLjxV1fhAYSVPFYH1+7nL5JXtO7qmt7DgruNIDghh2Qs
P3mRN+KYdMgjd1KOpO2nFXiT7VX6LTQl0JslAKi0Wh7J8ozlychTMVjqV5f9aY5P1EB1AYi+cqem
sbN2PU0dN3pxoMBIO1IO3ei4b58Wr1+WI9w+d9paWYd5te/GNk/Hqcgp4E1mGDSUPIBnJJ9IYXc+
15STkznhVQCCgH1HKdIBn8Cn7HF6XuydfNSN3Z+I+NWPaOiXw5Ao0KYGw3JXrVN06079wJDmJny1
8fJ3WwqonVRoUjo+QAu92DB9+arKsII+XGq+e0wgK13PEC3LfqZvOgv69xk4OOHJQJNqKGYe5J0k
82JtJttMP+2KrfpNVY6BfZtkRAu3bJz6T/JjWGGIMMGcuxzlOKL4OfnEO3aqusgLtaX0LYPd+tJI
zyr7bT17iOIHc8HYUILp+87yGUwTuYJzrKlE506fs9zjc7Q4uAUYJddZv3U5aw6J3Bl0nzSytnx0
xlVynVrD24FhVKfY4XtrP0/YwzfAi+FbAMK+I26qsej0pcuNz6kMiYwcy3Hf82CVWBbuxqAZ2i1R
5j5IY8JeJzj+ihuaVkV73VpUHnAkrjOfXRDaJyJysb71B9DPeJqDbEo7OUYfRA9m0JvlWCfbJl8p
kunjELYDMZIYgskQze+9Y/W3DFxUFECr7JnzbP+Uo+7s6ln2P6WjfgA6DU+aYE1wAUbODxOyU5Na
TND6EJMyo1yDanM0sx4XnB9U2d4B/XhTeDojSmKBji/wNjy7JLpC1uJT8IuqshB/rOfARJjrXeX2
AI0ZNs2131T9FQz64nqK1lFu2LMD1BpiEVAXMzpXntWoU0IaBRK1zGAL8p5Z+SsnS+onCH8bZ2gj
dxsGkuaOqXdpMETuAI7UzR7do44OqzHlHOeWmQf+3gB32MjWk69/3qP/Mzj+N4Ojh82eaev/Pzg+
/zaf8l8nx3/8E/80p3p/C8DKeeD46DeIYGX95+To2OHfEJrdiL0fJSbxZY3zfyAJfhLyP5Ez8Nnw
XNrX/mFOdYO/EUBgrAGu8A9L679Niv/l5Mi8+df5CCQAoBA8qogBqOR8rb8K+LayLLgfvX2aedW9
au4ryIbLr9i4ze2KDRsxCy+lafv6MZrjGwzwnOO6Gp5Ej9XUHuV5QorbXMrTbmiisU5L5oUZwl1V
3FNTa31O0aVvKuxt1JU4u9yOAjeX9x1JKu/B98vabelNaZzotDpj7HJNX+3+hyTVRhWNRbGzd8Aq
KcRNzKY2qrYwaVZuWnWiVUv3agZkmOhQbkd6I4jhDj+amNglpnmSus4ZE1hIVYKbJWoXFbYvub/7
aO8KFlSDh4ziAMR8Q1SKtHFbrc456hf3xV9yOaB49U4PHc/PTHyAxLgEJ2pSAvBF9cKG/DlbLGvS
ZL9qzQWRBMFn1WXxVx5WiLWk7gk2QH7vbU30h9STDd9zpDlB8S2gSpnevQKScSk7Btx1lVXQgYCo
8OLZa0YMvVt7ppEUjtsR9ph4N11JlRTqg0L8MTGKahy8A1fzN7FHoqOU5VPOu5df1lTdDG7XH/Fd
vlR9iZ9XzRXUqgQv75wzzAxtXryWpiT9vejyFMXmpvfHq2KeplfKUDtse/Lea03BNlwnuKry8Jcy
2bwZp/mdvJ0kNZxsa8N+09QvRmMrXvCsndm2/8yxje28rJ6e1ngCT7Ra7WHiR0rinB5O9PwDyl+0
j93ugLmEhuPyJWzcb2gk6moFr7VJ6vx25SzftpN671t5bnXfHemQFilBiNTQirqRiwivhLCh/Q7r
fZEDFK7d+kWQDk2n0ep3dat/h2UXQgdes/s56RGTbN6xycRcLnHd1stUH1jiXHQJfeeCuk211mab
Q+vY+jMHNlv58SZWEJCiwLdPUV+WFH+hjUxWXmxXcjc/S8xkh1YH5U9aes3ZjMuyE0NgPeZi8dFe
8t8MUv1dYKmnQJXmCUZac7AFb1W4/OWxqy9gj9IONwwzpHe6ALIzHXQnzoViP6II7akI8XEOW8lB
h6gwAclDxWoyzTg7NoB8SiqoTPmz98jrapY7O3I9+QZTsoT36lHb1FFtRgoCM6+tG8qeEKBj1zw7
QQf3qalf4EyccMKCJZGCqjdlvQZLZm+82lTnYggYd4Rffl9g6R/TStOGozCtzj49CXpA2pkWu77G
zzpdhaHiicfUNqREcq3vXoV4PTUmogA3amwzmlV6XYjnG+tIF+n0SLv3HD01LCrvMekjfA3sPS/O
w3Dv0bW6u5THS1qTpupZhq3aKuJv+aGsevfcTfnYbhdP8dX4YBFrymb1a2oGb2tnWt9Xc+1steZj
kSe6YYY1ZvkaBIfqLo/85cz00h3x/y1zclB8tKhZW0LbbAe+28vda1bfDoyKcpNDIN6HZpqKbyog
IGjEczJwG7AHMd+6cSDfZcCnhTISn9Wno1v7quiS9jCXsdgWg+Xi4uj5m9WwA5eKQvGi55SAaLRl
swQ729PThj4U6B1i8HZZsjYHmHyQC2IEXDSJl6gU5rapLFrB6ld3LW26s2sa1Ad1pi3Yv61s2F3g
jSsY0OVXJuMxLV1RvrRjxfTA/ba8ccdFwy9kDk9XnPH3Q5v9GBq3jje4jpJrAVrs7CRqD0JHX9NL
Ih7Z91tPtS8j8G5BmeY1LYVrm8C4Z6XAYzwb191lcArYZy32TZjRIKkyJdNcKXXbsBClC6PkrkoB
z2G8PLUMVyHJY9Lq2cA6wGJBRwmWxlHKoF8u8jhj5qLyia0s75KV/GgWdg/MOO+YCYKjr9vk1+jK
h8j4xbyRNVdYL1Zv4VK13EXhSbuePvkswVIUaI8blyPUd9b7/q6ylHW1cIcjqj05aWevxC16pMkl
j/N95jucB/FyWyLN3q2WrW+Wki77bpmitOxIhhtJFYaO3GmnfBeXe+Ij881uvE2qatoIZzwsVj5y
BqubZOLUWj08wxcI6NYmYHxStR9gXQdWnzvz4xSjbddxD1LIb3FGTj3AVmMO1jKwHbA1S3LH2FzZ
k/bXAkhtZ3NP2k6ORfcaBlBk7x4uTBK78jkpK5ICcb2kA9selmjDic4XknWW+DZD9KMto34Hom3a
21Lgy16o/LF8H190ZzC/Tq05W/XwdQFGN/RFXznUUGKXJpXXuFF35zKZXCMC9LvOXqr9XCr7tLK6
R7OOEmBqSBR0koCEz0k/WzF/54nVNtN7zXk3hB/rivrZxZei5lp9uH1dXwUiIzNBXcom8xjj6QKA
EthoNrClX2znuv5mEk/2hvVdLi6c9DXhLIMSlt1kCN0u6ghHPySQnxd4Kw59Nd5ntZttC3iut7Mf
a17uJCBCO+caEHyLZPjtq7LZNwEDgzb+Kyo30kYth5cm5o9aRx9L7WTU9wjHY1uxEkppV2g3kZyL
e2hO1UPi9uJkx+56rWvFjyGqP6Y2s1MOUwIWWGBfaU/lhaG8p7IEKqlz0tOViTnXw7L5iU7hoqUs
/WkihrOvaILfdonV7WW1ttcYeciOLKu/1d7yUxbZstEQt1jT8z3MABCIQwwx+2R3va89kge8TS+5
jIL9GHhyXDfjRkOWe+exr9WNmrv4eYgC/lm0/ScUqBMNOzMemSR/mDDz3gcqq95JBjwFYYho3uS3
vtvTQj3FOXvfohJYdzN+0HSF+z8SWG4sg7nALSre+WsWukRkIjaqkwZbsg6XEhlIHs42792voDNd
kC78njeucPo77azqaK8mOkYmiD/mWtrvXHB/VSJTd6vtsXHSsOqPLOa9u6AN9c5hYdBdUjcKr0cB
BxQgRLHJgoBPhN0+whkJHslcS3vLqWkxYuDF3AaEPr7liBH18qDm/E6xKF3i92N4EMIJeGQ61ITj
KBN6iyYEyhTwIlubBUFe2ddYEqs3uqHsnzT4nJuZWDsAQLz4Q+59YZgOnrqwdH85VEWSGCGqWBOz
n8xJEAod6NApqik1wWJ+2U3MUqaf5NM6j6iNHJ43wJ2aAyiG+zXsrjLuu1GqeR2Yo2OtFR/nUEdf
GY0428KV0V1CrcIrESb/xpnKIB3budkFpSfgZYi1ScchalmTef3j6PljuaUeXd6a2gVMYmc9W3El
JvAC+FTaVBtJpXxMxAKoSLXPolntkaHdneD7OrANtQ4V99r2MJBHeeU0q195xU1vDQUBT3WlMnw1
UXmyg5mJNxvC89BpsBClJTNM3uHcvOQuOZorbS0oTCt8yITAWr8pbG6/gl6jMxUrelu0xqk3xu8E
i9acZgBbjg9qNerVjtfpKxCzPsayT676qlJ3fl6MP3ovGDEnyL5SqTeEad0GF0sfbacvyajavuL6
IOfnHH8ndSGBT+vtmgiPtFYjFr0rK56HK2zHOA7irAl/zFm8hm85ZsA11RDFmX4mP+FBHIl44ExB
FfVrP7wNvbp419FMrgo0xlOzdhjnJCS0m6Yz5TtMwm4PE4Kq1XY1zWmaOjtFz8vjjQ9lLObOPbev
dmayB83/9WhajtexTZ5Qhck9QFH52bVdn1r4V/ahWvOrsWMkbTo9gEBsdfvsYMDdeHbkHua4ra+r
HuYKraZFCnmu2QprbWiBGUWwn2mWemj8YBzTYM3aTaVZCevKoc6iW2mPcKvuOMHbvHeFly2PMYaZ
/s7kcLxYVBl7wNwEhBuE2VcrigvCBzyC6wrsPm5SxlPOym6Y/SeAGGGNA2ta+jga5bFKCqoxZ/qi
1qvG+BbBwcrZNavoxtSTBeeoianzIvLlHVURBq9wqNopxbcCD2pkXer8TMI4S22ryvLrUl+ayvgI
jyzR4nxOQ3fSAkE6mjl9gFlea2WJ44T0/GgGcDXsF1Fag7BItVpIiM2jOI18JtNJeeW1qGgkydwp
+m7H3v9ld6A5EeCQbA+mFc+yTrLy3WHtvG1RBmGahFToyHW9dH7F8W+4P/kxpLwLRokqrO1QjtHL
Ws32rgw5nXcJ3LY9Ftb102awvpoXEeAyaG77SNiHnj+WPtdBPQjMWG+F8dvHeXaC8yrKeeu2vkiD
wkGRdorWg4gMRR/zCNPBcFHnWK5ux7Hqb1mo4ijle/yBQaXdKWPo3OmcapfzrmM4H5adcUe1m5ro
ZIlOpz0X90eVl8l+rG33M8C6cIQ5JOB7cjJhGYvJ/fTFocw9nY49oEKvbEN+vbKYfzaJpQ8YJe48
UyRfNvtMzXeyuVRLoze6y3EAK8MoNeXXNVdas8FPPO/43Ax7kZhgN1DtSTHNegncVWWxm7MWnFfD
azwjbvchmek3F2zR0cJGl1oQIrbdHJK3Y/EktyD1FrRLz9v3mU/gJ4msO+Wty6OYC6Iy9K8YSAco
Wp03MoFjD6B8tPgtROjfYG9hVQy5ADYF+n4tOfgnQYNLQ78sSw/cW7XSvHTm5YEEUHKrTY4iR8Pc
sQ5LupcbACO27PtzaTv3cYzOJyUequ0k8k8yX1Xa9WSqGOyG+LYG9U20HOCK07CMrZrEe8/pENiw
dMC30pZFC6ZYvg8exXGFjg9+YEjE9kJ/2YYXa1za62mBQsnPb5rgaQWKHkfQitul9lAfopwV1Np8
4lgvdjC8QUp15g0i3lWRU/+8DujuzZussO417mT3OxDXyPvG83bhBZvXlAm12CU5B7DJ1A3n9L8y
M9MpcmmibXYj4viElW647sOq49MiI2wNdbR1R7+8bvK8vkd/sO108s0U7zRruFupmLcBzLnpcJF/
TCzFKRmGhhoovR7zKrZ/zx1XtIoiomPrK1plrMF9qBR5nlqMv1Rh1DlqUYdBlENlwnxWFIs4xSLE
ZONa9Zm9iH5Y6yIH7zX85L7GKLZ0JYrnWrWnbhK6xsIgl1dNUgmFeL7xgFO8MEo9l9aAo5GM3lUR
evN2MCuDY1+wfVsH1PfJGnFyTR+JM9zMzuLRte6+dBZHHrtH8LUh3Lo58OLXwjjtBvRWlyZ2rLfu
lAXPa18HJNlq96pbiuvS6t6ViGiBlMXTGDrfONOY/xamoy4XbFB69x1rVnPydOd/SRA6qZ2PHhJ9
+2JYFn8L0VqYJXA2KkIGM8O3EVRArWH7SCEUldB9XuHNFnH2oe2phjGjNdzxZJkfYXmt/aaJswzZ
iUbQfSDxrjD8tw53HBMc6slLHjsOLHxlXtCH/PWyaCIcWyiLJ6HdhXY9nl3qDee1ZJe25FnKr0pE
N2CIxR3BNQZrpwYfCd2avDOErgZwU9w4cke5qLglbROf+Df8T3UXf7u5+wiim8MDgtSZbW19XgJe
rizffmU10L0DNZiwUMLJ30QRsISgMee1jCB42c7LyCsJNVzB7XQvWqDo8i3N9eQSnRBnXQBJLSud
4OAGTMK5dDkSQjPq+Vj12DL08EG+8mz4wG+h0tinOrduskQy6zTBsKuG6CwcrfZQL6JdVIfNWQTI
fxQUyW3HqL9lMnW3mT9QSaof4I1iPCn5xGdLsEtM9zD4l3LNdolOnV+TB7FUceDugoC4ttbd7Pqv
pePLK5VZ5CzHsMSn4dE/bYsc6lLrHA0kkXQMJnnqVG6jXKgexgpopzlLHmigRYbL5nJb9MtHjSt6
66rF2+MBhDSlvJ/YEJ2nOQY7HZplHrfV1M+/AxnpJ84+3LRhwH4MuPZ5HBCjbKfCO2MB2sQniM5C
/dlutOv6mITdja8auc1Wz59SXE3JtItyB2NYRUjqzC5w6yQrMPlyEZ8SJ/g7rAKPYLO1rr9qt8Cs
Sa+d9dmH7XgX2Y11rHjhjRsvigxYp2q8jqiK3kZJXJGEKfPzaPn5zmuX5SdzFo9WTp6blHt8189e
dgMzfPplleF3PjoLqL3CkqS64+RhNT4w9DKau60o7flHbILp3nULf70dDV7FzRy1/QEVtAUDpTxB
cXdCx1nPYhgCR2lS4ZZs88p1EXvClgX3hcy6dViXaXx20j+WmX5e8uAHE0LwNGDHZEm+qCPPwbIL
R0nFVBK/zDFhRfbc7lMOr3ILyPIudmT22RrcUxDH4i0wG7dMGy7p1tXsMtRcU8cHSJ06BgyziTJ7
wrz9Fk9eOAH44/zZhMoW1SHPZnMRiRo8a2hhzDRt6Gw6LjeMd3MvCJqG/fgyCn+4GgZw8RssQwkr
LBuNbwE2ul04F97Dnnb427kM7GfNHxCm8TCtr1ONKZrHOEM0QqAGSUgO4cabBMlqPj2YqcWsDvPQ
lderEAJ+JQIPS9spZ2JaqDZwXAUtflSXSYhT5h0OVvThjwWIpXqq1FHE+J1Isg4MrTEJhE1uNXqL
ycI8BZNQiE82FQ6Aae2Y3wRe58aVEMKKvGIpn2dUh6KpLY9LrQ0VbTxouxVQHZ5XycXbuLyiGUFb
kWpPfM+M1ztWBA+0grHlIw5/xpiq0kBMxGTLbHgwuXZfq4oJnP0lB/Y6Bs69HHocfXif40eJ85iJ
d8z7e+yS+tXyy+nsFQO6zAWyfDMulnqthWXfAmmghEzE1M5OWnoPkrjjY4Kbsd2MTpZcWVbh/gTw
U5+VjPWT63qIocadeEr7jmN10wZxB6ZWwlcvA1nxUM4+b6xpRhXceGOSV7co/Ir3STJ6zVXluEuw
V+Ec8Jtuq12mxryCAizv11yybA0XgX0OGerZXqP8TIqppgsR1js2Swdzq2RQW0NQmygd422RJGVO
+0k5vE5h0O9ni7du3vu8zPhIpVx2yp2dy+qAFzKGPza2V2NmopOebbXDVV9fC6frsLFGjn3dr/38
Ay+DYl1r4FXhCaHaY4TY4ZXKehD4mW/hksbHtnDyndSrONCf4G89UfMpscZZ3cRN672h3gJ/ZKn9
bDPfXY/9MO8nxfSPnBmh0liAXItKb0H7YqBkl0FnrGxvJpX8srQDdc5ps2NYBCq1ltW5STSPBu6G
YlcO3gniZ3zfmdCc5iXQ55DOEHoFqbP3sUPwoUkAFoRqPEvsHDcsj+trGlx+kkZxdprAzr6Kl8+c
JMHW9WEhZXGFrOhkLVrZuLxQ+Znto5HqOuGuNCLxQT8UGpu0Hul5I0iGZtPX3eIitK1p4RkM2I4d
bVTQM8va6/heNv4CYamgRmA0Ia4NR073cdSjAzu4+lLs/bp5NEFRpkvBy6YK6r5Gz9L1tRUN6Ryw
vkFjdZg0+mLv1PG6Sfr1NqhX/ns7e5CeWe5mCE4bV9cviXTfvJzDOrC6XQkdJkUp+Uw6TM1JzsJj
JrqZSqux0y6y+r3r1P5x9tuDn1ePa8zKvie6BbjBXjHBrHdeUdLpWA2vYD2r+zCfjtD7jwxW6qDx
xXxYhjWI61lvFJZB8V2ZkA0w3YNgVX/pKP5sk2p4mKfh4T/YO7fetpEkCv+VYN4pkM37wyywlu+x
c3Gc25Mg24pIkSLFiyRKv36/JulEZOxMJh3sEItt7MNi5LTIVnd11alTp8hHx7sjPfW42g0ZCAax
9poOX7vxRPatyBJdXMHufbA0d30te5cgHFFZRyFpMIAe3/oEh0Z2KayuNqtVdZHH2f/T1j9V+23Q
7x4i4vNp6/PpdhqGh3nr9p+0eWvDhtcoG/RST2BS/i07zz2KKjn6SCB/Z9A3F5VAXZIh27y1ECMq
DVx6xumuZSG7TzK5zVsbdPCl6pugBAzD4BPj7zAe7S6nULaJIw0G1EnBGTlFOmP0stYO4r0L2l2+
Ix+9AoXfL1Ex2hg8p6w2kTmNef42COP8fuVG4jYIIu1G+Bm0CYsKFPxIzx6jKQMMoE/oxUajjnHp
a8Cf1QaSDghiPna0ucDebdLwzSKvVuB+UPQxTFV0ClgMlGagAocGi1RghEEd0kvyLBU79FsWdLGC
E0w8YmjrGQlQlDIDi14pWkU/kSqh8fdRUJTbqU+acOqaAb79PGDZxnTLgMqT00f3lJ7X2aW901Z3
NJpcTGn3uHujRYBSwlvsPkPKycc+Yu0uvMV9OdvkcwPclfYDc6Ebb+eB89YoNXqnUu0s3q9N+NjH
B/vlCVZnjzhQ/wRoBeCa+Drd+ChT6/4Eyz0KttqkcN7tc9O/sMkQYk4raZNSIIAjE0TEPQrF0n8D
TCKuki2Q09HK8Uioh5G+OdujenviunZ6ATK7ud7TkgiClZU+GGGkoTtsFzcB/YuAQBeL67VdGgEw
YBl/iGOiIqDC1emallavPS9/X8amfQ6aeOXOt+JWBII0m/+AikV29+OXlsSLwwpggEPdlRsYWJgS
eWgY3ZdeUaY2n+iEf1a6nHw25K8/T1PjE6xc6kqgNF6sF2Z+sVxsS2SEEgLbpVbuTwsoW9fVutLv
VpHBMvj2tnqNlG50uQXwfDfZ8f8yuCIzqF7GS6Tzt68DNGevTGR+39je5AMxvDjzQT4+RAnNcpAv
18/DZEscouUaDH0JayPfB8JKZyuopPrmpb43HxJnfbXNhXFeEuCew5ECfLIAZMJqF51UNqltnTqC
UzukVYW/uCQ7tL0PA7pKxyWR3SqnuKAur8lL6i9pVLwZr+rmw6gDciijV+5G4zAVEU3mTBlWLXIu
aboTHEf0NH3pWagsQf6q1sdhWGQAqwv/jOtToGtGbZybJNUNErxORj1cuLheBmZ2tUMQhb5SyWrm
wRfL0UDNASFt28/OZa0YDbKK4hwV//BlXJb69QSppjdeYmyu7Yg6lCNhrol+s2C/4GYOFrJtNaGr
FpbV66I0WFARzmkZ4O3Pt7Y8m/BL3i432+KjFRTZnY/645Vl5T5SPVX1V1oOXZtlw9cRPn4CBCG0
ZAUJwO7eEZSCT6jM0G6ApagW8ekUDbWGntTVVvbTpgsY0hnsHcig9+QXqVQrC9jF1nYXPCxwFV+t
kFq5zEo9++gStKLCHuuQ71afKt+KjrO1s3y/zJgl2sC1AxYmSo357a/SyQTEC3LpSWHPq5PdMhU3
lZ4D4LkUaI7paLu7tmB3jjFXu9ONZQtpUOk5ndsr6JZQAsRJqK/pT7fAM3hFL9n923rbrpCJG5P1
2l3nmW1Afk4n0Dg8/ZOnLYuP/sIoPgIRZq9gppA5Bm1Grcc0k/COIOIsS3MyKuvKBxMx12vnDGFZ
AvgIAt5rT6eu6C9Y6EJWIh9UKrP8dJv3YFvVIheeK4/2gcLmNjMKjfa5kxuRrxztuCQfQgIg094t
9j5vYCyEPnayQrtd7EI4rXa18lcULSEef+ahfb87MjmD6yMR0xvcizarabRx6APuZ9vVnJYa+eRz
bqFnfaSL2KAB1Vo7/bHteeoFqErgsRzBvSxkOcHhCySwOfFZ5y6FzzTyrRZG9SpbzeenGX5xLoke
e3LrW+yFcDAxSUBTYSo9V1N9otsvja0z+cLZMzHMu3RqVq5x5Wyr6DIQKwp7MsCm29iFGXAUAE96
f0HDr+/j3uJbrkWdBKQ2H3H43rNvl4Dxe2tr36RrG0ouWuSTL+xmRLbh0cYfDOrCrhdVUb2O3U1y
Vtat2UWSOKCG4eay7mSPsHp+Edvb/CJ1M+22dJb+GQ3IynCcZ+vk9d4rwitX8P7bpQ+zqyy2xZcN
1wQ/UWjdFRPI4wgLAvZFGSX0a5T6ElpeUWZE8mBPrAdoXkIO+igCY3GueZp3WYTUOE0AvU+h1M5P
VxQWfc6dZH+WbzeTi3BHJ5594ibeuBSimhlzisbIf1uaLGUQxsneXCErnUZ3xpJWOIGZwPEnD3IR
W5vJ58TlqOMTVG/qozfxtflDPtGCzQnCDjxeEsGcrnJxQ4C9Wx8vF+aGhGhG1dSq2J+C6Uw+s/M2
MyteSgsilwaV90tIF9Dw9D0bgNpXcbMKc2TIScrf6sQ68yMrc8JP7nJxb6bL9AI2dHURAW+QghAb
2AGxuAqqbQF/Pa5ewUfjLvnxJsZJ7B9D36SShnoVbLZ0B3tuA7Z6uabvSEaBikFeZ6dzwI5q20zy
MTuj9jEYt51n9iDEuGKrqSPK/ds9mGh0Ml8WF1RLuIQai/iS4pGCbglLPYzGJIPCJQFOclqSWeG4
0u7ibrfV4/eY//JObK3NbB26lnZMhfLSJbnn0S6DrHV8vYEweLJ09R37wELk4Qg+8ATagDGhB7e/
X8K4n2sVePzKvSC98x4NOsrb3aDYxbDB6RuTOdpbk4O1PS7W+vqBfhmYyChB+jzN0vPK2BdnlqyV
I9sqXU75u6KMVX6kLcu5rVFxfFyh03Dim7uPxgo4klad5hHPE0DgWnAgaH7CZl2Igkgdxax7OjXT
zXGziS5TYwGt3Y9RjXPMfXa2z0SQXtM00fLHq3UUfOAeCD8U2kKSO1ZbVOtSaI4fAXd8GrlEmTM/
D/Bb6M9IrRukrmAVPGho9Nxom610cPIqvdS9iquqWDrHORHs/MgM1uVJWQVLndeNMHn0Mmehii3s
Chg8a47BLhD7iZTlsKxj9IqT2/m8LC4mOrnWo72xMO8Cc4Ky5dxwVtFLrSyl++Oj/V+ipn2yp0rk
bkkGi7Z5Gb3Qd1h2mdHYG1dzewv0zEbwyAshZ6FZuyAd2zB+PqEXHiLYo1OJuUh8EDLDXVQ3Ob7l
eUkrVGjRJPy+CCfyLrz1XjuJ14BfiMVM0FLU8/32xNpsfHiaTkj9QT4BOs+lRHSY4WUeVfP8uIQQ
oR1BYkH0jkYxX5DNvKEuGe0K6v1SxEQjF5h7Gy1fuaCXb8TShaMiYrC9wt/t39YH6X+GkN2+iCy0
ozInLHdv17N8dzMrqH39ylCWn75Jw6S8hUX0K3/0SH1+eqIXPxUr+4as9OuEyvUz1Q/8oyniKY+8
fpj9+QflfAgJS1Ea6N0x0rrtf9dclNC4runtjhySHHzONx0sznOv/+M3a9bxx3/TefT7dJ2Ucv1h
33b03oRkpP/My/dmOHh5H4q7VF5GuqYe3O2Ha+CjtGxQHCklgv7RNZg+LOmXTNluHt6Xh9AHEIfs
+f4zq9Cb42AVXEpEgTVM9HDqgfd/uAquN3J8Sk0o0Gw+b6oK/vs7ofcGzRG5ePjzD6FbHj6x2ipw
EGwBZgTw03l7Z0S1KyHP4x5gj/wj5+DZtzd0vXmmpgr3q0H5O1ZAjFzHQaJJIiJy9A6CFFO0CP+E
Dq+9HoNbBIsyFNUt4I8odvElLvT1LQ+3AqtAO06kBgEJ6/FPmcRntwJa7X3s9FcuBB8Pl9qd5iXx
cg8XwdDtEYXR0ioObg+g46a6BawRRx1dOvjp9cCsdN7eMEYcFJpdUJQtB6szMGvg280zKVgDAHQf
i28adKWXo3choJ8qMzy2TRBUj+FdCKbhqK6CJeilQMAvrV49ejbRtUegGTpSnO1WaU7egK5Fj+BC
9TzIXhPABIJ7sRnd88Ai0KQCbQIazdRjcFuBWJ0bXc01cEdUGjpoZLS3I6vaNQr+yCF3RLup1kMa
mlFwIbcoLoJljFAsNmw0KZrj0FsEFxfCpBKUosyhvT2Eak/ZQ9JHZIpou+K0P3HPTfQNbKbhcXO0
zsPgfAMD/F7VQxLeCOiLaMHsvb7HleBRI8xCfzWWw7oXkZy1VDcBVwLHHISKRFo9+mcA50AnooRP
ObgzwFWlHCiKkUNnPfA1DoIcvdf3zJGFnq5rIb1Yj+F5iOD4ypvAGgGJUM3waOx73hE895Ejdbo9
fXiW0EIWU/Ui0EekhNEWQB2gHr339/wR2tkOyjnfXIZhmQIcNmW4AFMAUcQBO6LwVg621aFP4Ev1
BK4LQ28/H5x3KGTEr7oXMHiC3DAC+E/uBRenQRIOZMRUj8FZBDg9ZnNMFeIlf2TSFILU4NMnwjCQ
y7Dh5ruSe8HAbg7sRCBt1jyUwip4uAAWDCq3BVN7t4OPcBwsb8LKdi8M747kdlPG0wFTQRFhmfXN
og14xNJALmuOwuAcRApIDeVNADgERcT9ehR6+InL5UCfSYgMDXwiNQcHdhQkUUrVLNoj2Skeg/Bt
qx9eDo4/ogoFxUV3qHkFYaD6o7oKwEi4yj7JpScvB88mYtSBWyXoKsfg9oLZdBRig/66WbTwBk26
/Zhg683oOgq4S5gLgip/qJETvRGUnUbSjKQXZKbtmdBBB0GBsevDy67H8BwFwB3V8NlysAsorZqA
q/XoX5HWCMlzPBLRfNOAsERB1yjV1zeBiNhK7tfAoA8iAKPBi5Z9YZrlGZxB4IqUfXrUDIJLlOyY
SKdhFurRNQgcADBVmYT4hjQN64pkLygfBSkj7LgkENBuqweb6/CKlDkG1yXJ9BhaDG8vGKjAq+8F
0CJ0mcFM6tGLIg2dI2Gx2sjb1V81JIsgqEtSfX/iQ2BzKjFbd7C/C3wkqoFaZDaqHoNDVIgfJdNe
zSKYI8cjj+Q/Quu9XSCjaFZI1PUKchmGdzug7qC8CuBK3P94Sk9bBBdHiquDGpDWbA7uRCC4Kfuu
Ke0F04SPBdcEB7zZ8b294OnkGQBYDRz0egzPLlIkoOwpWCNWgFaHtLivR28VpAApHYjZLrJ2Z2C3
4xOC/X+XhGHhApBfx1l8mphGuoXGmtyNw/URkGPlR1M7C4AJHrqzTptx7OcbfLAWNoGuk95sxvD2
AmZdcRUsLAKACYh6Cxz1vGZD0OKBPgFGm+wfkIvAfdZGMkrxM50r6JgoCy8OPUQSzpTD0G8QM1CP
4fkGBDOqZwBL4NF9/tH/+S7nBk2XglJEkOtGu6xDk94Z0ibgVlTOOXEfgE5Ss9ue9B6sKGMmPDFi
6zalMaT3N/WWEvHrh8C04V/iBYMqN3u9Dy5LYEGCzgf35bBuxVZbXO0+MAiMkUPE1jVeQR8+IQ8D
W4uz0LJUh3cWqCxvHDaFvcBbwkEgHmivxV7MhGcoHWUhhDM43xCPRVZVKe0CC/yEy852KeCuR98W
1PehTOW00MLgPEQucqEcLcFOBDGnBVObYuhZBKJmvAKDpCQl7vX4ed/oJ4zn1zqYMUoED3UFTDgr
niqUee4PHjH17z9vqz9qYj8lHp0/vN2tZs13fyuQ+VeHDl1XqBx8+FixUn9P+8/bF/z+qzvf9fhW
j//xPJzl0/w+2NUf7NrHfDVdUkbz73h6N11OD0szsFFc/t+e5M8/Os95cAr+YuIi6s0r81PK89Iv
K026E9f0afWJo2lSdBtL0HeMQ6g683gah1/SPAk7T93wO5XnTuM0nz50Gqk1ZHr1mZNkdl+G9+vy
cQnkzm4YmaqTH89i1FDy2eHMDetXeea22OhF+uUFasrr5V132ZvSM9VvOWXVw4fO79nSFFVnPpul
+bz7yARKkgKnOvPz+jN1HaA0Mb921C8epkFnAxoNW031gS/iOEzSsHh8dbn9YGjJnJ7y1MlDOO1Z
kaYQR3nmdNvdFg1nS3Xal9/bpob6ojwxE6zvo93jmtaL3PBJVKe+StfITPSXueE0q859PQ2TjvUg
//g7rpfrKU3HpsnD4XK0VXrqj1wU03tazM7KsrOnW4av8vzhfRDOp91S04YOoT41dwEabJ2dLZrE
svrcRRHyP5SaO4ve5G1/x+wpkoG9qWUaUHnqNCl7m1s0qTXVmV/N7vJpz3uCoC+zVupTb6bde6sl
EqpPvH1xPl2uiiDsXuttoul3zH85y4tZx1KhzSLzN79j8utZFd53rjEmlwmB3zH55zSPHmeq44Om
zkt5avSlghfjKZ1Iw+5t1nLifs8XHE+j/tlv+ASq0z/XAljRIXkdxXgk3aiG7sIS11d+4nw271fz
11C56sRvZqiB7uLNtBcmiAaLVZ3+JkgfZi8uiu/utoZMrTr9u3T9zEZsc4u/5wu+34hy+t/gD96y
+rOimHVcCrMBQFUf/dl2hYq7/H05DR43tLQpMDclRqf6uB9m+ZKb7XGieuYmHaI8c0hk09verQ6E
6tQfp9w7ybzsHs0WtVOefFaULz489fANwVB5/rC4T5Mi7HhuLYVTee5digLHvPNrNijej2d+Cmn6
KqLyPf70KI7y1D/rgmvyL+7j2TT/138AAAD//w==</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KPI DASHBOARD'!A1"/></Relationships>
</file>

<file path=xl/drawings/_rels/drawing2.xml.rels><?xml version="1.0" encoding="UTF-8" standalone="yes"?>
<Relationships xmlns="http://schemas.openxmlformats.org/package/2006/relationships"><Relationship Id="rId8" Type="http://schemas.openxmlformats.org/officeDocument/2006/relationships/hyperlink" Target="#'KPI DASHBOARD'!A1"/><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openxmlformats.org/officeDocument/2006/relationships/chart" Target="../charts/chart11.xml"/><Relationship Id="rId12" Type="http://schemas.openxmlformats.org/officeDocument/2006/relationships/chart" Target="../charts/chart13.xml"/><Relationship Id="rId2" Type="http://schemas.openxmlformats.org/officeDocument/2006/relationships/chart" Target="../charts/chart7.xml"/><Relationship Id="rId1" Type="http://schemas.openxmlformats.org/officeDocument/2006/relationships/image" Target="../media/image2.png"/><Relationship Id="rId6" Type="http://schemas.openxmlformats.org/officeDocument/2006/relationships/chart" Target="../charts/chart10.xml"/><Relationship Id="rId11" Type="http://schemas.openxmlformats.org/officeDocument/2006/relationships/hyperlink" Target="#Orders!A1"/><Relationship Id="rId5" Type="http://schemas.openxmlformats.org/officeDocument/2006/relationships/chart" Target="../charts/chart9.xml"/><Relationship Id="rId10" Type="http://schemas.openxmlformats.org/officeDocument/2006/relationships/hyperlink" Target="#'OTHER VISUALS'!A1"/><Relationship Id="rId4" Type="http://schemas.microsoft.com/office/2014/relationships/chartEx" Target="../charts/chartEx2.xml"/><Relationship Id="rId9" Type="http://schemas.openxmlformats.org/officeDocument/2006/relationships/hyperlink" Target="#'EDA AND PIVOT TABLE'!A1"/></Relationships>
</file>

<file path=xl/drawings/_rels/drawing4.xml.rels><?xml version="1.0" encoding="UTF-8" standalone="yes"?>
<Relationships xmlns="http://schemas.openxmlformats.org/package/2006/relationships"><Relationship Id="rId3" Type="http://schemas.openxmlformats.org/officeDocument/2006/relationships/hyperlink" Target="#'KPI DASHBOARD'!A1"/><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29</xdr:col>
      <xdr:colOff>144781</xdr:colOff>
      <xdr:row>1</xdr:row>
      <xdr:rowOff>15241</xdr:rowOff>
    </xdr:from>
    <xdr:to>
      <xdr:col>32</xdr:col>
      <xdr:colOff>83821</xdr:colOff>
      <xdr:row>10</xdr:row>
      <xdr:rowOff>137161</xdr:rowOff>
    </xdr:to>
    <xdr:pic>
      <xdr:nvPicPr>
        <xdr:cNvPr id="3" name="Picture 2">
          <a:hlinkClick xmlns:r="http://schemas.openxmlformats.org/officeDocument/2006/relationships" r:id="rId1"/>
          <a:extLst>
            <a:ext uri="{FF2B5EF4-FFF2-40B4-BE49-F238E27FC236}">
              <a16:creationId xmlns:a16="http://schemas.microsoft.com/office/drawing/2014/main" id="{AB86C98F-8D55-E743-BDFA-1ADE115B554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560261" y="198121"/>
          <a:ext cx="1767840" cy="17678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576349</xdr:colOff>
      <xdr:row>177</xdr:row>
      <xdr:rowOff>128154</xdr:rowOff>
    </xdr:from>
    <xdr:to>
      <xdr:col>9</xdr:col>
      <xdr:colOff>578426</xdr:colOff>
      <xdr:row>192</xdr:row>
      <xdr:rowOff>169718</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2869C43-E719-4EC9-048A-AB27BEFCE8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8829" y="35096334"/>
              <a:ext cx="2973877" cy="278476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1461655</xdr:colOff>
      <xdr:row>219</xdr:row>
      <xdr:rowOff>48489</xdr:rowOff>
    </xdr:from>
    <xdr:to>
      <xdr:col>9</xdr:col>
      <xdr:colOff>76201</xdr:colOff>
      <xdr:row>229</xdr:row>
      <xdr:rowOff>117761</xdr:rowOff>
    </xdr:to>
    <xdr:graphicFrame macro="">
      <xdr:nvGraphicFramePr>
        <xdr:cNvPr id="13" name="Chart 12">
          <a:extLst>
            <a:ext uri="{FF2B5EF4-FFF2-40B4-BE49-F238E27FC236}">
              <a16:creationId xmlns:a16="http://schemas.microsoft.com/office/drawing/2014/main" id="{6C47E455-B75B-4FA5-AC0B-234314A8C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693</xdr:colOff>
      <xdr:row>236</xdr:row>
      <xdr:rowOff>121227</xdr:rowOff>
    </xdr:from>
    <xdr:to>
      <xdr:col>9</xdr:col>
      <xdr:colOff>394855</xdr:colOff>
      <xdr:row>247</xdr:row>
      <xdr:rowOff>103909</xdr:rowOff>
    </xdr:to>
    <xdr:graphicFrame macro="">
      <xdr:nvGraphicFramePr>
        <xdr:cNvPr id="14" name="Chart 13">
          <a:extLst>
            <a:ext uri="{FF2B5EF4-FFF2-40B4-BE49-F238E27FC236}">
              <a16:creationId xmlns:a16="http://schemas.microsoft.com/office/drawing/2014/main" id="{8A35CD21-0A73-53A6-D126-E60EE761B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820880</xdr:colOff>
      <xdr:row>249</xdr:row>
      <xdr:rowOff>24246</xdr:rowOff>
    </xdr:from>
    <xdr:to>
      <xdr:col>9</xdr:col>
      <xdr:colOff>311727</xdr:colOff>
      <xdr:row>258</xdr:row>
      <xdr:rowOff>69273</xdr:rowOff>
    </xdr:to>
    <xdr:graphicFrame macro="">
      <xdr:nvGraphicFramePr>
        <xdr:cNvPr id="16" name="Chart 15">
          <a:extLst>
            <a:ext uri="{FF2B5EF4-FFF2-40B4-BE49-F238E27FC236}">
              <a16:creationId xmlns:a16="http://schemas.microsoft.com/office/drawing/2014/main" id="{0D61A746-9399-19E6-A411-7BAEB9CDE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363683</xdr:colOff>
      <xdr:row>259</xdr:row>
      <xdr:rowOff>159328</xdr:rowOff>
    </xdr:from>
    <xdr:to>
      <xdr:col>4</xdr:col>
      <xdr:colOff>845128</xdr:colOff>
      <xdr:row>268</xdr:row>
      <xdr:rowOff>173183</xdr:rowOff>
    </xdr:to>
    <xdr:graphicFrame macro="">
      <xdr:nvGraphicFramePr>
        <xdr:cNvPr id="7" name="Chart 6">
          <a:extLst>
            <a:ext uri="{FF2B5EF4-FFF2-40B4-BE49-F238E27FC236}">
              <a16:creationId xmlns:a16="http://schemas.microsoft.com/office/drawing/2014/main" id="{A7065AC9-4821-67A7-BA04-B94243EDC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855517</xdr:colOff>
      <xdr:row>259</xdr:row>
      <xdr:rowOff>166255</xdr:rowOff>
    </xdr:from>
    <xdr:to>
      <xdr:col>9</xdr:col>
      <xdr:colOff>353290</xdr:colOff>
      <xdr:row>268</xdr:row>
      <xdr:rowOff>166255</xdr:rowOff>
    </xdr:to>
    <xdr:graphicFrame macro="">
      <xdr:nvGraphicFramePr>
        <xdr:cNvPr id="8" name="Chart 7">
          <a:extLst>
            <a:ext uri="{FF2B5EF4-FFF2-40B4-BE49-F238E27FC236}">
              <a16:creationId xmlns:a16="http://schemas.microsoft.com/office/drawing/2014/main" id="{C8E2270F-9A91-CB67-658B-32D3BD0BA9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100446</xdr:colOff>
      <xdr:row>194</xdr:row>
      <xdr:rowOff>51954</xdr:rowOff>
    </xdr:from>
    <xdr:to>
      <xdr:col>11</xdr:col>
      <xdr:colOff>131618</xdr:colOff>
      <xdr:row>206</xdr:row>
      <xdr:rowOff>152400</xdr:rowOff>
    </xdr:to>
    <xdr:graphicFrame macro="">
      <xdr:nvGraphicFramePr>
        <xdr:cNvPr id="11" name="Chart 10">
          <a:extLst>
            <a:ext uri="{FF2B5EF4-FFF2-40B4-BE49-F238E27FC236}">
              <a16:creationId xmlns:a16="http://schemas.microsoft.com/office/drawing/2014/main" id="{04F9CBD3-5506-3BD2-9EF7-EF6F90104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641468</xdr:colOff>
      <xdr:row>9</xdr:row>
      <xdr:rowOff>61653</xdr:rowOff>
    </xdr:from>
    <xdr:to>
      <xdr:col>7</xdr:col>
      <xdr:colOff>193965</xdr:colOff>
      <xdr:row>16</xdr:row>
      <xdr:rowOff>90055</xdr:rowOff>
    </xdr:to>
    <mc:AlternateContent xmlns:mc="http://schemas.openxmlformats.org/markup-compatibility/2006" xmlns:a14="http://schemas.microsoft.com/office/drawing/2010/main">
      <mc:Choice Requires="a14">
        <xdr:graphicFrame macro="">
          <xdr:nvGraphicFramePr>
            <xdr:cNvPr id="21" name="Customer Segment">
              <a:extLst>
                <a:ext uri="{FF2B5EF4-FFF2-40B4-BE49-F238E27FC236}">
                  <a16:creationId xmlns:a16="http://schemas.microsoft.com/office/drawing/2014/main" id="{5B02778C-F275-B7D8-A992-335A5ABBB2C6}"/>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5241177" y="1814253"/>
              <a:ext cx="1540624" cy="1469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444733</xdr:colOff>
      <xdr:row>8</xdr:row>
      <xdr:rowOff>121227</xdr:rowOff>
    </xdr:from>
    <xdr:to>
      <xdr:col>11</xdr:col>
      <xdr:colOff>214748</xdr:colOff>
      <xdr:row>15</xdr:row>
      <xdr:rowOff>110835</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CFB5A645-9B62-9392-CD92-2F77428925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420497" y="1693718"/>
              <a:ext cx="1557251" cy="14304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290946</xdr:colOff>
      <xdr:row>0</xdr:row>
      <xdr:rowOff>110836</xdr:rowOff>
    </xdr:from>
    <xdr:to>
      <xdr:col>15</xdr:col>
      <xdr:colOff>271549</xdr:colOff>
      <xdr:row>9</xdr:row>
      <xdr:rowOff>126076</xdr:rowOff>
    </xdr:to>
    <xdr:pic>
      <xdr:nvPicPr>
        <xdr:cNvPr id="25" name="Picture 24">
          <a:hlinkClick xmlns:r="http://schemas.openxmlformats.org/officeDocument/2006/relationships" r:id="rId8"/>
          <a:extLst>
            <a:ext uri="{FF2B5EF4-FFF2-40B4-BE49-F238E27FC236}">
              <a16:creationId xmlns:a16="http://schemas.microsoft.com/office/drawing/2014/main" id="{99523843-2AF9-450D-8EB6-4147F22CCA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649691" y="110836"/>
          <a:ext cx="1767840" cy="17678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106680</xdr:rowOff>
    </xdr:from>
    <xdr:to>
      <xdr:col>24</xdr:col>
      <xdr:colOff>7620</xdr:colOff>
      <xdr:row>34</xdr:row>
      <xdr:rowOff>129540</xdr:rowOff>
    </xdr:to>
    <xdr:sp macro="" textlink="">
      <xdr:nvSpPr>
        <xdr:cNvPr id="2" name="Rectangle 1">
          <a:extLst>
            <a:ext uri="{FF2B5EF4-FFF2-40B4-BE49-F238E27FC236}">
              <a16:creationId xmlns:a16="http://schemas.microsoft.com/office/drawing/2014/main" id="{E09F2678-2EEE-B112-C28C-4C5044CD8191}"/>
            </a:ext>
          </a:extLst>
        </xdr:cNvPr>
        <xdr:cNvSpPr/>
      </xdr:nvSpPr>
      <xdr:spPr>
        <a:xfrm>
          <a:off x="0" y="472440"/>
          <a:ext cx="14638020" cy="5875020"/>
        </a:xfrm>
        <a:prstGeom prst="rect">
          <a:avLst/>
        </a:prstGeom>
        <a:solidFill>
          <a:schemeClr val="accent1">
            <a:lumMod val="50000"/>
          </a:schemeClr>
        </a:solidFill>
        <a:ln w="38100">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xdr:colOff>
      <xdr:row>0</xdr:row>
      <xdr:rowOff>0</xdr:rowOff>
    </xdr:from>
    <xdr:to>
      <xdr:col>24</xdr:col>
      <xdr:colOff>22860</xdr:colOff>
      <xdr:row>4</xdr:row>
      <xdr:rowOff>60960</xdr:rowOff>
    </xdr:to>
    <xdr:sp macro="" textlink="">
      <xdr:nvSpPr>
        <xdr:cNvPr id="3" name="Rectangle 2">
          <a:extLst>
            <a:ext uri="{FF2B5EF4-FFF2-40B4-BE49-F238E27FC236}">
              <a16:creationId xmlns:a16="http://schemas.microsoft.com/office/drawing/2014/main" id="{E5C4676F-AE29-6227-F255-4BA98C1B9F28}"/>
            </a:ext>
          </a:extLst>
        </xdr:cNvPr>
        <xdr:cNvSpPr/>
      </xdr:nvSpPr>
      <xdr:spPr>
        <a:xfrm>
          <a:off x="22860" y="0"/>
          <a:ext cx="14630400" cy="792480"/>
        </a:xfrm>
        <a:prstGeom prst="rect">
          <a:avLst/>
        </a:prstGeom>
        <a:solidFill>
          <a:schemeClr val="bg1"/>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xdr:colOff>
      <xdr:row>4</xdr:row>
      <xdr:rowOff>68580</xdr:rowOff>
    </xdr:from>
    <xdr:to>
      <xdr:col>2</xdr:col>
      <xdr:colOff>373380</xdr:colOff>
      <xdr:row>34</xdr:row>
      <xdr:rowOff>152400</xdr:rowOff>
    </xdr:to>
    <xdr:sp macro="" textlink="">
      <xdr:nvSpPr>
        <xdr:cNvPr id="4" name="Rectangle 3">
          <a:extLst>
            <a:ext uri="{FF2B5EF4-FFF2-40B4-BE49-F238E27FC236}">
              <a16:creationId xmlns:a16="http://schemas.microsoft.com/office/drawing/2014/main" id="{E1A7567D-024A-4C85-B47F-8DC87FCA3CD7}"/>
            </a:ext>
          </a:extLst>
        </xdr:cNvPr>
        <xdr:cNvSpPr/>
      </xdr:nvSpPr>
      <xdr:spPr>
        <a:xfrm>
          <a:off x="22860" y="806517"/>
          <a:ext cx="1569720" cy="5618346"/>
        </a:xfrm>
        <a:prstGeom prst="rect">
          <a:avLst/>
        </a:prstGeom>
        <a:solidFill>
          <a:schemeClr val="accent1">
            <a:lumMod val="20000"/>
            <a:lumOff val="80000"/>
          </a:schemeClr>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297180</xdr:colOff>
      <xdr:row>0</xdr:row>
      <xdr:rowOff>30480</xdr:rowOff>
    </xdr:from>
    <xdr:to>
      <xdr:col>5</xdr:col>
      <xdr:colOff>30480</xdr:colOff>
      <xdr:row>4</xdr:row>
      <xdr:rowOff>56978</xdr:rowOff>
    </xdr:to>
    <xdr:pic>
      <xdr:nvPicPr>
        <xdr:cNvPr id="5" name="Picture 4">
          <a:extLst>
            <a:ext uri="{FF2B5EF4-FFF2-40B4-BE49-F238E27FC236}">
              <a16:creationId xmlns:a16="http://schemas.microsoft.com/office/drawing/2014/main" id="{1F7B6C94-4207-E77F-7BBC-986C4E0EF631}"/>
            </a:ext>
          </a:extLst>
        </xdr:cNvPr>
        <xdr:cNvPicPr>
          <a:picLocks noChangeAspect="1"/>
        </xdr:cNvPicPr>
      </xdr:nvPicPr>
      <xdr:blipFill rotWithShape="1">
        <a:blip xmlns:r="http://schemas.openxmlformats.org/officeDocument/2006/relationships" r:embed="rId1"/>
        <a:srcRect l="7169" t="21480" r="3125" b="19733"/>
        <a:stretch/>
      </xdr:blipFill>
      <xdr:spPr>
        <a:xfrm>
          <a:off x="297180" y="30480"/>
          <a:ext cx="2781300" cy="758018"/>
        </a:xfrm>
        <a:prstGeom prst="rect">
          <a:avLst/>
        </a:prstGeom>
      </xdr:spPr>
    </xdr:pic>
    <xdr:clientData/>
  </xdr:twoCellAnchor>
  <xdr:twoCellAnchor>
    <xdr:from>
      <xdr:col>5</xdr:col>
      <xdr:colOff>365760</xdr:colOff>
      <xdr:row>0</xdr:row>
      <xdr:rowOff>114300</xdr:rowOff>
    </xdr:from>
    <xdr:to>
      <xdr:col>14</xdr:col>
      <xdr:colOff>22860</xdr:colOff>
      <xdr:row>3</xdr:row>
      <xdr:rowOff>68580</xdr:rowOff>
    </xdr:to>
    <xdr:sp macro="" textlink="">
      <xdr:nvSpPr>
        <xdr:cNvPr id="6" name="TextBox 5">
          <a:extLst>
            <a:ext uri="{FF2B5EF4-FFF2-40B4-BE49-F238E27FC236}">
              <a16:creationId xmlns:a16="http://schemas.microsoft.com/office/drawing/2014/main" id="{76084F78-10B7-E965-CEBB-52BC865CD5B8}"/>
            </a:ext>
          </a:extLst>
        </xdr:cNvPr>
        <xdr:cNvSpPr txBox="1"/>
      </xdr:nvSpPr>
      <xdr:spPr>
        <a:xfrm>
          <a:off x="3413760" y="114300"/>
          <a:ext cx="5143500" cy="5029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rgbClr val="C00000"/>
              </a:solidFill>
              <a:latin typeface="Segoe UI Black" panose="020B0A02040204020203" pitchFamily="34" charset="0"/>
              <a:ea typeface="Segoe UI Black" panose="020B0A02040204020203" pitchFamily="34" charset="0"/>
            </a:rPr>
            <a:t>SUPER STORE USA DASHBOARD</a:t>
          </a:r>
        </a:p>
      </xdr:txBody>
    </xdr:sp>
    <xdr:clientData/>
  </xdr:twoCellAnchor>
  <xdr:twoCellAnchor>
    <xdr:from>
      <xdr:col>7</xdr:col>
      <xdr:colOff>577521</xdr:colOff>
      <xdr:row>25</xdr:row>
      <xdr:rowOff>32084</xdr:rowOff>
    </xdr:from>
    <xdr:to>
      <xdr:col>13</xdr:col>
      <xdr:colOff>393033</xdr:colOff>
      <xdr:row>33</xdr:row>
      <xdr:rowOff>136358</xdr:rowOff>
    </xdr:to>
    <xdr:graphicFrame macro="">
      <xdr:nvGraphicFramePr>
        <xdr:cNvPr id="7" name="Chart 6">
          <a:extLst>
            <a:ext uri="{FF2B5EF4-FFF2-40B4-BE49-F238E27FC236}">
              <a16:creationId xmlns:a16="http://schemas.microsoft.com/office/drawing/2014/main" id="{EBCC938D-6656-4FE2-A23E-22AE1BD7E8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508936</xdr:colOff>
      <xdr:row>25</xdr:row>
      <xdr:rowOff>19252</xdr:rowOff>
    </xdr:from>
    <xdr:to>
      <xdr:col>18</xdr:col>
      <xdr:colOff>264695</xdr:colOff>
      <xdr:row>33</xdr:row>
      <xdr:rowOff>142776</xdr:rowOff>
    </xdr:to>
    <xdr:graphicFrame macro="">
      <xdr:nvGraphicFramePr>
        <xdr:cNvPr id="8" name="Chart 7">
          <a:extLst>
            <a:ext uri="{FF2B5EF4-FFF2-40B4-BE49-F238E27FC236}">
              <a16:creationId xmlns:a16="http://schemas.microsoft.com/office/drawing/2014/main" id="{CD89889C-920D-4E9A-BD79-65ED90204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388619</xdr:colOff>
      <xdr:row>14</xdr:row>
      <xdr:rowOff>152400</xdr:rowOff>
    </xdr:from>
    <xdr:to>
      <xdr:col>7</xdr:col>
      <xdr:colOff>529388</xdr:colOff>
      <xdr:row>31</xdr:row>
      <xdr:rowOff>176463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0C5A94A-BAC0-4E56-B94E-24CCD7ECAB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07819" y="2712720"/>
              <a:ext cx="3188769" cy="313302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388626</xdr:colOff>
      <xdr:row>4</xdr:row>
      <xdr:rowOff>60964</xdr:rowOff>
    </xdr:from>
    <xdr:to>
      <xdr:col>12</xdr:col>
      <xdr:colOff>274320</xdr:colOff>
      <xdr:row>14</xdr:row>
      <xdr:rowOff>91440</xdr:rowOff>
    </xdr:to>
    <xdr:graphicFrame macro="">
      <xdr:nvGraphicFramePr>
        <xdr:cNvPr id="11" name="Chart 10">
          <a:extLst>
            <a:ext uri="{FF2B5EF4-FFF2-40B4-BE49-F238E27FC236}">
              <a16:creationId xmlns:a16="http://schemas.microsoft.com/office/drawing/2014/main" id="{04302D72-69F8-4BAE-9DF5-5CDFA0D20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320040</xdr:colOff>
      <xdr:row>4</xdr:row>
      <xdr:rowOff>60960</xdr:rowOff>
    </xdr:from>
    <xdr:to>
      <xdr:col>19</xdr:col>
      <xdr:colOff>441960</xdr:colOff>
      <xdr:row>14</xdr:row>
      <xdr:rowOff>83820</xdr:rowOff>
    </xdr:to>
    <xdr:graphicFrame macro="">
      <xdr:nvGraphicFramePr>
        <xdr:cNvPr id="12" name="Chart 11">
          <a:extLst>
            <a:ext uri="{FF2B5EF4-FFF2-40B4-BE49-F238E27FC236}">
              <a16:creationId xmlns:a16="http://schemas.microsoft.com/office/drawing/2014/main" id="{5F51A7F4-45C3-4AF5-AE06-7E49D8690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14</xdr:row>
      <xdr:rowOff>112295</xdr:rowOff>
    </xdr:from>
    <xdr:to>
      <xdr:col>23</xdr:col>
      <xdr:colOff>579122</xdr:colOff>
      <xdr:row>24</xdr:row>
      <xdr:rowOff>128337</xdr:rowOff>
    </xdr:to>
    <xdr:graphicFrame macro="">
      <xdr:nvGraphicFramePr>
        <xdr:cNvPr id="13" name="Chart 12">
          <a:extLst>
            <a:ext uri="{FF2B5EF4-FFF2-40B4-BE49-F238E27FC236}">
              <a16:creationId xmlns:a16="http://schemas.microsoft.com/office/drawing/2014/main" id="{E2A85AB5-B40F-406B-939E-612D2564B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495300</xdr:colOff>
      <xdr:row>4</xdr:row>
      <xdr:rowOff>60960</xdr:rowOff>
    </xdr:from>
    <xdr:to>
      <xdr:col>23</xdr:col>
      <xdr:colOff>533400</xdr:colOff>
      <xdr:row>14</xdr:row>
      <xdr:rowOff>60960</xdr:rowOff>
    </xdr:to>
    <xdr:graphicFrame macro="">
      <xdr:nvGraphicFramePr>
        <xdr:cNvPr id="14" name="Chart 13">
          <a:extLst>
            <a:ext uri="{FF2B5EF4-FFF2-40B4-BE49-F238E27FC236}">
              <a16:creationId xmlns:a16="http://schemas.microsoft.com/office/drawing/2014/main" id="{61AA1A6D-25B9-4107-9DBD-6EB094ABE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387417</xdr:colOff>
      <xdr:row>4</xdr:row>
      <xdr:rowOff>68179</xdr:rowOff>
    </xdr:from>
    <xdr:to>
      <xdr:col>7</xdr:col>
      <xdr:colOff>311217</xdr:colOff>
      <xdr:row>14</xdr:row>
      <xdr:rowOff>98659</xdr:rowOff>
    </xdr:to>
    <xdr:sp macro="" textlink="">
      <xdr:nvSpPr>
        <xdr:cNvPr id="15" name="Rectangle 14">
          <a:extLst>
            <a:ext uri="{FF2B5EF4-FFF2-40B4-BE49-F238E27FC236}">
              <a16:creationId xmlns:a16="http://schemas.microsoft.com/office/drawing/2014/main" id="{6AE419C3-0352-EF96-FB5D-A25B38D95AD1}"/>
            </a:ext>
          </a:extLst>
        </xdr:cNvPr>
        <xdr:cNvSpPr/>
      </xdr:nvSpPr>
      <xdr:spPr>
        <a:xfrm>
          <a:off x="1606617" y="806116"/>
          <a:ext cx="2971800" cy="1875322"/>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509336</xdr:colOff>
      <xdr:row>7</xdr:row>
      <xdr:rowOff>142371</xdr:rowOff>
    </xdr:from>
    <xdr:to>
      <xdr:col>7</xdr:col>
      <xdr:colOff>272716</xdr:colOff>
      <xdr:row>9</xdr:row>
      <xdr:rowOff>134750</xdr:rowOff>
    </xdr:to>
    <xdr:sp macro="" textlink="">
      <xdr:nvSpPr>
        <xdr:cNvPr id="16" name="TextBox 15">
          <a:extLst>
            <a:ext uri="{FF2B5EF4-FFF2-40B4-BE49-F238E27FC236}">
              <a16:creationId xmlns:a16="http://schemas.microsoft.com/office/drawing/2014/main" id="{0CCF551A-119D-E14D-AFA3-EDF9C550F700}"/>
            </a:ext>
          </a:extLst>
        </xdr:cNvPr>
        <xdr:cNvSpPr txBox="1"/>
      </xdr:nvSpPr>
      <xdr:spPr>
        <a:xfrm>
          <a:off x="1728536" y="1433760"/>
          <a:ext cx="2811380" cy="361348"/>
        </a:xfrm>
        <a:prstGeom prst="rect">
          <a:avLst/>
        </a:prstGeom>
        <a:solidFill>
          <a:schemeClr val="lt1"/>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rgbClr val="C00000"/>
              </a:solidFill>
            </a:rPr>
            <a:t>Total Sales:  </a:t>
          </a:r>
          <a:r>
            <a:rPr lang="en-US" sz="1400" b="1" i="1">
              <a:solidFill>
                <a:srgbClr val="002060"/>
              </a:solidFill>
              <a:effectLst/>
              <a:latin typeface="+mn-lt"/>
              <a:ea typeface="+mn-ea"/>
              <a:cs typeface="+mn-cs"/>
            </a:rPr>
            <a:t>$1,924,337.88</a:t>
          </a:r>
          <a:endParaRPr lang="en-GB" sz="1400" b="1" i="1">
            <a:solidFill>
              <a:srgbClr val="002060"/>
            </a:solidFill>
            <a:effectLst/>
          </a:endParaRPr>
        </a:p>
        <a:p>
          <a:endParaRPr lang="en-GB" sz="1400" b="1">
            <a:solidFill>
              <a:srgbClr val="C00000"/>
            </a:solidFill>
          </a:endParaRPr>
        </a:p>
      </xdr:txBody>
    </xdr:sp>
    <xdr:clientData/>
  </xdr:twoCellAnchor>
  <xdr:twoCellAnchor>
    <xdr:from>
      <xdr:col>2</xdr:col>
      <xdr:colOff>508936</xdr:colOff>
      <xdr:row>10</xdr:row>
      <xdr:rowOff>8017</xdr:rowOff>
    </xdr:from>
    <xdr:to>
      <xdr:col>7</xdr:col>
      <xdr:colOff>256674</xdr:colOff>
      <xdr:row>11</xdr:row>
      <xdr:rowOff>154402</xdr:rowOff>
    </xdr:to>
    <xdr:sp macro="" textlink="">
      <xdr:nvSpPr>
        <xdr:cNvPr id="19" name="TextBox 18">
          <a:extLst>
            <a:ext uri="{FF2B5EF4-FFF2-40B4-BE49-F238E27FC236}">
              <a16:creationId xmlns:a16="http://schemas.microsoft.com/office/drawing/2014/main" id="{BE7F9800-64BE-4DF5-BEEF-7D890FD29ACF}"/>
            </a:ext>
          </a:extLst>
        </xdr:cNvPr>
        <xdr:cNvSpPr txBox="1"/>
      </xdr:nvSpPr>
      <xdr:spPr>
        <a:xfrm>
          <a:off x="1728136" y="1852859"/>
          <a:ext cx="2795738" cy="330869"/>
        </a:xfrm>
        <a:prstGeom prst="rect">
          <a:avLst/>
        </a:prstGeom>
        <a:solidFill>
          <a:schemeClr val="lt1"/>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rgbClr val="C00000"/>
              </a:solidFill>
            </a:rPr>
            <a:t>Total Profit:	 </a:t>
          </a:r>
          <a:r>
            <a:rPr lang="en-US" sz="1400" b="1" i="1">
              <a:solidFill>
                <a:srgbClr val="002060"/>
              </a:solidFill>
              <a:effectLst/>
              <a:latin typeface="+mn-lt"/>
              <a:ea typeface="+mn-ea"/>
              <a:cs typeface="+mn-cs"/>
            </a:rPr>
            <a:t>$224,077.69</a:t>
          </a:r>
          <a:endParaRPr lang="en-GB" sz="1400" b="1" i="1">
            <a:solidFill>
              <a:srgbClr val="002060"/>
            </a:solidFill>
            <a:effectLst/>
          </a:endParaRPr>
        </a:p>
        <a:p>
          <a:endParaRPr lang="en-GB" sz="1400" b="1">
            <a:solidFill>
              <a:srgbClr val="C00000"/>
            </a:solidFill>
          </a:endParaRPr>
        </a:p>
      </xdr:txBody>
    </xdr:sp>
    <xdr:clientData/>
  </xdr:twoCellAnchor>
  <xdr:twoCellAnchor>
    <xdr:from>
      <xdr:col>2</xdr:col>
      <xdr:colOff>516555</xdr:colOff>
      <xdr:row>12</xdr:row>
      <xdr:rowOff>35489</xdr:rowOff>
    </xdr:from>
    <xdr:to>
      <xdr:col>7</xdr:col>
      <xdr:colOff>248652</xdr:colOff>
      <xdr:row>13</xdr:row>
      <xdr:rowOff>151795</xdr:rowOff>
    </xdr:to>
    <xdr:sp macro="" textlink="">
      <xdr:nvSpPr>
        <xdr:cNvPr id="20" name="TextBox 19">
          <a:extLst>
            <a:ext uri="{FF2B5EF4-FFF2-40B4-BE49-F238E27FC236}">
              <a16:creationId xmlns:a16="http://schemas.microsoft.com/office/drawing/2014/main" id="{3636AA2A-B936-42E2-B174-DC8238F1ABA8}"/>
            </a:ext>
          </a:extLst>
        </xdr:cNvPr>
        <xdr:cNvSpPr txBox="1"/>
      </xdr:nvSpPr>
      <xdr:spPr>
        <a:xfrm>
          <a:off x="1735755" y="2249300"/>
          <a:ext cx="2780097" cy="300790"/>
        </a:xfrm>
        <a:prstGeom prst="rect">
          <a:avLst/>
        </a:prstGeom>
        <a:solidFill>
          <a:schemeClr val="lt1"/>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200" b="1">
              <a:solidFill>
                <a:srgbClr val="C00000"/>
              </a:solidFill>
            </a:rPr>
            <a:t>AVG Profit</a:t>
          </a:r>
          <a:r>
            <a:rPr lang="en-GB" sz="1200" b="1" baseline="0">
              <a:solidFill>
                <a:srgbClr val="C00000"/>
              </a:solidFill>
            </a:rPr>
            <a:t> Margin: </a:t>
          </a:r>
          <a:r>
            <a:rPr lang="en-US" sz="1400" b="1" i="1">
              <a:solidFill>
                <a:srgbClr val="002060"/>
              </a:solidFill>
              <a:effectLst/>
              <a:latin typeface="+mn-lt"/>
              <a:ea typeface="+mn-ea"/>
              <a:cs typeface="+mn-cs"/>
            </a:rPr>
            <a:t>$1,924,337.88</a:t>
          </a:r>
          <a:endParaRPr lang="en-GB" sz="1400">
            <a:solidFill>
              <a:srgbClr val="002060"/>
            </a:solidFill>
            <a:effectLst/>
          </a:endParaRPr>
        </a:p>
        <a:p>
          <a:endParaRPr lang="en-GB" sz="1200" b="1">
            <a:solidFill>
              <a:srgbClr val="C00000"/>
            </a:solidFill>
          </a:endParaRPr>
        </a:p>
      </xdr:txBody>
    </xdr:sp>
    <xdr:clientData/>
  </xdr:twoCellAnchor>
  <xdr:twoCellAnchor>
    <xdr:from>
      <xdr:col>14</xdr:col>
      <xdr:colOff>175260</xdr:colOff>
      <xdr:row>1</xdr:row>
      <xdr:rowOff>15240</xdr:rowOff>
    </xdr:from>
    <xdr:to>
      <xdr:col>15</xdr:col>
      <xdr:colOff>556260</xdr:colOff>
      <xdr:row>3</xdr:row>
      <xdr:rowOff>7620</xdr:rowOff>
    </xdr:to>
    <xdr:sp macro="" textlink="">
      <xdr:nvSpPr>
        <xdr:cNvPr id="25" name="TextBox 24">
          <a:hlinkClick xmlns:r="http://schemas.openxmlformats.org/officeDocument/2006/relationships" r:id="rId9"/>
          <a:extLst>
            <a:ext uri="{FF2B5EF4-FFF2-40B4-BE49-F238E27FC236}">
              <a16:creationId xmlns:a16="http://schemas.microsoft.com/office/drawing/2014/main" id="{111BEBA4-8865-40F2-BB4F-CE756009FA7D}"/>
            </a:ext>
          </a:extLst>
        </xdr:cNvPr>
        <xdr:cNvSpPr txBox="1"/>
      </xdr:nvSpPr>
      <xdr:spPr>
        <a:xfrm>
          <a:off x="8709660" y="198120"/>
          <a:ext cx="990600" cy="35814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rPr>
            <a:t>EDA</a:t>
          </a:r>
          <a:r>
            <a:rPr lang="en-GB" sz="1200" b="1" baseline="0">
              <a:solidFill>
                <a:schemeClr val="bg1"/>
              </a:solidFill>
            </a:rPr>
            <a:t> TABLES</a:t>
          </a:r>
          <a:endParaRPr lang="en-GB" sz="1200" b="1">
            <a:solidFill>
              <a:schemeClr val="bg1"/>
            </a:solidFill>
          </a:endParaRPr>
        </a:p>
      </xdr:txBody>
    </xdr:sp>
    <xdr:clientData/>
  </xdr:twoCellAnchor>
  <xdr:twoCellAnchor>
    <xdr:from>
      <xdr:col>16</xdr:col>
      <xdr:colOff>0</xdr:colOff>
      <xdr:row>1</xdr:row>
      <xdr:rowOff>15240</xdr:rowOff>
    </xdr:from>
    <xdr:to>
      <xdr:col>17</xdr:col>
      <xdr:colOff>160020</xdr:colOff>
      <xdr:row>3</xdr:row>
      <xdr:rowOff>7620</xdr:rowOff>
    </xdr:to>
    <xdr:sp macro="" textlink="">
      <xdr:nvSpPr>
        <xdr:cNvPr id="26" name="TextBox 25">
          <a:extLst>
            <a:ext uri="{FF2B5EF4-FFF2-40B4-BE49-F238E27FC236}">
              <a16:creationId xmlns:a16="http://schemas.microsoft.com/office/drawing/2014/main" id="{AD7A033E-B1B2-40B4-9CEA-DD05DEB8701E}"/>
            </a:ext>
          </a:extLst>
        </xdr:cNvPr>
        <xdr:cNvSpPr txBox="1"/>
      </xdr:nvSpPr>
      <xdr:spPr>
        <a:xfrm>
          <a:off x="9753600" y="198120"/>
          <a:ext cx="769620" cy="35814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baseline="0">
              <a:solidFill>
                <a:schemeClr val="bg1"/>
              </a:solidFill>
            </a:rPr>
            <a:t>REPORT</a:t>
          </a:r>
          <a:endParaRPr lang="en-GB" sz="1200" b="1">
            <a:solidFill>
              <a:schemeClr val="bg1"/>
            </a:solidFill>
          </a:endParaRPr>
        </a:p>
      </xdr:txBody>
    </xdr:sp>
    <xdr:clientData/>
  </xdr:twoCellAnchor>
  <xdr:twoCellAnchor>
    <xdr:from>
      <xdr:col>17</xdr:col>
      <xdr:colOff>228600</xdr:colOff>
      <xdr:row>1</xdr:row>
      <xdr:rowOff>22860</xdr:rowOff>
    </xdr:from>
    <xdr:to>
      <xdr:col>19</xdr:col>
      <xdr:colOff>38100</xdr:colOff>
      <xdr:row>3</xdr:row>
      <xdr:rowOff>15240</xdr:rowOff>
    </xdr:to>
    <xdr:sp macro="" textlink="">
      <xdr:nvSpPr>
        <xdr:cNvPr id="27" name="TextBox 26">
          <a:extLst>
            <a:ext uri="{FF2B5EF4-FFF2-40B4-BE49-F238E27FC236}">
              <a16:creationId xmlns:a16="http://schemas.microsoft.com/office/drawing/2014/main" id="{3B4D6ED0-A3CB-40E3-9119-074CE1460ACB}"/>
            </a:ext>
          </a:extLst>
        </xdr:cNvPr>
        <xdr:cNvSpPr txBox="1"/>
      </xdr:nvSpPr>
      <xdr:spPr>
        <a:xfrm>
          <a:off x="10591800" y="205740"/>
          <a:ext cx="1028700" cy="35814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rPr>
            <a:t>PROJECT</a:t>
          </a:r>
          <a:r>
            <a:rPr lang="en-GB" sz="1200" b="1" baseline="0">
              <a:solidFill>
                <a:schemeClr val="bg1"/>
              </a:solidFill>
            </a:rPr>
            <a:t> PPT</a:t>
          </a:r>
          <a:endParaRPr lang="en-GB" sz="1200" b="1">
            <a:solidFill>
              <a:schemeClr val="bg1"/>
            </a:solidFill>
          </a:endParaRPr>
        </a:p>
      </xdr:txBody>
    </xdr:sp>
    <xdr:clientData/>
  </xdr:twoCellAnchor>
  <xdr:twoCellAnchor>
    <xdr:from>
      <xdr:col>19</xdr:col>
      <xdr:colOff>129540</xdr:colOff>
      <xdr:row>1</xdr:row>
      <xdr:rowOff>15240</xdr:rowOff>
    </xdr:from>
    <xdr:to>
      <xdr:col>21</xdr:col>
      <xdr:colOff>251460</xdr:colOff>
      <xdr:row>3</xdr:row>
      <xdr:rowOff>7620</xdr:rowOff>
    </xdr:to>
    <xdr:sp macro="" textlink="">
      <xdr:nvSpPr>
        <xdr:cNvPr id="28" name="TextBox 27">
          <a:hlinkClick xmlns:r="http://schemas.openxmlformats.org/officeDocument/2006/relationships" r:id="rId10"/>
          <a:extLst>
            <a:ext uri="{FF2B5EF4-FFF2-40B4-BE49-F238E27FC236}">
              <a16:creationId xmlns:a16="http://schemas.microsoft.com/office/drawing/2014/main" id="{D196E4D0-4448-4B20-B614-159E68951F0C}"/>
            </a:ext>
          </a:extLst>
        </xdr:cNvPr>
        <xdr:cNvSpPr txBox="1"/>
      </xdr:nvSpPr>
      <xdr:spPr>
        <a:xfrm>
          <a:off x="11711940" y="198120"/>
          <a:ext cx="1341120" cy="35814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rPr>
            <a:t>OTHER</a:t>
          </a:r>
          <a:r>
            <a:rPr lang="en-GB" sz="1200" b="1" baseline="0">
              <a:solidFill>
                <a:schemeClr val="bg1"/>
              </a:solidFill>
            </a:rPr>
            <a:t> VISUALS</a:t>
          </a:r>
          <a:endParaRPr lang="en-GB" sz="1200" b="1">
            <a:solidFill>
              <a:schemeClr val="bg1"/>
            </a:solidFill>
          </a:endParaRPr>
        </a:p>
      </xdr:txBody>
    </xdr:sp>
    <xdr:clientData/>
  </xdr:twoCellAnchor>
  <xdr:twoCellAnchor>
    <xdr:from>
      <xdr:col>21</xdr:col>
      <xdr:colOff>297180</xdr:colOff>
      <xdr:row>1</xdr:row>
      <xdr:rowOff>7620</xdr:rowOff>
    </xdr:from>
    <xdr:to>
      <xdr:col>23</xdr:col>
      <xdr:colOff>114300</xdr:colOff>
      <xdr:row>3</xdr:row>
      <xdr:rowOff>0</xdr:rowOff>
    </xdr:to>
    <xdr:sp macro="" textlink="">
      <xdr:nvSpPr>
        <xdr:cNvPr id="29" name="TextBox 28">
          <a:hlinkClick xmlns:r="http://schemas.openxmlformats.org/officeDocument/2006/relationships" r:id="rId11"/>
          <a:extLst>
            <a:ext uri="{FF2B5EF4-FFF2-40B4-BE49-F238E27FC236}">
              <a16:creationId xmlns:a16="http://schemas.microsoft.com/office/drawing/2014/main" id="{6FD97409-5040-4977-A5FA-B529DEB69144}"/>
            </a:ext>
          </a:extLst>
        </xdr:cNvPr>
        <xdr:cNvSpPr txBox="1"/>
      </xdr:nvSpPr>
      <xdr:spPr>
        <a:xfrm>
          <a:off x="13098780" y="190500"/>
          <a:ext cx="1036320" cy="35814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rPr>
            <a:t>DATA SET</a:t>
          </a:r>
        </a:p>
      </xdr:txBody>
    </xdr:sp>
    <xdr:clientData/>
  </xdr:twoCellAnchor>
  <xdr:twoCellAnchor>
    <xdr:from>
      <xdr:col>7</xdr:col>
      <xdr:colOff>588745</xdr:colOff>
      <xdr:row>14</xdr:row>
      <xdr:rowOff>144379</xdr:rowOff>
    </xdr:from>
    <xdr:to>
      <xdr:col>16</xdr:col>
      <xdr:colOff>104273</xdr:colOff>
      <xdr:row>24</xdr:row>
      <xdr:rowOff>104274</xdr:rowOff>
    </xdr:to>
    <xdr:graphicFrame macro="">
      <xdr:nvGraphicFramePr>
        <xdr:cNvPr id="30" name="Chart 29">
          <a:extLst>
            <a:ext uri="{FF2B5EF4-FFF2-40B4-BE49-F238E27FC236}">
              <a16:creationId xmlns:a16="http://schemas.microsoft.com/office/drawing/2014/main" id="{FD3BD706-2BAE-40F9-BEF7-8D5E59272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368969</xdr:colOff>
      <xdr:row>24</xdr:row>
      <xdr:rowOff>184483</xdr:rowOff>
    </xdr:from>
    <xdr:to>
      <xdr:col>23</xdr:col>
      <xdr:colOff>497306</xdr:colOff>
      <xdr:row>33</xdr:row>
      <xdr:rowOff>144378</xdr:rowOff>
    </xdr:to>
    <xdr:sp macro="" textlink="">
      <xdr:nvSpPr>
        <xdr:cNvPr id="31" name="Rectangle 30">
          <a:extLst>
            <a:ext uri="{FF2B5EF4-FFF2-40B4-BE49-F238E27FC236}">
              <a16:creationId xmlns:a16="http://schemas.microsoft.com/office/drawing/2014/main" id="{9EA28D9B-DBB5-43FE-889C-BEF3CA51F089}"/>
            </a:ext>
          </a:extLst>
        </xdr:cNvPr>
        <xdr:cNvSpPr/>
      </xdr:nvSpPr>
      <xdr:spPr>
        <a:xfrm>
          <a:off x="11341769" y="4612104"/>
          <a:ext cx="3176337" cy="162025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22860</xdr:colOff>
      <xdr:row>4</xdr:row>
      <xdr:rowOff>124726</xdr:rowOff>
    </xdr:from>
    <xdr:to>
      <xdr:col>2</xdr:col>
      <xdr:colOff>328864</xdr:colOff>
      <xdr:row>11</xdr:row>
      <xdr:rowOff>0</xdr:rowOff>
    </xdr:to>
    <mc:AlternateContent xmlns:mc="http://schemas.openxmlformats.org/markup-compatibility/2006">
      <mc:Choice xmlns:a14="http://schemas.microsoft.com/office/drawing/2010/main" Requires="a14">
        <xdr:graphicFrame macro="">
          <xdr:nvGraphicFramePr>
            <xdr:cNvPr id="17" name="Product Cat.">
              <a:extLst>
                <a:ext uri="{FF2B5EF4-FFF2-40B4-BE49-F238E27FC236}">
                  <a16:creationId xmlns:a16="http://schemas.microsoft.com/office/drawing/2014/main" id="{6B4A94AC-E64A-4CEF-802E-11D800FDA21E}"/>
                </a:ext>
              </a:extLst>
            </xdr:cNvPr>
            <xdr:cNvGraphicFramePr/>
          </xdr:nvGraphicFramePr>
          <xdr:xfrm>
            <a:off x="0" y="0"/>
            <a:ext cx="0" cy="0"/>
          </xdr:xfrm>
          <a:graphic>
            <a:graphicData uri="http://schemas.microsoft.com/office/drawing/2010/slicer">
              <sle:slicer xmlns:sle="http://schemas.microsoft.com/office/drawing/2010/slicer" name="Product Cat."/>
            </a:graphicData>
          </a:graphic>
        </xdr:graphicFrame>
      </mc:Choice>
      <mc:Fallback>
        <xdr:sp macro="" textlink="">
          <xdr:nvSpPr>
            <xdr:cNvPr id="0" name=""/>
            <xdr:cNvSpPr>
              <a:spLocks noTextEdit="1"/>
            </xdr:cNvSpPr>
          </xdr:nvSpPr>
          <xdr:spPr>
            <a:xfrm>
              <a:off x="22860" y="862663"/>
              <a:ext cx="1525204" cy="116666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513349</xdr:colOff>
      <xdr:row>5</xdr:row>
      <xdr:rowOff>16042</xdr:rowOff>
    </xdr:from>
    <xdr:to>
      <xdr:col>5</xdr:col>
      <xdr:colOff>376989</xdr:colOff>
      <xdr:row>6</xdr:row>
      <xdr:rowOff>112296</xdr:rowOff>
    </xdr:to>
    <xdr:sp macro="" textlink="Todays_Date">
      <xdr:nvSpPr>
        <xdr:cNvPr id="18" name="TextBox 17">
          <a:extLst>
            <a:ext uri="{FF2B5EF4-FFF2-40B4-BE49-F238E27FC236}">
              <a16:creationId xmlns:a16="http://schemas.microsoft.com/office/drawing/2014/main" id="{95AAF6B9-DA57-4655-0C5B-403827A335DE}"/>
            </a:ext>
          </a:extLst>
        </xdr:cNvPr>
        <xdr:cNvSpPr txBox="1"/>
      </xdr:nvSpPr>
      <xdr:spPr>
        <a:xfrm>
          <a:off x="1732549" y="938463"/>
          <a:ext cx="1692440" cy="2807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2E86B5-B284-4459-BC66-F7C83B630177}" type="TxLink">
            <a:rPr lang="en-US" sz="1400" b="0" i="0" u="none" strike="noStrike">
              <a:solidFill>
                <a:srgbClr val="002060"/>
              </a:solidFill>
              <a:latin typeface="Berlin Sans FB Demi" panose="020E0802020502020306" pitchFamily="34" charset="0"/>
              <a:cs typeface="Calibri"/>
            </a:rPr>
            <a:pPr/>
            <a:t>05 March 2025</a:t>
          </a:fld>
          <a:endParaRPr lang="en-GB" sz="1400">
            <a:solidFill>
              <a:srgbClr val="002060"/>
            </a:solidFill>
            <a:latin typeface="Berlin Sans FB Demi" panose="020E0802020502020306" pitchFamily="34" charset="0"/>
          </a:endParaRPr>
        </a:p>
      </xdr:txBody>
    </xdr:sp>
    <xdr:clientData/>
  </xdr:twoCellAnchor>
  <xdr:twoCellAnchor>
    <xdr:from>
      <xdr:col>5</xdr:col>
      <xdr:colOff>352927</xdr:colOff>
      <xdr:row>5</xdr:row>
      <xdr:rowOff>120316</xdr:rowOff>
    </xdr:from>
    <xdr:to>
      <xdr:col>7</xdr:col>
      <xdr:colOff>288758</xdr:colOff>
      <xdr:row>7</xdr:row>
      <xdr:rowOff>48127</xdr:rowOff>
    </xdr:to>
    <xdr:sp macro="" textlink="Current_Time">
      <xdr:nvSpPr>
        <xdr:cNvPr id="24" name="TextBox 23">
          <a:extLst>
            <a:ext uri="{FF2B5EF4-FFF2-40B4-BE49-F238E27FC236}">
              <a16:creationId xmlns:a16="http://schemas.microsoft.com/office/drawing/2014/main" id="{E422A0E7-D3A2-4340-A3A5-D8E6B4EC926C}"/>
            </a:ext>
          </a:extLst>
        </xdr:cNvPr>
        <xdr:cNvSpPr txBox="1"/>
      </xdr:nvSpPr>
      <xdr:spPr>
        <a:xfrm>
          <a:off x="3400927" y="1042737"/>
          <a:ext cx="1155031" cy="2967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E270A9-107F-4D46-AE8B-32AE68381A35}" type="TxLink">
            <a:rPr lang="en-US" sz="1200" b="1" i="0" u="none" strike="noStrike">
              <a:solidFill>
                <a:srgbClr val="C00000"/>
              </a:solidFill>
              <a:latin typeface="Bookman Old Style" panose="02050604050505020204" pitchFamily="18" charset="0"/>
              <a:cs typeface="Calibri"/>
            </a:rPr>
            <a:pPr/>
            <a:t>10:11:09</a:t>
          </a:fld>
          <a:endParaRPr lang="en-GB" sz="1200" b="1">
            <a:solidFill>
              <a:srgbClr val="C00000"/>
            </a:solidFill>
            <a:latin typeface="Bookman Old Style" panose="02050604050505020204" pitchFamily="18" charset="0"/>
          </a:endParaRPr>
        </a:p>
      </xdr:txBody>
    </xdr:sp>
    <xdr:clientData/>
  </xdr:twoCellAnchor>
  <xdr:twoCellAnchor editAs="oneCell">
    <xdr:from>
      <xdr:col>0</xdr:col>
      <xdr:colOff>62967</xdr:colOff>
      <xdr:row>11</xdr:row>
      <xdr:rowOff>60559</xdr:rowOff>
    </xdr:from>
    <xdr:to>
      <xdr:col>2</xdr:col>
      <xdr:colOff>336885</xdr:colOff>
      <xdr:row>17</xdr:row>
      <xdr:rowOff>146529</xdr:rowOff>
    </xdr:to>
    <mc:AlternateContent xmlns:mc="http://schemas.openxmlformats.org/markup-compatibility/2006">
      <mc:Choice xmlns:a14="http://schemas.microsoft.com/office/drawing/2010/main" Requires="a14">
        <xdr:graphicFrame macro="">
          <xdr:nvGraphicFramePr>
            <xdr:cNvPr id="33" name="Months">
              <a:extLst>
                <a:ext uri="{FF2B5EF4-FFF2-40B4-BE49-F238E27FC236}">
                  <a16:creationId xmlns:a16="http://schemas.microsoft.com/office/drawing/2014/main" id="{E7C43442-5C04-444E-BF08-2C9A7FB0B4E9}"/>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62967" y="2089885"/>
              <a:ext cx="1493118" cy="11928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54945</xdr:colOff>
      <xdr:row>18</xdr:row>
      <xdr:rowOff>36494</xdr:rowOff>
    </xdr:from>
    <xdr:to>
      <xdr:col>2</xdr:col>
      <xdr:colOff>360947</xdr:colOff>
      <xdr:row>26</xdr:row>
      <xdr:rowOff>48126</xdr:rowOff>
    </xdr:to>
    <mc:AlternateContent xmlns:mc="http://schemas.openxmlformats.org/markup-compatibility/2006">
      <mc:Choice xmlns:a14="http://schemas.microsoft.com/office/drawing/2010/main" Requires="a14">
        <xdr:graphicFrame macro="">
          <xdr:nvGraphicFramePr>
            <xdr:cNvPr id="9" name="Region 1">
              <a:extLst>
                <a:ext uri="{FF2B5EF4-FFF2-40B4-BE49-F238E27FC236}">
                  <a16:creationId xmlns:a16="http://schemas.microsoft.com/office/drawing/2014/main" id="{7C0E5663-72F2-4FEC-B39B-82BB675E889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4945" y="3357210"/>
              <a:ext cx="1525202" cy="14875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64168</xdr:colOff>
      <xdr:row>26</xdr:row>
      <xdr:rowOff>92643</xdr:rowOff>
    </xdr:from>
    <xdr:to>
      <xdr:col>2</xdr:col>
      <xdr:colOff>344905</xdr:colOff>
      <xdr:row>34</xdr:row>
      <xdr:rowOff>86044</xdr:rowOff>
    </xdr:to>
    <mc:AlternateContent xmlns:mc="http://schemas.openxmlformats.org/markup-compatibility/2006">
      <mc:Choice xmlns:a14="http://schemas.microsoft.com/office/drawing/2010/main" Requires="a14">
        <xdr:graphicFrame macro="">
          <xdr:nvGraphicFramePr>
            <xdr:cNvPr id="21" name="Customer Segment 1">
              <a:extLst>
                <a:ext uri="{FF2B5EF4-FFF2-40B4-BE49-F238E27FC236}">
                  <a16:creationId xmlns:a16="http://schemas.microsoft.com/office/drawing/2014/main" id="{8B9600A0-02BD-4C2D-91D2-486B319F62BA}"/>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64168" y="4889232"/>
              <a:ext cx="1499937" cy="1469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289560</xdr:colOff>
      <xdr:row>2</xdr:row>
      <xdr:rowOff>129540</xdr:rowOff>
    </xdr:from>
    <xdr:to>
      <xdr:col>4</xdr:col>
      <xdr:colOff>193271</xdr:colOff>
      <xdr:row>17</xdr:row>
      <xdr:rowOff>70312</xdr:rowOff>
    </xdr:to>
    <xdr:graphicFrame macro="">
      <xdr:nvGraphicFramePr>
        <xdr:cNvPr id="2" name="Chart 1">
          <a:extLst>
            <a:ext uri="{FF2B5EF4-FFF2-40B4-BE49-F238E27FC236}">
              <a16:creationId xmlns:a16="http://schemas.microsoft.com/office/drawing/2014/main" id="{520092CA-0C58-4D2B-8B4C-2AD82D03B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19</xdr:row>
      <xdr:rowOff>45720</xdr:rowOff>
    </xdr:from>
    <xdr:to>
      <xdr:col>6</xdr:col>
      <xdr:colOff>402474</xdr:colOff>
      <xdr:row>26</xdr:row>
      <xdr:rowOff>56803</xdr:rowOff>
    </xdr:to>
    <xdr:graphicFrame macro="">
      <xdr:nvGraphicFramePr>
        <xdr:cNvPr id="3" name="Chart 2">
          <a:extLst>
            <a:ext uri="{FF2B5EF4-FFF2-40B4-BE49-F238E27FC236}">
              <a16:creationId xmlns:a16="http://schemas.microsoft.com/office/drawing/2014/main" id="{18331E62-6E0A-44B5-BD6C-8ADCA0EFA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403860</xdr:colOff>
      <xdr:row>2</xdr:row>
      <xdr:rowOff>30480</xdr:rowOff>
    </xdr:from>
    <xdr:to>
      <xdr:col>18</xdr:col>
      <xdr:colOff>342900</xdr:colOff>
      <xdr:row>11</xdr:row>
      <xdr:rowOff>152400</xdr:rowOff>
    </xdr:to>
    <xdr:pic>
      <xdr:nvPicPr>
        <xdr:cNvPr id="4" name="Picture 3">
          <a:hlinkClick xmlns:r="http://schemas.openxmlformats.org/officeDocument/2006/relationships" r:id="rId3"/>
          <a:extLst>
            <a:ext uri="{FF2B5EF4-FFF2-40B4-BE49-F238E27FC236}">
              <a16:creationId xmlns:a16="http://schemas.microsoft.com/office/drawing/2014/main" id="{84D752B5-6DFA-40FF-92A9-2802E56392C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47860" y="396240"/>
          <a:ext cx="1767840" cy="1767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1.420723263887" createdVersion="8" refreshedVersion="8" minRefreshableVersion="3" recordCount="1952" xr:uid="{6368980C-ACDD-41AC-A360-C3F72AA83A01}">
  <cacheSource type="worksheet">
    <worksheetSource name="Orders"/>
  </cacheSource>
  <cacheFields count="29">
    <cacheField name="Row ID" numFmtId="0">
      <sharedItems containsSemiMixedTypes="0" containsString="0" containsNumber="1" containsInteger="1" minValue="64" maxValue="26389"/>
    </cacheField>
    <cacheField name="Order Priority" numFmtId="0">
      <sharedItems/>
    </cacheField>
    <cacheField name="Profit" numFmtId="2">
      <sharedItems containsSemiMixedTypes="0" containsString="0" containsNumber="1" minValue="-16476.84" maxValue="9228.23"/>
    </cacheField>
    <cacheField name="Discount" numFmtId="9">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Quantity ordered new" numFmtId="0">
      <sharedItems containsSemiMixedTypes="0" containsString="0" containsNumber="1" containsInteger="1" minValue="1" maxValue="167"/>
    </cacheField>
    <cacheField name="Sales" numFmtId="164">
      <sharedItems containsSemiMixedTypes="0" containsString="0" containsNumber="1" minValue="2.25" maxValue="45737.33"/>
    </cacheField>
    <cacheField name="Order ID" numFmtId="0">
      <sharedItems containsSemiMixedTypes="0" containsString="0" containsNumber="1" containsInteger="1" minValue="359" maxValue="91586"/>
    </cacheField>
    <cacheField name="Order Processing Time" numFmtId="0">
      <sharedItems containsSemiMixedTypes="0" containsString="0" containsNumber="1" containsInteger="1" minValue="0" maxValue="10"/>
    </cacheField>
    <cacheField name="Profit Margin" numFmtId="9">
      <sharedItems containsSemiMixedTypes="0" containsString="0" containsNumber="1" minValue="-16902.59" maxValue="99998.3"/>
    </cacheField>
    <cacheField name="Discount Impact Factor" numFmtId="0">
      <sharedItems containsSemiMixedTypes="0" containsString="0" containsNumber="1" minValue="0" maxValue="3240.04"/>
    </cacheField>
    <cacheField name="New_Months" numFmtId="0">
      <sharedItems count="6">
        <s v="Jan"/>
        <s v="Jun"/>
        <s v="Feb"/>
        <s v="May"/>
        <s v="Apr"/>
        <s v="Mar"/>
      </sharedItems>
    </cacheField>
  </cacheFields>
  <extLst>
    <ext xmlns:x14="http://schemas.microsoft.com/office/spreadsheetml/2009/9/main" uri="{725AE2AE-9491-48be-B2B4-4EB974FC3084}">
      <x14:pivotCacheDefinition pivotCacheId="1032352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4.5599999999999996"/>
    <n v="0.01"/>
    <n v="2.84"/>
    <n v="0.93"/>
    <n v="3"/>
    <s v="Bonnie Potter"/>
    <x v="0"/>
    <x v="0"/>
    <x v="0"/>
    <x v="0"/>
    <s v="Wrap Bag"/>
    <x v="0"/>
    <n v="0.54"/>
    <s v="United States"/>
    <x v="0"/>
    <x v="0"/>
    <s v="Anacortes"/>
    <n v="98221"/>
    <d v="2015-01-07T00:00:00"/>
    <d v="2015-01-08T00:00:00"/>
    <n v="4"/>
    <n v="13.01"/>
    <n v="88522"/>
    <n v="1"/>
    <n v="35.049999999999997"/>
    <n v="0.13"/>
    <x v="0"/>
  </r>
  <r>
    <n v="20228"/>
    <s v="Not Specified"/>
    <n v="4390.37"/>
    <n v="0.02"/>
    <n v="500.98"/>
    <n v="26"/>
    <n v="5"/>
    <s v="Ronnie Proctor"/>
    <x v="1"/>
    <x v="1"/>
    <x v="1"/>
    <x v="1"/>
    <s v="Jumbo Drum"/>
    <x v="1"/>
    <n v="0.6"/>
    <s v="United States"/>
    <x v="0"/>
    <x v="1"/>
    <s v="San Gabriel"/>
    <n v="91776"/>
    <d v="2015-06-13T00:00:00"/>
    <d v="2015-06-15T00:00:00"/>
    <n v="12"/>
    <n v="6362.85"/>
    <n v="90193"/>
    <n v="2"/>
    <n v="69"/>
    <n v="129.85"/>
    <x v="1"/>
  </r>
  <r>
    <n v="21776"/>
    <s v="Critical"/>
    <n v="-53.81"/>
    <n v="0.06"/>
    <n v="9.48"/>
    <n v="7.29"/>
    <n v="11"/>
    <s v="Marcus Dunlap"/>
    <x v="2"/>
    <x v="1"/>
    <x v="1"/>
    <x v="2"/>
    <s v="Small Pack"/>
    <x v="2"/>
    <n v="0.45"/>
    <s v="United States"/>
    <x v="1"/>
    <x v="2"/>
    <s v="Roselle"/>
    <n v="7203"/>
    <d v="2015-02-15T00:00:00"/>
    <d v="2015-02-17T00:00:00"/>
    <n v="22"/>
    <n v="211.15"/>
    <n v="90192"/>
    <n v="2"/>
    <n v="-25.48"/>
    <n v="13.48"/>
    <x v="2"/>
  </r>
  <r>
    <n v="24844"/>
    <s v="Medium"/>
    <n v="803.47"/>
    <n v="0.09"/>
    <n v="78.69"/>
    <n v="19.989999999999998"/>
    <n v="14"/>
    <s v="Gwendolyn F Tyson"/>
    <x v="2"/>
    <x v="2"/>
    <x v="1"/>
    <x v="2"/>
    <s v="Small Box"/>
    <x v="3"/>
    <n v="0.43"/>
    <s v="United States"/>
    <x v="2"/>
    <x v="3"/>
    <s v="Prior Lake"/>
    <n v="55372"/>
    <d v="2015-05-12T00:00:00"/>
    <d v="2015-05-14T00:00:00"/>
    <n v="16"/>
    <n v="1164.45"/>
    <n v="86838"/>
    <n v="2"/>
    <n v="69"/>
    <n v="115.17"/>
    <x v="3"/>
  </r>
  <r>
    <n v="24846"/>
    <s v="Medium"/>
    <n v="-24.03"/>
    <n v="0.08"/>
    <n v="3.28"/>
    <n v="2.31"/>
    <n v="14"/>
    <s v="Gwendolyn F Tyson"/>
    <x v="2"/>
    <x v="2"/>
    <x v="0"/>
    <x v="0"/>
    <s v="Wrap Bag"/>
    <x v="4"/>
    <n v="0.56000000000000005"/>
    <s v="United States"/>
    <x v="2"/>
    <x v="3"/>
    <s v="Prior Lake"/>
    <n v="55372"/>
    <d v="2015-05-12T00:00:00"/>
    <d v="2015-05-13T00:00:00"/>
    <n v="7"/>
    <n v="22.23"/>
    <n v="86838"/>
    <n v="1"/>
    <n v="-108.1"/>
    <n v="1.93"/>
    <x v="3"/>
  </r>
  <r>
    <n v="24847"/>
    <s v="Medium"/>
    <n v="-37.03"/>
    <n v="0.05"/>
    <n v="3.28"/>
    <n v="4.2"/>
    <n v="14"/>
    <s v="Gwendolyn F Tyson"/>
    <x v="2"/>
    <x v="2"/>
    <x v="0"/>
    <x v="0"/>
    <s v="Wrap Bag"/>
    <x v="5"/>
    <n v="0.56000000000000005"/>
    <s v="United States"/>
    <x v="2"/>
    <x v="3"/>
    <s v="Prior Lake"/>
    <n v="55372"/>
    <d v="2015-05-12T00:00:00"/>
    <d v="2015-05-13T00:00:00"/>
    <n v="4"/>
    <n v="13.99"/>
    <n v="86838"/>
    <n v="1"/>
    <n v="-264.69"/>
    <n v="0.74"/>
    <x v="3"/>
  </r>
  <r>
    <n v="24848"/>
    <s v="Medium"/>
    <n v="-0.71"/>
    <n v="0.05"/>
    <n v="3.58"/>
    <n v="1.63"/>
    <n v="14"/>
    <s v="Gwendolyn F Tyson"/>
    <x v="2"/>
    <x v="2"/>
    <x v="0"/>
    <x v="3"/>
    <s v="Wrap Bag"/>
    <x v="6"/>
    <n v="0.36"/>
    <s v="United States"/>
    <x v="2"/>
    <x v="3"/>
    <s v="Prior Lake"/>
    <n v="55372"/>
    <d v="2015-05-12T00:00:00"/>
    <d v="2015-05-13T00:00:00"/>
    <n v="4"/>
    <n v="14.26"/>
    <n v="86838"/>
    <n v="1"/>
    <n v="-4.9800000000000004"/>
    <n v="0.75"/>
    <x v="3"/>
  </r>
  <r>
    <n v="18181"/>
    <s v="Critical"/>
    <n v="-59.82"/>
    <n v="0"/>
    <n v="4.42"/>
    <n v="4.99"/>
    <n v="15"/>
    <s v="Timothy Reese"/>
    <x v="2"/>
    <x v="2"/>
    <x v="0"/>
    <x v="4"/>
    <s v="Small Box"/>
    <x v="7"/>
    <n v="0.38"/>
    <s v="United States"/>
    <x v="1"/>
    <x v="4"/>
    <s v="Smithtown"/>
    <n v="11787"/>
    <d v="2015-04-08T00:00:00"/>
    <d v="2015-04-09T00:00:00"/>
    <n v="7"/>
    <n v="33.47"/>
    <n v="86837"/>
    <n v="1"/>
    <n v="-178.73"/>
    <n v="0"/>
    <x v="4"/>
  </r>
  <r>
    <n v="20925"/>
    <s v="Medium"/>
    <n v="261.88"/>
    <n v="0.01"/>
    <n v="35.94"/>
    <n v="6.66"/>
    <n v="15"/>
    <s v="Timothy Reese"/>
    <x v="2"/>
    <x v="2"/>
    <x v="0"/>
    <x v="4"/>
    <s v="Small Box"/>
    <x v="8"/>
    <n v="0.4"/>
    <s v="United States"/>
    <x v="1"/>
    <x v="4"/>
    <s v="Smithtown"/>
    <n v="11787"/>
    <d v="2015-05-28T00:00:00"/>
    <d v="2015-05-28T00:00:00"/>
    <n v="10"/>
    <n v="379.53"/>
    <n v="86839"/>
    <n v="0"/>
    <n v="69"/>
    <n v="3.83"/>
    <x v="3"/>
  </r>
  <r>
    <n v="26267"/>
    <s v="High"/>
    <n v="2.63"/>
    <n v="0.04"/>
    <n v="2.98"/>
    <n v="1.58"/>
    <n v="16"/>
    <s v="Sarah Ramsey"/>
    <x v="2"/>
    <x v="2"/>
    <x v="0"/>
    <x v="3"/>
    <s v="Wrap Bag"/>
    <x v="9"/>
    <n v="0.39"/>
    <s v="United States"/>
    <x v="1"/>
    <x v="4"/>
    <s v="Syracuse"/>
    <n v="13210"/>
    <d v="2015-02-12T00:00:00"/>
    <d v="2015-02-15T00:00:00"/>
    <n v="6"/>
    <n v="18.8"/>
    <n v="86836"/>
    <n v="3"/>
    <n v="13.99"/>
    <n v="0.78"/>
    <x v="2"/>
  </r>
  <r>
    <n v="26268"/>
    <s v="High"/>
    <n v="652.73"/>
    <n v="0.05"/>
    <n v="115.99"/>
    <n v="2.5"/>
    <n v="16"/>
    <s v="Sarah Ramsey"/>
    <x v="2"/>
    <x v="2"/>
    <x v="2"/>
    <x v="5"/>
    <s v="Small Box"/>
    <x v="10"/>
    <n v="0.55000000000000004"/>
    <s v="United States"/>
    <x v="1"/>
    <x v="4"/>
    <s v="Syracuse"/>
    <n v="13210"/>
    <d v="2015-02-12T00:00:00"/>
    <d v="2015-02-14T00:00:00"/>
    <n v="10"/>
    <n v="945.99"/>
    <n v="86836"/>
    <n v="2"/>
    <n v="69"/>
    <n v="49.79"/>
    <x v="2"/>
  </r>
  <r>
    <n v="23890"/>
    <s v="High"/>
    <n v="314.48"/>
    <n v="0.05"/>
    <n v="26.48"/>
    <n v="6.93"/>
    <n v="18"/>
    <s v="Laurie Hanna"/>
    <x v="2"/>
    <x v="2"/>
    <x v="1"/>
    <x v="2"/>
    <s v="Small Box"/>
    <x v="11"/>
    <n v="0.49"/>
    <s v="United States"/>
    <x v="0"/>
    <x v="5"/>
    <s v="Helena"/>
    <n v="59601"/>
    <d v="2015-05-15T00:00:00"/>
    <d v="2015-05-16T00:00:00"/>
    <n v="17"/>
    <n v="455.77"/>
    <n v="90031"/>
    <n v="1"/>
    <n v="69"/>
    <n v="23.99"/>
    <x v="3"/>
  </r>
  <r>
    <n v="24063"/>
    <s v="Not Specified"/>
    <n v="-114.64"/>
    <n v="7.0000000000000007E-2"/>
    <n v="12.99"/>
    <n v="9.44"/>
    <n v="19"/>
    <s v="Jim Rodgers"/>
    <x v="2"/>
    <x v="2"/>
    <x v="2"/>
    <x v="6"/>
    <s v="Medium Box"/>
    <x v="12"/>
    <n v="0.39"/>
    <s v="United States"/>
    <x v="0"/>
    <x v="5"/>
    <s v="Missoula"/>
    <n v="59801"/>
    <d v="2015-05-21T00:00:00"/>
    <d v="2015-05-23T00:00:00"/>
    <n v="18"/>
    <n v="231.79"/>
    <n v="90032"/>
    <n v="2"/>
    <n v="-49.46"/>
    <n v="17.45"/>
    <x v="3"/>
  </r>
  <r>
    <n v="5890"/>
    <s v="High"/>
    <n v="384.38"/>
    <n v="0.05"/>
    <n v="26.48"/>
    <n v="6.93"/>
    <n v="21"/>
    <s v="Tony Wilkins Winters"/>
    <x v="2"/>
    <x v="2"/>
    <x v="1"/>
    <x v="2"/>
    <s v="Small Box"/>
    <x v="11"/>
    <n v="0.49"/>
    <s v="United States"/>
    <x v="1"/>
    <x v="4"/>
    <s v="New York City"/>
    <n v="10012"/>
    <d v="2015-05-15T00:00:00"/>
    <d v="2015-05-16T00:00:00"/>
    <n v="70"/>
    <n v="1876.69"/>
    <n v="41793"/>
    <n v="1"/>
    <n v="20.48"/>
    <n v="98.77"/>
    <x v="3"/>
  </r>
  <r>
    <n v="6062"/>
    <s v="Not Specified"/>
    <n v="-17.489999999999998"/>
    <n v="0.08"/>
    <n v="5"/>
    <n v="3.39"/>
    <n v="21"/>
    <s v="Tony Wilkins Winters"/>
    <x v="2"/>
    <x v="2"/>
    <x v="0"/>
    <x v="3"/>
    <s v="Wrap Bag"/>
    <x v="13"/>
    <n v="0.37"/>
    <s v="United States"/>
    <x v="1"/>
    <x v="4"/>
    <s v="New York City"/>
    <n v="10012"/>
    <d v="2015-05-21T00:00:00"/>
    <d v="2015-05-22T00:00:00"/>
    <n v="58"/>
    <n v="293.06"/>
    <n v="42949"/>
    <n v="1"/>
    <n v="-5.97"/>
    <n v="25.48"/>
    <x v="3"/>
  </r>
  <r>
    <n v="6063"/>
    <s v="Not Specified"/>
    <n v="-114.64"/>
    <n v="7.0000000000000007E-2"/>
    <n v="12.99"/>
    <n v="9.44"/>
    <n v="21"/>
    <s v="Tony Wilkins Winters"/>
    <x v="2"/>
    <x v="2"/>
    <x v="2"/>
    <x v="6"/>
    <s v="Medium Box"/>
    <x v="12"/>
    <n v="0.39"/>
    <s v="United States"/>
    <x v="1"/>
    <x v="4"/>
    <s v="New York City"/>
    <n v="10012"/>
    <d v="2015-05-21T00:00:00"/>
    <d v="2015-05-23T00:00:00"/>
    <n v="71"/>
    <n v="914.29"/>
    <n v="42949"/>
    <n v="2"/>
    <n v="-12.54"/>
    <n v="68.819999999999993"/>
    <x v="3"/>
  </r>
  <r>
    <n v="20631"/>
    <s v="High"/>
    <n v="-28.3"/>
    <n v="0.06"/>
    <n v="55.48"/>
    <n v="14.3"/>
    <n v="24"/>
    <s v="Edna Thomas"/>
    <x v="2"/>
    <x v="0"/>
    <x v="0"/>
    <x v="7"/>
    <s v="Small Box"/>
    <x v="14"/>
    <n v="0.37"/>
    <s v="United States"/>
    <x v="0"/>
    <x v="1"/>
    <s v="Laguna Niguel"/>
    <n v="92677"/>
    <d v="2015-01-28T00:00:00"/>
    <d v="2015-01-29T00:00:00"/>
    <n v="1"/>
    <n v="67.489999999999995"/>
    <n v="87651"/>
    <n v="1"/>
    <n v="-41.93"/>
    <n v="4.3099999999999996"/>
    <x v="0"/>
  </r>
  <r>
    <n v="20632"/>
    <s v="High"/>
    <n v="-5.31"/>
    <n v="0.02"/>
    <n v="1.68"/>
    <n v="1.57"/>
    <n v="24"/>
    <s v="Edna Thomas"/>
    <x v="2"/>
    <x v="0"/>
    <x v="0"/>
    <x v="0"/>
    <s v="Wrap Bag"/>
    <x v="15"/>
    <n v="0.59"/>
    <s v="United States"/>
    <x v="0"/>
    <x v="1"/>
    <s v="Laguna Niguel"/>
    <n v="92677"/>
    <d v="2015-01-28T00:00:00"/>
    <d v="2015-01-30T00:00:00"/>
    <n v="1"/>
    <n v="2.25"/>
    <n v="87651"/>
    <n v="2"/>
    <n v="-235.88"/>
    <n v="0.05"/>
    <x v="0"/>
  </r>
  <r>
    <n v="23967"/>
    <s v="Not Specified"/>
    <n v="8.89"/>
    <n v="0.04"/>
    <n v="4.1399999999999997"/>
    <n v="6.6"/>
    <n v="27"/>
    <s v="Guy Gallagher"/>
    <x v="2"/>
    <x v="0"/>
    <x v="1"/>
    <x v="2"/>
    <s v="Small Box"/>
    <x v="16"/>
    <n v="0.49"/>
    <s v="United States"/>
    <x v="0"/>
    <x v="1"/>
    <s v="Lakewood"/>
    <n v="90712"/>
    <d v="2015-05-02T00:00:00"/>
    <d v="2015-05-04T00:00:00"/>
    <n v="12"/>
    <n v="54.78"/>
    <n v="87652"/>
    <n v="2"/>
    <n v="16.239999999999998"/>
    <n v="2.2799999999999998"/>
    <x v="3"/>
  </r>
  <r>
    <n v="23509"/>
    <s v="High"/>
    <n v="144.69"/>
    <n v="0.08"/>
    <n v="34.99"/>
    <n v="7.73"/>
    <n v="32"/>
    <s v="Matthew Berman"/>
    <x v="2"/>
    <x v="0"/>
    <x v="0"/>
    <x v="0"/>
    <s v="Small Box"/>
    <x v="17"/>
    <n v="0.59"/>
    <s v="United States"/>
    <x v="0"/>
    <x v="6"/>
    <s v="Grants Pass"/>
    <n v="97526"/>
    <d v="2015-02-22T00:00:00"/>
    <d v="2015-02-23T00:00:00"/>
    <n v="13"/>
    <n v="424.68"/>
    <n v="89199"/>
    <n v="1"/>
    <n v="34.07"/>
    <n v="36.93"/>
    <x v="2"/>
  </r>
  <r>
    <n v="23612"/>
    <s v="High"/>
    <n v="-35.880000000000003"/>
    <n v="0.01"/>
    <n v="17.98"/>
    <n v="8.51"/>
    <n v="32"/>
    <s v="Matthew Berman"/>
    <x v="2"/>
    <x v="0"/>
    <x v="2"/>
    <x v="6"/>
    <s v="Medium Box"/>
    <x v="18"/>
    <n v="0.4"/>
    <s v="United States"/>
    <x v="0"/>
    <x v="6"/>
    <s v="Grants Pass"/>
    <n v="97526"/>
    <d v="2015-03-27T00:00:00"/>
    <d v="2015-03-28T00:00:00"/>
    <n v="2"/>
    <n v="40.17"/>
    <n v="89200"/>
    <n v="1"/>
    <n v="-89.32"/>
    <n v="0.41"/>
    <x v="5"/>
  </r>
  <r>
    <n v="23278"/>
    <s v="Medium"/>
    <n v="210"/>
    <n v="0.09"/>
    <n v="125.99"/>
    <n v="7.69"/>
    <n v="32"/>
    <s v="Matthew Berman"/>
    <x v="0"/>
    <x v="0"/>
    <x v="2"/>
    <x v="5"/>
    <s v="Small Box"/>
    <x v="19"/>
    <n v="0.59"/>
    <s v="United States"/>
    <x v="0"/>
    <x v="6"/>
    <s v="Grants Pass"/>
    <n v="97526"/>
    <d v="2015-01-20T00:00:00"/>
    <d v="2015-01-22T00:00:00"/>
    <n v="8"/>
    <n v="783.55"/>
    <n v="89202"/>
    <n v="2"/>
    <n v="26.8"/>
    <n v="77.489999999999995"/>
    <x v="0"/>
  </r>
  <r>
    <n v="19355"/>
    <s v="Low"/>
    <n v="3568.1"/>
    <n v="0.06"/>
    <n v="205.99"/>
    <n v="8.99"/>
    <n v="32"/>
    <s v="Matthew Berman"/>
    <x v="2"/>
    <x v="0"/>
    <x v="2"/>
    <x v="5"/>
    <s v="Small Box"/>
    <x v="20"/>
    <n v="0.56000000000000005"/>
    <s v="United States"/>
    <x v="0"/>
    <x v="6"/>
    <s v="Grants Pass"/>
    <n v="97526"/>
    <d v="2015-03-12T00:00:00"/>
    <d v="2015-03-19T00:00:00"/>
    <n v="22"/>
    <n v="3838.14"/>
    <n v="89203"/>
    <n v="7"/>
    <n v="92.96"/>
    <n v="244.99"/>
    <x v="5"/>
  </r>
  <r>
    <n v="23654"/>
    <s v="Not Specified"/>
    <n v="-84.44"/>
    <n v="0.03"/>
    <n v="4.24"/>
    <n v="5.41"/>
    <n v="33"/>
    <s v="Ricky Hensley"/>
    <x v="2"/>
    <x v="0"/>
    <x v="0"/>
    <x v="8"/>
    <s v="Small Box"/>
    <x v="21"/>
    <n v="0.35"/>
    <s v="United States"/>
    <x v="0"/>
    <x v="6"/>
    <s v="Gresham"/>
    <n v="97030"/>
    <d v="2015-06-15T00:00:00"/>
    <d v="2015-06-17T00:00:00"/>
    <n v="13"/>
    <n v="58.68"/>
    <n v="89201"/>
    <n v="2"/>
    <n v="-143.9"/>
    <n v="1.81"/>
    <x v="1"/>
  </r>
  <r>
    <n v="23655"/>
    <s v="Not Specified"/>
    <n v="24.31"/>
    <n v="0.04"/>
    <n v="2.94"/>
    <n v="0.7"/>
    <n v="33"/>
    <s v="Ricky Hensley"/>
    <x v="2"/>
    <x v="0"/>
    <x v="0"/>
    <x v="0"/>
    <s v="Wrap Bag"/>
    <x v="22"/>
    <n v="0.57999999999999996"/>
    <s v="United States"/>
    <x v="0"/>
    <x v="6"/>
    <s v="Gresham"/>
    <n v="97030"/>
    <d v="2015-06-15T00:00:00"/>
    <d v="2015-06-16T00:00:00"/>
    <n v="18"/>
    <n v="53.1"/>
    <n v="89201"/>
    <n v="1"/>
    <n v="45.79"/>
    <n v="2.21"/>
    <x v="1"/>
  </r>
  <r>
    <n v="25933"/>
    <s v="High"/>
    <n v="25.91"/>
    <n v="0"/>
    <n v="99.99"/>
    <n v="19.989999999999998"/>
    <n v="43"/>
    <s v="Theodore Moran"/>
    <x v="2"/>
    <x v="3"/>
    <x v="2"/>
    <x v="6"/>
    <s v="Small Box"/>
    <x v="23"/>
    <n v="0.52"/>
    <s v="United States"/>
    <x v="0"/>
    <x v="0"/>
    <s v="Redmond"/>
    <n v="98052"/>
    <d v="2015-05-10T00:00:00"/>
    <d v="2015-05-11T00:00:00"/>
    <n v="6"/>
    <n v="647.07000000000005"/>
    <n v="91454"/>
    <n v="1"/>
    <n v="4"/>
    <n v="0"/>
    <x v="3"/>
  </r>
  <r>
    <n v="18551"/>
    <s v="Not Specified"/>
    <n v="162.66999999999999"/>
    <n v="0"/>
    <n v="115.99"/>
    <n v="2.5"/>
    <n v="52"/>
    <s v="Lorraine Kelly"/>
    <x v="2"/>
    <x v="0"/>
    <x v="2"/>
    <x v="5"/>
    <s v="Small Box"/>
    <x v="24"/>
    <n v="0.56999999999999995"/>
    <s v="United States"/>
    <x v="0"/>
    <x v="0"/>
    <s v="Puyallup"/>
    <n v="98373"/>
    <d v="2015-03-10T00:00:00"/>
    <d v="2015-03-10T00:00:00"/>
    <n v="6"/>
    <n v="627.04"/>
    <n v="88426"/>
    <n v="0"/>
    <n v="25.94"/>
    <n v="0"/>
    <x v="5"/>
  </r>
  <r>
    <n v="22117"/>
    <s v="Critical"/>
    <n v="-6923.6"/>
    <n v="7.0000000000000007E-2"/>
    <n v="3502.14"/>
    <n v="8.73"/>
    <n v="53"/>
    <s v="Sidney Russell Austin"/>
    <x v="1"/>
    <x v="0"/>
    <x v="2"/>
    <x v="6"/>
    <s v="Jumbo Box"/>
    <x v="25"/>
    <n v="0.56999999999999995"/>
    <s v="United States"/>
    <x v="0"/>
    <x v="0"/>
    <s v="Redmond"/>
    <n v="98052"/>
    <d v="2015-01-28T00:00:00"/>
    <d v="2015-01-30T00:00:00"/>
    <n v="1"/>
    <n v="3267.55"/>
    <n v="88425"/>
    <n v="2"/>
    <n v="-211.89"/>
    <n v="245.94"/>
    <x v="0"/>
  </r>
  <r>
    <n v="18552"/>
    <s v="Not Specified"/>
    <n v="-67.489999999999995"/>
    <n v="0.02"/>
    <n v="5.98"/>
    <n v="5.79"/>
    <n v="53"/>
    <s v="Sidney Russell Austin"/>
    <x v="2"/>
    <x v="0"/>
    <x v="0"/>
    <x v="7"/>
    <s v="Small Box"/>
    <x v="26"/>
    <n v="0.36"/>
    <s v="United States"/>
    <x v="0"/>
    <x v="0"/>
    <s v="Redmond"/>
    <n v="98052"/>
    <d v="2015-03-10T00:00:00"/>
    <d v="2015-03-11T00:00:00"/>
    <n v="17"/>
    <n v="110.19"/>
    <n v="88426"/>
    <n v="1"/>
    <n v="-61.25"/>
    <n v="2.25"/>
    <x v="5"/>
  </r>
  <r>
    <n v="20697"/>
    <s v="Medium"/>
    <n v="19.63"/>
    <n v="0.06"/>
    <n v="3.8"/>
    <n v="1.49"/>
    <n v="56"/>
    <s v="Randall Montgomery"/>
    <x v="2"/>
    <x v="3"/>
    <x v="0"/>
    <x v="8"/>
    <s v="Small Box"/>
    <x v="27"/>
    <n v="0.38"/>
    <s v="United States"/>
    <x v="1"/>
    <x v="4"/>
    <s v="Tonawanda"/>
    <n v="14150"/>
    <d v="2015-04-20T00:00:00"/>
    <d v="2015-04-21T00:00:00"/>
    <n v="20"/>
    <n v="73.55"/>
    <n v="88075"/>
    <n v="1"/>
    <n v="26.69"/>
    <n v="4.6900000000000004"/>
    <x v="4"/>
  </r>
  <r>
    <n v="20698"/>
    <s v="Medium"/>
    <n v="-1.65"/>
    <n v="0.06"/>
    <n v="1.76"/>
    <n v="0.7"/>
    <n v="56"/>
    <s v="Randall Montgomery"/>
    <x v="2"/>
    <x v="3"/>
    <x v="0"/>
    <x v="0"/>
    <s v="Wrap Bag"/>
    <x v="28"/>
    <n v="0.56000000000000005"/>
    <s v="United States"/>
    <x v="1"/>
    <x v="4"/>
    <s v="Tonawanda"/>
    <n v="14150"/>
    <d v="2015-04-20T00:00:00"/>
    <d v="2015-04-21T00:00:00"/>
    <n v="17"/>
    <n v="29.57"/>
    <n v="88075"/>
    <n v="1"/>
    <n v="-5.59"/>
    <n v="1.89"/>
    <x v="4"/>
  </r>
  <r>
    <n v="22890"/>
    <s v="High"/>
    <n v="2.14"/>
    <n v="0.02"/>
    <n v="5.98"/>
    <n v="5.15"/>
    <n v="62"/>
    <s v="Pam Gilbert"/>
    <x v="2"/>
    <x v="0"/>
    <x v="0"/>
    <x v="7"/>
    <s v="Small Box"/>
    <x v="29"/>
    <n v="0.36"/>
    <s v="United States"/>
    <x v="2"/>
    <x v="7"/>
    <s v="Round Rock"/>
    <n v="78664"/>
    <d v="2015-05-09T00:00:00"/>
    <d v="2015-05-11T00:00:00"/>
    <n v="3"/>
    <n v="22.85"/>
    <n v="87407"/>
    <n v="2"/>
    <n v="9.3699999999999992"/>
    <n v="0.47"/>
    <x v="3"/>
  </r>
  <r>
    <n v="25354"/>
    <s v="High"/>
    <n v="349.41"/>
    <n v="0.04"/>
    <n v="29.14"/>
    <n v="4.8600000000000003"/>
    <n v="62"/>
    <s v="Pam Gilbert"/>
    <x v="2"/>
    <x v="0"/>
    <x v="0"/>
    <x v="7"/>
    <s v="Wrap Bag"/>
    <x v="30"/>
    <n v="0.38"/>
    <s v="United States"/>
    <x v="2"/>
    <x v="7"/>
    <s v="Round Rock"/>
    <n v="78664"/>
    <d v="2015-06-12T00:00:00"/>
    <d v="2015-06-14T00:00:00"/>
    <n v="17"/>
    <n v="506.39"/>
    <n v="87408"/>
    <n v="2"/>
    <n v="69"/>
    <n v="21.1"/>
    <x v="1"/>
  </r>
  <r>
    <n v="21017"/>
    <s v="Not Specified"/>
    <n v="-37.53"/>
    <n v="0"/>
    <n v="3.69"/>
    <n v="0.5"/>
    <n v="64"/>
    <s v="Lynn Morrow"/>
    <x v="2"/>
    <x v="2"/>
    <x v="0"/>
    <x v="9"/>
    <s v="Small Box"/>
    <x v="31"/>
    <n v="0.38"/>
    <s v="United States"/>
    <x v="3"/>
    <x v="8"/>
    <s v="Salem"/>
    <n v="24153"/>
    <d v="2015-03-02T00:00:00"/>
    <d v="2015-03-04T00:00:00"/>
    <n v="1"/>
    <n v="4"/>
    <n v="87406"/>
    <n v="2"/>
    <n v="-938.23"/>
    <n v="0"/>
    <x v="5"/>
  </r>
  <r>
    <n v="21019"/>
    <s v="Not Specified"/>
    <n v="101.49"/>
    <n v="0.02"/>
    <n v="175.99"/>
    <n v="4.99"/>
    <n v="64"/>
    <s v="Lynn Morrow"/>
    <x v="0"/>
    <x v="2"/>
    <x v="2"/>
    <x v="5"/>
    <s v="Small Box"/>
    <x v="32"/>
    <n v="0.59"/>
    <s v="United States"/>
    <x v="3"/>
    <x v="8"/>
    <s v="Salem"/>
    <n v="24153"/>
    <d v="2015-03-02T00:00:00"/>
    <d v="2015-03-02T00:00:00"/>
    <n v="4"/>
    <n v="589.79999999999995"/>
    <n v="87406"/>
    <n v="0"/>
    <n v="17.21"/>
    <n v="12.04"/>
    <x v="5"/>
  </r>
  <r>
    <n v="23274"/>
    <s v="Low"/>
    <n v="845.66"/>
    <n v="0.05"/>
    <n v="155.06"/>
    <n v="7.07"/>
    <n v="67"/>
    <s v="Ellen McCormick"/>
    <x v="2"/>
    <x v="0"/>
    <x v="0"/>
    <x v="10"/>
    <s v="Small Box"/>
    <x v="33"/>
    <n v="0.59"/>
    <s v="United States"/>
    <x v="0"/>
    <x v="1"/>
    <s v="Napa"/>
    <n v="94559"/>
    <d v="2015-01-02T00:00:00"/>
    <d v="2015-01-09T00:00:00"/>
    <n v="8"/>
    <n v="1225.5999999999999"/>
    <n v="87946"/>
    <n v="7"/>
    <n v="69"/>
    <n v="64.510000000000005"/>
    <x v="0"/>
  </r>
  <r>
    <n v="5272"/>
    <s v="Low"/>
    <n v="-308.93"/>
    <n v="0"/>
    <n v="291.73"/>
    <n v="48.8"/>
    <n v="68"/>
    <s v="Scott Bunn"/>
    <x v="1"/>
    <x v="0"/>
    <x v="1"/>
    <x v="1"/>
    <s v="Jumbo Drum"/>
    <x v="34"/>
    <n v="0.56000000000000005"/>
    <s v="United States"/>
    <x v="1"/>
    <x v="4"/>
    <s v="New York City"/>
    <n v="10177"/>
    <d v="2015-01-02T00:00:00"/>
    <d v="2015-01-02T00:00:00"/>
    <n v="4"/>
    <n v="1239.06"/>
    <n v="37537"/>
    <n v="0"/>
    <n v="-24.93"/>
    <n v="0"/>
    <x v="0"/>
  </r>
  <r>
    <n v="5273"/>
    <s v="Low"/>
    <n v="-1679.76"/>
    <n v="7.0000000000000007E-2"/>
    <n v="100.98"/>
    <n v="45"/>
    <n v="68"/>
    <s v="Scott Bunn"/>
    <x v="1"/>
    <x v="0"/>
    <x v="1"/>
    <x v="1"/>
    <s v="Jumbo Drum"/>
    <x v="35"/>
    <n v="0.69"/>
    <s v="United States"/>
    <x v="1"/>
    <x v="4"/>
    <s v="New York City"/>
    <n v="10177"/>
    <d v="2015-01-02T00:00:00"/>
    <d v="2015-01-04T00:00:00"/>
    <n v="43"/>
    <n v="4083.19"/>
    <n v="37537"/>
    <n v="2"/>
    <n v="-41.14"/>
    <n v="307.33999999999997"/>
    <x v="0"/>
  </r>
  <r>
    <n v="5274"/>
    <s v="Low"/>
    <n v="575.4"/>
    <n v="0.05"/>
    <n v="155.06"/>
    <n v="7.07"/>
    <n v="68"/>
    <s v="Scott Bunn"/>
    <x v="2"/>
    <x v="0"/>
    <x v="0"/>
    <x v="10"/>
    <s v="Small Box"/>
    <x v="33"/>
    <n v="0.59"/>
    <s v="United States"/>
    <x v="1"/>
    <x v="4"/>
    <s v="New York City"/>
    <n v="10177"/>
    <d v="2015-01-02T00:00:00"/>
    <d v="2015-01-09T00:00:00"/>
    <n v="32"/>
    <n v="4902.38"/>
    <n v="37537"/>
    <n v="7"/>
    <n v="11.74"/>
    <n v="258.02"/>
    <x v="0"/>
  </r>
  <r>
    <n v="7786"/>
    <s v="High"/>
    <n v="-2426.5500000000002"/>
    <n v="0.09"/>
    <n v="122.99"/>
    <n v="70.2"/>
    <n v="68"/>
    <s v="Scott Bunn"/>
    <x v="1"/>
    <x v="0"/>
    <x v="1"/>
    <x v="1"/>
    <s v="Jumbo Drum"/>
    <x v="36"/>
    <n v="0.74"/>
    <s v="United States"/>
    <x v="1"/>
    <x v="4"/>
    <s v="New York City"/>
    <n v="10177"/>
    <d v="2015-02-02T00:00:00"/>
    <d v="2015-02-04T00:00:00"/>
    <n v="49"/>
    <n v="5718.85"/>
    <n v="55713"/>
    <n v="2"/>
    <n v="-42.43"/>
    <n v="565.6"/>
    <x v="2"/>
  </r>
  <r>
    <n v="25786"/>
    <s v="High"/>
    <n v="-2426.5500000000002"/>
    <n v="0.09"/>
    <n v="122.99"/>
    <n v="70.2"/>
    <n v="70"/>
    <s v="Annette Boone"/>
    <x v="1"/>
    <x v="0"/>
    <x v="1"/>
    <x v="1"/>
    <s v="Jumbo Drum"/>
    <x v="36"/>
    <n v="0.74"/>
    <s v="United States"/>
    <x v="1"/>
    <x v="9"/>
    <s v="Burlington"/>
    <n v="5401"/>
    <d v="2015-02-02T00:00:00"/>
    <d v="2015-02-04T00:00:00"/>
    <n v="12"/>
    <n v="1400.53"/>
    <n v="87947"/>
    <n v="2"/>
    <n v="-173.26"/>
    <n v="138.51"/>
    <x v="2"/>
  </r>
  <r>
    <n v="18281"/>
    <s v="High"/>
    <n v="-715.78"/>
    <n v="0.04"/>
    <n v="296.18"/>
    <n v="54.12"/>
    <n v="83"/>
    <s v="Edgar Stone"/>
    <x v="1"/>
    <x v="0"/>
    <x v="1"/>
    <x v="11"/>
    <s v="Jumbo Box"/>
    <x v="37"/>
    <n v="0.76"/>
    <s v="United States"/>
    <x v="1"/>
    <x v="10"/>
    <s v="Canton"/>
    <n v="44708"/>
    <d v="2015-03-15T00:00:00"/>
    <d v="2015-03-15T00:00:00"/>
    <n v="6"/>
    <n v="1821.89"/>
    <n v="87365"/>
    <n v="0"/>
    <n v="-39.29"/>
    <n v="75.91"/>
    <x v="5"/>
  </r>
  <r>
    <n v="23639"/>
    <s v="Not Specified"/>
    <n v="-144.56"/>
    <n v="0"/>
    <n v="8.09"/>
    <n v="7.96"/>
    <n v="84"/>
    <s v="Helen Stein"/>
    <x v="2"/>
    <x v="3"/>
    <x v="1"/>
    <x v="2"/>
    <s v="Small Box"/>
    <x v="38"/>
    <n v="0.49"/>
    <s v="United States"/>
    <x v="1"/>
    <x v="10"/>
    <s v="Cincinnati"/>
    <n v="45231"/>
    <d v="2015-02-02T00:00:00"/>
    <d v="2015-02-03T00:00:00"/>
    <n v="11"/>
    <n v="90.98"/>
    <n v="87364"/>
    <n v="1"/>
    <n v="-158.88999999999999"/>
    <n v="0"/>
    <x v="2"/>
  </r>
  <r>
    <n v="23880"/>
    <s v="High"/>
    <n v="7402.32"/>
    <n v="0.08"/>
    <n v="896.99"/>
    <n v="19.989999999999998"/>
    <n v="84"/>
    <s v="Helen Stein"/>
    <x v="2"/>
    <x v="0"/>
    <x v="0"/>
    <x v="8"/>
    <s v="Small Box"/>
    <x v="39"/>
    <n v="0.38"/>
    <s v="United States"/>
    <x v="1"/>
    <x v="10"/>
    <s v="Cincinnati"/>
    <n v="45231"/>
    <d v="2015-03-30T00:00:00"/>
    <d v="2015-04-02T00:00:00"/>
    <n v="13"/>
    <n v="10728"/>
    <n v="87366"/>
    <n v="3"/>
    <n v="69"/>
    <n v="932.87"/>
    <x v="5"/>
  </r>
  <r>
    <n v="24663"/>
    <s v="Low"/>
    <n v="1892.42"/>
    <n v="0.05"/>
    <n v="161.55000000000001"/>
    <n v="19.989999999999998"/>
    <n v="87"/>
    <s v="Norman Shields"/>
    <x v="2"/>
    <x v="0"/>
    <x v="0"/>
    <x v="10"/>
    <s v="Small Box"/>
    <x v="40"/>
    <n v="0.66"/>
    <s v="United States"/>
    <x v="0"/>
    <x v="1"/>
    <s v="Vacaville"/>
    <n v="95687"/>
    <d v="2015-06-03T00:00:00"/>
    <d v="2015-06-08T00:00:00"/>
    <n v="19"/>
    <n v="3127.69"/>
    <n v="90596"/>
    <n v="5"/>
    <n v="60.51"/>
    <n v="164.62"/>
    <x v="1"/>
  </r>
  <r>
    <n v="23841"/>
    <s v="High"/>
    <n v="28.86"/>
    <n v="0.09"/>
    <n v="4.91"/>
    <n v="0.5"/>
    <n v="87"/>
    <s v="Norman Shields"/>
    <x v="2"/>
    <x v="0"/>
    <x v="0"/>
    <x v="9"/>
    <s v="Small Box"/>
    <x v="41"/>
    <n v="0.36"/>
    <s v="United States"/>
    <x v="0"/>
    <x v="1"/>
    <s v="Vacaville"/>
    <n v="95687"/>
    <d v="2015-03-22T00:00:00"/>
    <d v="2015-03-23T00:00:00"/>
    <n v="9"/>
    <n v="41.82"/>
    <n v="90597"/>
    <n v="1"/>
    <n v="69"/>
    <n v="4.1399999999999997"/>
    <x v="5"/>
  </r>
  <r>
    <n v="23842"/>
    <s v="High"/>
    <n v="173.48"/>
    <n v="0.01"/>
    <n v="296.18"/>
    <n v="54.12"/>
    <n v="87"/>
    <s v="Norman Shields"/>
    <x v="1"/>
    <x v="0"/>
    <x v="1"/>
    <x v="11"/>
    <s v="Jumbo Box"/>
    <x v="37"/>
    <n v="0.76"/>
    <s v="United States"/>
    <x v="0"/>
    <x v="1"/>
    <s v="Vacaville"/>
    <n v="95687"/>
    <d v="2015-03-22T00:00:00"/>
    <d v="2015-03-25T00:00:00"/>
    <n v="9"/>
    <n v="2875.72"/>
    <n v="90597"/>
    <n v="3"/>
    <n v="6.03"/>
    <n v="29.05"/>
    <x v="5"/>
  </r>
  <r>
    <n v="23071"/>
    <s v="High"/>
    <n v="117.85"/>
    <n v="7.0000000000000007E-2"/>
    <n v="19.84"/>
    <n v="4.0999999999999996"/>
    <n v="91"/>
    <s v="Wallace Werner"/>
    <x v="2"/>
    <x v="1"/>
    <x v="0"/>
    <x v="0"/>
    <s v="Wrap Bag"/>
    <x v="42"/>
    <n v="0.44"/>
    <s v="United States"/>
    <x v="0"/>
    <x v="1"/>
    <s v="Vallejo"/>
    <n v="94591"/>
    <d v="2015-05-17T00:00:00"/>
    <d v="2015-05-18T00:00:00"/>
    <n v="9"/>
    <n v="170.8"/>
    <n v="87175"/>
    <n v="1"/>
    <n v="69"/>
    <n v="12.86"/>
    <x v="3"/>
  </r>
  <r>
    <n v="19877"/>
    <s v="Medium"/>
    <n v="34.01"/>
    <n v="0.05"/>
    <n v="5.18"/>
    <n v="2.04"/>
    <n v="91"/>
    <s v="Wallace Werner"/>
    <x v="2"/>
    <x v="1"/>
    <x v="0"/>
    <x v="7"/>
    <s v="Wrap Bag"/>
    <x v="43"/>
    <n v="0.36"/>
    <s v="United States"/>
    <x v="0"/>
    <x v="1"/>
    <s v="Vallejo"/>
    <n v="94591"/>
    <d v="2015-02-18T00:00:00"/>
    <d v="2015-02-20T00:00:00"/>
    <n v="10"/>
    <n v="53.54"/>
    <n v="87176"/>
    <n v="2"/>
    <n v="63.52"/>
    <n v="2.82"/>
    <x v="2"/>
  </r>
  <r>
    <n v="19611"/>
    <s v="Medium"/>
    <n v="2031.51"/>
    <n v="0.06"/>
    <n v="175.99"/>
    <n v="8.99"/>
    <n v="91"/>
    <s v="Wallace Werner"/>
    <x v="2"/>
    <x v="0"/>
    <x v="2"/>
    <x v="5"/>
    <s v="Small Box"/>
    <x v="44"/>
    <n v="0.56999999999999995"/>
    <s v="United States"/>
    <x v="0"/>
    <x v="1"/>
    <s v="Vallejo"/>
    <n v="94591"/>
    <d v="2015-03-04T00:00:00"/>
    <d v="2015-03-06T00:00:00"/>
    <n v="23"/>
    <n v="3363.53"/>
    <n v="87177"/>
    <n v="2"/>
    <n v="60.4"/>
    <n v="214.69"/>
    <x v="5"/>
  </r>
  <r>
    <n v="23069"/>
    <s v="High"/>
    <n v="-190.68"/>
    <n v="7.0000000000000007E-2"/>
    <n v="8.34"/>
    <n v="1.43"/>
    <n v="92"/>
    <s v="Victoria Baker Hoover"/>
    <x v="2"/>
    <x v="1"/>
    <x v="0"/>
    <x v="7"/>
    <s v="Wrap Bag"/>
    <x v="45"/>
    <n v="0.35"/>
    <s v="United States"/>
    <x v="3"/>
    <x v="11"/>
    <s v="Terrytown"/>
    <n v="70056"/>
    <d v="2015-05-17T00:00:00"/>
    <d v="2015-05-19T00:00:00"/>
    <n v="16"/>
    <n v="132.08000000000001"/>
    <n v="87175"/>
    <n v="2"/>
    <n v="-144.37"/>
    <n v="9.94"/>
    <x v="3"/>
  </r>
  <r>
    <n v="23070"/>
    <s v="High"/>
    <n v="325.39999999999998"/>
    <n v="0.09"/>
    <n v="4.9800000000000004"/>
    <n v="6.07"/>
    <n v="92"/>
    <s v="Victoria Baker Hoover"/>
    <x v="2"/>
    <x v="1"/>
    <x v="0"/>
    <x v="7"/>
    <s v="Small Box"/>
    <x v="46"/>
    <n v="0.36"/>
    <s v="United States"/>
    <x v="3"/>
    <x v="11"/>
    <s v="Terrytown"/>
    <n v="70056"/>
    <d v="2015-05-17T00:00:00"/>
    <d v="2015-05-18T00:00:00"/>
    <n v="9"/>
    <n v="45.34"/>
    <n v="87175"/>
    <n v="1"/>
    <n v="717.68"/>
    <n v="4.4800000000000004"/>
    <x v="3"/>
  </r>
  <r>
    <n v="23203"/>
    <s v="Medium"/>
    <n v="22.82"/>
    <n v="0.04"/>
    <n v="12.98"/>
    <n v="3.14"/>
    <n v="92"/>
    <s v="Victoria Baker Hoover"/>
    <x v="0"/>
    <x v="0"/>
    <x v="0"/>
    <x v="12"/>
    <s v="Small Pack"/>
    <x v="47"/>
    <n v="0.6"/>
    <s v="United States"/>
    <x v="3"/>
    <x v="11"/>
    <s v="Terrytown"/>
    <n v="70056"/>
    <d v="2015-06-07T00:00:00"/>
    <d v="2015-06-09T00:00:00"/>
    <n v="16"/>
    <n v="216.04"/>
    <n v="87178"/>
    <n v="2"/>
    <n v="10.56"/>
    <n v="9"/>
    <x v="1"/>
  </r>
  <r>
    <n v="6243"/>
    <s v="Not Specified"/>
    <n v="116.1"/>
    <n v="0.04"/>
    <n v="160.97999999999999"/>
    <n v="30"/>
    <n v="94"/>
    <s v="Eddie House Mueller"/>
    <x v="1"/>
    <x v="1"/>
    <x v="1"/>
    <x v="1"/>
    <s v="Jumbo Drum"/>
    <x v="48"/>
    <n v="0.62"/>
    <s v="United States"/>
    <x v="2"/>
    <x v="12"/>
    <s v="Chicago"/>
    <n v="60601"/>
    <d v="2015-05-03T00:00:00"/>
    <d v="2015-05-05T00:00:00"/>
    <n v="37"/>
    <n v="6276.34"/>
    <n v="44231"/>
    <n v="2"/>
    <n v="1.85"/>
    <n v="261.51"/>
    <x v="3"/>
  </r>
  <r>
    <n v="6244"/>
    <s v="Not Specified"/>
    <n v="-87.96"/>
    <n v="0.01"/>
    <n v="17.98"/>
    <n v="4"/>
    <n v="94"/>
    <s v="Eddie House Mueller"/>
    <x v="2"/>
    <x v="1"/>
    <x v="2"/>
    <x v="13"/>
    <s v="Small Box"/>
    <x v="49"/>
    <n v="0.79"/>
    <s v="United States"/>
    <x v="2"/>
    <x v="12"/>
    <s v="Chicago"/>
    <n v="60601"/>
    <d v="2015-05-03T00:00:00"/>
    <d v="2015-05-05T00:00:00"/>
    <n v="146"/>
    <n v="2664.4"/>
    <n v="44231"/>
    <n v="2"/>
    <n v="-3.3"/>
    <n v="26.91"/>
    <x v="3"/>
  </r>
  <r>
    <n v="24243"/>
    <s v="Not Specified"/>
    <n v="255.42"/>
    <n v="0.04"/>
    <n v="160.97999999999999"/>
    <n v="30"/>
    <n v="97"/>
    <s v="Max McKenna"/>
    <x v="1"/>
    <x v="1"/>
    <x v="1"/>
    <x v="1"/>
    <s v="Jumbo Drum"/>
    <x v="48"/>
    <n v="0.62"/>
    <s v="United States"/>
    <x v="2"/>
    <x v="13"/>
    <s v="Manhattan"/>
    <n v="66502"/>
    <d v="2015-05-03T00:00:00"/>
    <d v="2015-05-05T00:00:00"/>
    <n v="9"/>
    <n v="1526.68"/>
    <n v="87306"/>
    <n v="2"/>
    <n v="16.73"/>
    <n v="63.61"/>
    <x v="3"/>
  </r>
  <r>
    <n v="24245"/>
    <s v="Not Specified"/>
    <n v="685.61"/>
    <n v="0.06"/>
    <n v="115.99"/>
    <n v="8.99"/>
    <n v="97"/>
    <s v="Max McKenna"/>
    <x v="2"/>
    <x v="1"/>
    <x v="2"/>
    <x v="5"/>
    <s v="Small Box"/>
    <x v="50"/>
    <n v="0.57999999999999996"/>
    <s v="United States"/>
    <x v="2"/>
    <x v="13"/>
    <s v="Manhattan"/>
    <n v="66502"/>
    <d v="2015-05-03T00:00:00"/>
    <d v="2015-05-04T00:00:00"/>
    <n v="20"/>
    <n v="1952.56"/>
    <n v="87306"/>
    <n v="1"/>
    <n v="35.11"/>
    <n v="124.63"/>
    <x v="3"/>
  </r>
  <r>
    <n v="18494"/>
    <s v="Medium"/>
    <n v="-16.2"/>
    <n v="0.1"/>
    <n v="19.98"/>
    <n v="4"/>
    <n v="101"/>
    <s v="Claudia Boyle"/>
    <x v="2"/>
    <x v="3"/>
    <x v="2"/>
    <x v="13"/>
    <s v="Small Box"/>
    <x v="51"/>
    <n v="0.68"/>
    <s v="United States"/>
    <x v="1"/>
    <x v="14"/>
    <s v="Biddeford"/>
    <n v="4005"/>
    <d v="2015-06-22T00:00:00"/>
    <d v="2015-06-24T00:00:00"/>
    <n v="16"/>
    <n v="303.58999999999997"/>
    <n v="88205"/>
    <n v="2"/>
    <n v="-5.34"/>
    <n v="33.729999999999997"/>
    <x v="1"/>
  </r>
  <r>
    <n v="6014"/>
    <s v="Medium"/>
    <n v="2023.75"/>
    <n v="0.04"/>
    <n v="300.98"/>
    <n v="54.92"/>
    <n v="102"/>
    <s v="Caroline Johnston"/>
    <x v="1"/>
    <x v="3"/>
    <x v="1"/>
    <x v="14"/>
    <s v="Jumbo Box"/>
    <x v="52"/>
    <n v="0.55000000000000004"/>
    <s v="United States"/>
    <x v="1"/>
    <x v="15"/>
    <s v="Boston"/>
    <n v="2129"/>
    <d v="2015-04-06T00:00:00"/>
    <d v="2015-04-07T00:00:00"/>
    <n v="31"/>
    <n v="9459.94"/>
    <n v="42599"/>
    <n v="1"/>
    <n v="21.39"/>
    <n v="394.16"/>
    <x v="4"/>
  </r>
  <r>
    <n v="494"/>
    <s v="Medium"/>
    <n v="-20.25"/>
    <n v="0.1"/>
    <n v="19.98"/>
    <n v="4"/>
    <n v="102"/>
    <s v="Caroline Johnston"/>
    <x v="2"/>
    <x v="3"/>
    <x v="2"/>
    <x v="13"/>
    <s v="Small Box"/>
    <x v="51"/>
    <n v="0.68"/>
    <s v="United States"/>
    <x v="1"/>
    <x v="15"/>
    <s v="Boston"/>
    <n v="2129"/>
    <d v="2015-06-22T00:00:00"/>
    <d v="2015-06-24T00:00:00"/>
    <n v="65"/>
    <n v="1233.32"/>
    <n v="3397"/>
    <n v="2"/>
    <n v="-1.64"/>
    <n v="137.04"/>
    <x v="1"/>
  </r>
  <r>
    <n v="495"/>
    <s v="Medium"/>
    <n v="-3.38"/>
    <n v="0.09"/>
    <n v="2.88"/>
    <n v="1.49"/>
    <n v="102"/>
    <s v="Caroline Johnston"/>
    <x v="2"/>
    <x v="3"/>
    <x v="0"/>
    <x v="8"/>
    <s v="Small Box"/>
    <x v="53"/>
    <n v="0.36"/>
    <s v="United States"/>
    <x v="1"/>
    <x v="15"/>
    <s v="Boston"/>
    <n v="2129"/>
    <d v="2015-06-22T00:00:00"/>
    <d v="2015-06-23T00:00:00"/>
    <n v="17"/>
    <n v="47.31"/>
    <n v="3397"/>
    <n v="1"/>
    <n v="-7.15"/>
    <n v="4.68"/>
    <x v="1"/>
  </r>
  <r>
    <n v="24014"/>
    <s v="Medium"/>
    <n v="1684.48"/>
    <n v="0.04"/>
    <n v="300.98"/>
    <n v="54.92"/>
    <n v="107"/>
    <s v="Lois Hamilton"/>
    <x v="1"/>
    <x v="3"/>
    <x v="1"/>
    <x v="14"/>
    <s v="Jumbo Box"/>
    <x v="52"/>
    <n v="0.55000000000000004"/>
    <s v="United States"/>
    <x v="1"/>
    <x v="16"/>
    <s v="Dover"/>
    <n v="3820"/>
    <d v="2015-04-06T00:00:00"/>
    <d v="2015-04-07T00:00:00"/>
    <n v="8"/>
    <n v="2441.27"/>
    <n v="88204"/>
    <n v="1"/>
    <n v="69"/>
    <n v="101.72"/>
    <x v="4"/>
  </r>
  <r>
    <n v="18495"/>
    <s v="Medium"/>
    <n v="-2.7"/>
    <n v="0.09"/>
    <n v="2.88"/>
    <n v="1.49"/>
    <n v="109"/>
    <s v="Tom McFarland"/>
    <x v="2"/>
    <x v="3"/>
    <x v="0"/>
    <x v="8"/>
    <s v="Small Box"/>
    <x v="53"/>
    <n v="0.36"/>
    <s v="United States"/>
    <x v="1"/>
    <x v="2"/>
    <s v="Lodi"/>
    <n v="7644"/>
    <d v="2015-06-22T00:00:00"/>
    <d v="2015-06-23T00:00:00"/>
    <n v="4"/>
    <n v="11.13"/>
    <n v="88205"/>
    <n v="1"/>
    <n v="-24.3"/>
    <n v="1.1000000000000001"/>
    <x v="1"/>
  </r>
  <r>
    <n v="19074"/>
    <s v="High"/>
    <n v="18.66"/>
    <n v="0.03"/>
    <n v="4.26"/>
    <n v="1.2"/>
    <n v="114"/>
    <s v="Ron Newton"/>
    <x v="2"/>
    <x v="1"/>
    <x v="0"/>
    <x v="0"/>
    <s v="Wrap Bag"/>
    <x v="54"/>
    <n v="0.44"/>
    <s v="United States"/>
    <x v="0"/>
    <x v="6"/>
    <s v="Lake Oswego"/>
    <n v="97035"/>
    <d v="2015-01-03T00:00:00"/>
    <d v="2015-01-04T00:00:00"/>
    <n v="7"/>
    <n v="29.5"/>
    <n v="89583"/>
    <n v="1"/>
    <n v="63.25"/>
    <n v="0.91"/>
    <x v="0"/>
  </r>
  <r>
    <n v="19950"/>
    <s v="Medium"/>
    <n v="40.25"/>
    <n v="0.01"/>
    <n v="4.91"/>
    <n v="0.5"/>
    <n v="114"/>
    <s v="Ron Newton"/>
    <x v="2"/>
    <x v="1"/>
    <x v="0"/>
    <x v="9"/>
    <s v="Small Box"/>
    <x v="41"/>
    <n v="0.36"/>
    <s v="United States"/>
    <x v="0"/>
    <x v="6"/>
    <s v="Lake Oswego"/>
    <n v="97035"/>
    <d v="2015-04-04T00:00:00"/>
    <d v="2015-04-06T00:00:00"/>
    <n v="12"/>
    <n v="58.33"/>
    <n v="89584"/>
    <n v="2"/>
    <n v="69"/>
    <n v="0.59"/>
    <x v="4"/>
  </r>
  <r>
    <n v="19951"/>
    <s v="Medium"/>
    <n v="14.09"/>
    <n v="0.09"/>
    <n v="4"/>
    <n v="1.3"/>
    <n v="114"/>
    <s v="Ron Newton"/>
    <x v="0"/>
    <x v="1"/>
    <x v="0"/>
    <x v="7"/>
    <s v="Wrap Bag"/>
    <x v="55"/>
    <n v="0.37"/>
    <s v="United States"/>
    <x v="0"/>
    <x v="6"/>
    <s v="Lake Oswego"/>
    <n v="97035"/>
    <d v="2015-04-04T00:00:00"/>
    <d v="2015-04-06T00:00:00"/>
    <n v="5"/>
    <n v="20.420000000000002"/>
    <n v="89584"/>
    <n v="2"/>
    <n v="69"/>
    <n v="2.02"/>
    <x v="4"/>
  </r>
  <r>
    <n v="26241"/>
    <s v="Low"/>
    <n v="-55.84"/>
    <n v="7.0000000000000007E-2"/>
    <n v="2.12"/>
    <n v="1.99"/>
    <n v="115"/>
    <s v="Dwight M Carr"/>
    <x v="2"/>
    <x v="1"/>
    <x v="2"/>
    <x v="13"/>
    <s v="Small Pack"/>
    <x v="56"/>
    <n v="0.55000000000000004"/>
    <s v="United States"/>
    <x v="0"/>
    <x v="6"/>
    <s v="Mcminnville"/>
    <n v="97128"/>
    <d v="2015-04-09T00:00:00"/>
    <d v="2015-04-11T00:00:00"/>
    <n v="12"/>
    <n v="26.07"/>
    <n v="89585"/>
    <n v="2"/>
    <n v="-214.19"/>
    <n v="1.96"/>
    <x v="4"/>
  </r>
  <r>
    <n v="1074"/>
    <s v="High"/>
    <n v="9.82"/>
    <n v="0.03"/>
    <n v="4.26"/>
    <n v="1.2"/>
    <n v="117"/>
    <s v="Linda Weiss"/>
    <x v="2"/>
    <x v="1"/>
    <x v="0"/>
    <x v="0"/>
    <s v="Wrap Bag"/>
    <x v="54"/>
    <n v="0.44"/>
    <s v="United States"/>
    <x v="0"/>
    <x v="0"/>
    <s v="Seattle"/>
    <n v="98103"/>
    <d v="2015-01-03T00:00:00"/>
    <d v="2015-01-04T00:00:00"/>
    <n v="29"/>
    <n v="122.23"/>
    <n v="7909"/>
    <n v="1"/>
    <n v="8.0299999999999994"/>
    <n v="3.78"/>
    <x v="0"/>
  </r>
  <r>
    <n v="1950"/>
    <s v="Medium"/>
    <n v="112.06"/>
    <n v="0.01"/>
    <n v="4.91"/>
    <n v="0.5"/>
    <n v="117"/>
    <s v="Linda Weiss"/>
    <x v="2"/>
    <x v="1"/>
    <x v="0"/>
    <x v="9"/>
    <s v="Small Box"/>
    <x v="41"/>
    <n v="0.36"/>
    <s v="United States"/>
    <x v="0"/>
    <x v="0"/>
    <s v="Seattle"/>
    <n v="98103"/>
    <d v="2015-04-04T00:00:00"/>
    <d v="2015-04-06T00:00:00"/>
    <n v="47"/>
    <n v="228.46"/>
    <n v="13959"/>
    <n v="2"/>
    <n v="49.05"/>
    <n v="2.31"/>
    <x v="4"/>
  </r>
  <r>
    <n v="1951"/>
    <s v="Medium"/>
    <n v="16.79"/>
    <n v="0.09"/>
    <n v="4"/>
    <n v="1.3"/>
    <n v="117"/>
    <s v="Linda Weiss"/>
    <x v="0"/>
    <x v="1"/>
    <x v="0"/>
    <x v="7"/>
    <s v="Wrap Bag"/>
    <x v="55"/>
    <n v="0.37"/>
    <s v="United States"/>
    <x v="0"/>
    <x v="0"/>
    <s v="Seattle"/>
    <n v="98103"/>
    <d v="2015-04-04T00:00:00"/>
    <d v="2015-04-06T00:00:00"/>
    <n v="19"/>
    <n v="77.61"/>
    <n v="13959"/>
    <n v="2"/>
    <n v="21.63"/>
    <n v="7.68"/>
    <x v="4"/>
  </r>
  <r>
    <n v="8241"/>
    <s v="Low"/>
    <n v="-55.84"/>
    <n v="7.0000000000000007E-2"/>
    <n v="2.12"/>
    <n v="1.99"/>
    <n v="117"/>
    <s v="Linda Weiss"/>
    <x v="2"/>
    <x v="1"/>
    <x v="2"/>
    <x v="13"/>
    <s v="Small Pack"/>
    <x v="56"/>
    <n v="0.55000000000000004"/>
    <s v="United States"/>
    <x v="0"/>
    <x v="0"/>
    <s v="Seattle"/>
    <n v="98103"/>
    <d v="2015-04-09T00:00:00"/>
    <d v="2015-04-11T00:00:00"/>
    <n v="46"/>
    <n v="99.94"/>
    <n v="58914"/>
    <n v="2"/>
    <n v="-55.87"/>
    <n v="7.52"/>
    <x v="4"/>
  </r>
  <r>
    <n v="20688"/>
    <s v="High"/>
    <n v="41.3"/>
    <n v="0.05"/>
    <n v="6.3"/>
    <n v="0.5"/>
    <n v="120"/>
    <s v="Helen H Murphy"/>
    <x v="2"/>
    <x v="0"/>
    <x v="0"/>
    <x v="9"/>
    <s v="Small Box"/>
    <x v="57"/>
    <n v="0.39"/>
    <s v="United States"/>
    <x v="0"/>
    <x v="17"/>
    <s v="Layton"/>
    <n v="84041"/>
    <d v="2015-01-12T00:00:00"/>
    <d v="2015-01-13T00:00:00"/>
    <n v="10"/>
    <n v="59.85"/>
    <n v="86520"/>
    <n v="1"/>
    <n v="69"/>
    <n v="3.15"/>
    <x v="0"/>
  </r>
  <r>
    <n v="20689"/>
    <s v="High"/>
    <n v="1179.02"/>
    <n v="0.09"/>
    <n v="205.99"/>
    <n v="3"/>
    <n v="120"/>
    <s v="Helen H Murphy"/>
    <x v="0"/>
    <x v="0"/>
    <x v="2"/>
    <x v="5"/>
    <s v="Small Box"/>
    <x v="58"/>
    <n v="0.57999999999999996"/>
    <s v="United States"/>
    <x v="0"/>
    <x v="17"/>
    <s v="Layton"/>
    <n v="84041"/>
    <d v="2015-01-12T00:00:00"/>
    <d v="2015-01-14T00:00:00"/>
    <n v="10"/>
    <n v="1708.73"/>
    <n v="86520"/>
    <n v="2"/>
    <n v="69"/>
    <n v="169"/>
    <x v="0"/>
  </r>
  <r>
    <n v="19942"/>
    <s v="Critical"/>
    <n v="105.68"/>
    <n v="0.06"/>
    <n v="8.57"/>
    <n v="6.14"/>
    <n v="123"/>
    <s v="Shawn Stern"/>
    <x v="2"/>
    <x v="1"/>
    <x v="0"/>
    <x v="12"/>
    <s v="Small Pack"/>
    <x v="59"/>
    <n v="0.59"/>
    <s v="United States"/>
    <x v="3"/>
    <x v="8"/>
    <s v="Tysons Corner"/>
    <n v="22102"/>
    <d v="2015-04-09T00:00:00"/>
    <d v="2015-04-10T00:00:00"/>
    <n v="11"/>
    <n v="94.97"/>
    <n v="90669"/>
    <n v="1"/>
    <n v="111.28"/>
    <n v="6.06"/>
    <x v="4"/>
  </r>
  <r>
    <n v="24319"/>
    <s v="Not Specified"/>
    <n v="-37.39"/>
    <n v="0.02"/>
    <n v="1.74"/>
    <n v="4.08"/>
    <n v="129"/>
    <s v="Kara Allison"/>
    <x v="2"/>
    <x v="2"/>
    <x v="1"/>
    <x v="2"/>
    <s v="Small Pack"/>
    <x v="60"/>
    <n v="0.53"/>
    <s v="United States"/>
    <x v="2"/>
    <x v="12"/>
    <s v="Alton"/>
    <n v="62002"/>
    <d v="2015-01-27T00:00:00"/>
    <d v="2015-01-28T00:00:00"/>
    <n v="5"/>
    <n v="10.23"/>
    <n v="86693"/>
    <n v="1"/>
    <n v="-365.49"/>
    <n v="0.21"/>
    <x v="0"/>
  </r>
  <r>
    <n v="18161"/>
    <s v="Not Specified"/>
    <n v="149.88999999999999"/>
    <n v="7.0000000000000007E-2"/>
    <n v="15.74"/>
    <n v="1.39"/>
    <n v="129"/>
    <s v="Kara Allison"/>
    <x v="2"/>
    <x v="2"/>
    <x v="0"/>
    <x v="4"/>
    <s v="Small Box"/>
    <x v="61"/>
    <n v="0.4"/>
    <s v="United States"/>
    <x v="2"/>
    <x v="12"/>
    <s v="Alton"/>
    <n v="62002"/>
    <d v="2015-05-25T00:00:00"/>
    <d v="2015-05-26T00:00:00"/>
    <n v="14"/>
    <n v="217.23"/>
    <n v="86694"/>
    <n v="1"/>
    <n v="69"/>
    <n v="16.350000000000001"/>
    <x v="3"/>
  </r>
  <r>
    <n v="25762"/>
    <s v="Critical"/>
    <n v="3.04"/>
    <n v="0.04"/>
    <n v="18.97"/>
    <n v="9.5399999999999991"/>
    <n v="136"/>
    <s v="Dale Gillespie"/>
    <x v="2"/>
    <x v="2"/>
    <x v="0"/>
    <x v="7"/>
    <s v="Small Box"/>
    <x v="62"/>
    <n v="0.37"/>
    <s v="United States"/>
    <x v="0"/>
    <x v="1"/>
    <s v="Petaluma"/>
    <n v="94952"/>
    <d v="2015-05-16T00:00:00"/>
    <d v="2015-05-17T00:00:00"/>
    <n v="5"/>
    <n v="101.74"/>
    <n v="88534"/>
    <n v="1"/>
    <n v="2.99"/>
    <n v="4.24"/>
    <x v="3"/>
  </r>
  <r>
    <n v="25764"/>
    <s v="Critical"/>
    <n v="2.71"/>
    <n v="0.09"/>
    <n v="10.98"/>
    <n v="3.37"/>
    <n v="136"/>
    <s v="Dale Gillespie"/>
    <x v="2"/>
    <x v="2"/>
    <x v="0"/>
    <x v="12"/>
    <s v="Small Pack"/>
    <x v="63"/>
    <n v="0.56999999999999995"/>
    <s v="United States"/>
    <x v="0"/>
    <x v="1"/>
    <s v="Petaluma"/>
    <n v="94952"/>
    <d v="2015-05-16T00:00:00"/>
    <d v="2015-05-17T00:00:00"/>
    <n v="8"/>
    <n v="84.52"/>
    <n v="88534"/>
    <n v="1"/>
    <n v="3.2"/>
    <n v="8.36"/>
    <x v="3"/>
  </r>
  <r>
    <n v="24803"/>
    <s v="Critical"/>
    <n v="91.96"/>
    <n v="0.03"/>
    <n v="22.84"/>
    <n v="11.54"/>
    <n v="142"/>
    <s v="Brooke Weeks Taylor"/>
    <x v="2"/>
    <x v="2"/>
    <x v="0"/>
    <x v="7"/>
    <s v="Small Box"/>
    <x v="64"/>
    <n v="0.39"/>
    <s v="United States"/>
    <x v="1"/>
    <x v="18"/>
    <s v="Ansonia"/>
    <n v="6401"/>
    <d v="2015-06-02T00:00:00"/>
    <d v="2015-06-03T00:00:00"/>
    <n v="13"/>
    <n v="312.58999999999997"/>
    <n v="91087"/>
    <n v="1"/>
    <n v="29.42"/>
    <n v="9.67"/>
    <x v="1"/>
  </r>
  <r>
    <n v="24805"/>
    <s v="Critical"/>
    <n v="-2.54"/>
    <n v="0.05"/>
    <n v="10.98"/>
    <n v="3.37"/>
    <n v="144"/>
    <s v="Marguerite Moss"/>
    <x v="2"/>
    <x v="2"/>
    <x v="0"/>
    <x v="12"/>
    <s v="Small Pack"/>
    <x v="63"/>
    <n v="0.56999999999999995"/>
    <s v="United States"/>
    <x v="1"/>
    <x v="15"/>
    <s v="Yarmouth"/>
    <n v="2664"/>
    <d v="2015-06-02T00:00:00"/>
    <d v="2015-06-03T00:00:00"/>
    <n v="6"/>
    <n v="64.400000000000006"/>
    <n v="91087"/>
    <n v="1"/>
    <n v="-3.95"/>
    <n v="3.39"/>
    <x v="1"/>
  </r>
  <r>
    <n v="24849"/>
    <s v="Medium"/>
    <n v="2.4900000000000002"/>
    <n v="0.06"/>
    <n v="7.04"/>
    <n v="2.17"/>
    <n v="145"/>
    <s v="Rhonda Ivey"/>
    <x v="2"/>
    <x v="2"/>
    <x v="0"/>
    <x v="7"/>
    <s v="Wrap Bag"/>
    <x v="65"/>
    <n v="0.38"/>
    <s v="United States"/>
    <x v="1"/>
    <x v="19"/>
    <s v="West Mifflin"/>
    <n v="15122"/>
    <d v="2015-01-15T00:00:00"/>
    <d v="2015-01-17T00:00:00"/>
    <n v="2"/>
    <n v="14.65"/>
    <n v="91086"/>
    <n v="2"/>
    <n v="16.96"/>
    <n v="0.94"/>
    <x v="0"/>
  </r>
  <r>
    <n v="25582"/>
    <s v="Low"/>
    <n v="-634.73"/>
    <n v="7.0000000000000007E-2"/>
    <n v="154.13"/>
    <n v="69"/>
    <n v="145"/>
    <s v="Rhonda Ivey"/>
    <x v="0"/>
    <x v="1"/>
    <x v="1"/>
    <x v="11"/>
    <s v="Large Box"/>
    <x v="66"/>
    <n v="0.68"/>
    <s v="United States"/>
    <x v="1"/>
    <x v="19"/>
    <s v="West Mifflin"/>
    <n v="15122"/>
    <d v="2015-03-16T00:00:00"/>
    <d v="2015-03-16T00:00:00"/>
    <n v="3"/>
    <n v="453.62"/>
    <n v="91089"/>
    <n v="0"/>
    <n v="-139.93"/>
    <n v="34.14"/>
    <x v="5"/>
  </r>
  <r>
    <n v="23365"/>
    <s v="Not Specified"/>
    <n v="133.58000000000001"/>
    <n v="0.01"/>
    <n v="45.98"/>
    <n v="4.8"/>
    <n v="146"/>
    <s v="Yvonne Fox"/>
    <x v="2"/>
    <x v="2"/>
    <x v="1"/>
    <x v="2"/>
    <s v="Wrap Bag"/>
    <x v="67"/>
    <n v="0.68"/>
    <s v="United States"/>
    <x v="2"/>
    <x v="7"/>
    <s v="Watauga"/>
    <n v="76148"/>
    <d v="2015-03-12T00:00:00"/>
    <d v="2015-03-13T00:00:00"/>
    <n v="4"/>
    <n v="193.59"/>
    <n v="91088"/>
    <n v="1"/>
    <n v="69"/>
    <n v="1.96"/>
    <x v="5"/>
  </r>
  <r>
    <n v="22907"/>
    <s v="Medium"/>
    <n v="251.41"/>
    <n v="0.06"/>
    <n v="180.98"/>
    <n v="26.2"/>
    <n v="146"/>
    <s v="Yvonne Fox"/>
    <x v="1"/>
    <x v="0"/>
    <x v="1"/>
    <x v="1"/>
    <s v="Jumbo Drum"/>
    <x v="68"/>
    <n v="0.59"/>
    <s v="United States"/>
    <x v="2"/>
    <x v="7"/>
    <s v="Watauga"/>
    <n v="76148"/>
    <d v="2015-04-23T00:00:00"/>
    <d v="2015-04-24T00:00:00"/>
    <n v="5"/>
    <n v="929.57"/>
    <n v="91090"/>
    <n v="1"/>
    <n v="27.05"/>
    <n v="59.33"/>
    <x v="4"/>
  </r>
  <r>
    <n v="19058"/>
    <s v="Critical"/>
    <n v="-20.260000000000002"/>
    <n v="0.09"/>
    <n v="32.979999999999997"/>
    <n v="5.5"/>
    <n v="151"/>
    <s v="Geoffrey Zhu"/>
    <x v="2"/>
    <x v="1"/>
    <x v="2"/>
    <x v="13"/>
    <s v="Small Box"/>
    <x v="69"/>
    <n v="0.75"/>
    <s v="United States"/>
    <x v="3"/>
    <x v="20"/>
    <s v="Kingsport"/>
    <n v="37664"/>
    <d v="2015-01-22T00:00:00"/>
    <d v="2015-01-23T00:00:00"/>
    <n v="2"/>
    <n v="62.46"/>
    <n v="89521"/>
    <n v="1"/>
    <n v="-32.43"/>
    <n v="6.18"/>
    <x v="0"/>
  </r>
  <r>
    <n v="20679"/>
    <s v="High"/>
    <n v="13.9"/>
    <n v="0.09"/>
    <n v="5.98"/>
    <n v="2.5"/>
    <n v="151"/>
    <s v="Geoffrey Zhu"/>
    <x v="2"/>
    <x v="1"/>
    <x v="0"/>
    <x v="4"/>
    <s v="Small Box"/>
    <x v="70"/>
    <n v="0.36"/>
    <s v="United States"/>
    <x v="3"/>
    <x v="20"/>
    <s v="Kingsport"/>
    <n v="37664"/>
    <d v="2015-04-20T00:00:00"/>
    <d v="2015-04-22T00:00:00"/>
    <n v="5"/>
    <n v="28.11"/>
    <n v="89523"/>
    <n v="2"/>
    <n v="49.43"/>
    <n v="2.78"/>
    <x v="4"/>
  </r>
  <r>
    <n v="21103"/>
    <s v="Critical"/>
    <n v="-172.72"/>
    <n v="0.09"/>
    <n v="2.88"/>
    <n v="0.7"/>
    <n v="152"/>
    <s v="Kent Kerr"/>
    <x v="2"/>
    <x v="3"/>
    <x v="0"/>
    <x v="0"/>
    <s v="Wrap Bag"/>
    <x v="71"/>
    <n v="0.56000000000000005"/>
    <s v="United States"/>
    <x v="3"/>
    <x v="20"/>
    <s v="Knoxville"/>
    <n v="37918"/>
    <d v="2015-01-15T00:00:00"/>
    <d v="2015-01-16T00:00:00"/>
    <n v="2"/>
    <n v="5.5"/>
    <n v="89520"/>
    <n v="1"/>
    <n v="-3140.33"/>
    <n v="0.54"/>
    <x v="0"/>
  </r>
  <r>
    <n v="22243"/>
    <s v="Low"/>
    <n v="-40.68"/>
    <n v="0.01"/>
    <n v="79.52"/>
    <n v="48.2"/>
    <n v="152"/>
    <s v="Kent Kerr"/>
    <x v="2"/>
    <x v="1"/>
    <x v="1"/>
    <x v="2"/>
    <s v="Medium Box"/>
    <x v="72"/>
    <n v="0.74"/>
    <s v="United States"/>
    <x v="3"/>
    <x v="20"/>
    <s v="Knoxville"/>
    <n v="37918"/>
    <d v="2015-04-19T00:00:00"/>
    <d v="2015-04-26T00:00:00"/>
    <n v="8"/>
    <n v="667.84"/>
    <n v="89522"/>
    <n v="7"/>
    <n v="-6.09"/>
    <n v="6.75"/>
    <x v="4"/>
  </r>
  <r>
    <n v="21767"/>
    <s v="High"/>
    <n v="97.86"/>
    <n v="0.01"/>
    <n v="65.989999999999995"/>
    <n v="8.99"/>
    <n v="152"/>
    <s v="Kent Kerr"/>
    <x v="2"/>
    <x v="3"/>
    <x v="2"/>
    <x v="5"/>
    <s v="Small Box"/>
    <x v="73"/>
    <n v="0.6"/>
    <s v="United States"/>
    <x v="3"/>
    <x v="20"/>
    <s v="Knoxville"/>
    <n v="37918"/>
    <d v="2015-03-29T00:00:00"/>
    <d v="2015-04-01T00:00:00"/>
    <n v="5"/>
    <n v="292.23"/>
    <n v="89524"/>
    <n v="3"/>
    <n v="33.49"/>
    <n v="2.95"/>
    <x v="5"/>
  </r>
  <r>
    <n v="22470"/>
    <s v="Low"/>
    <n v="360.24"/>
    <n v="0.1"/>
    <n v="39.979999999999997"/>
    <n v="4"/>
    <n v="152"/>
    <s v="Kent Kerr"/>
    <x v="2"/>
    <x v="2"/>
    <x v="2"/>
    <x v="13"/>
    <s v="Small Box"/>
    <x v="74"/>
    <n v="0.7"/>
    <s v="United States"/>
    <x v="3"/>
    <x v="20"/>
    <s v="Knoxville"/>
    <n v="37918"/>
    <d v="2015-06-18T00:00:00"/>
    <d v="2015-06-22T00:00:00"/>
    <n v="21"/>
    <n v="772.56"/>
    <n v="89525"/>
    <n v="4"/>
    <n v="46.63"/>
    <n v="85.84"/>
    <x v="1"/>
  </r>
  <r>
    <n v="22329"/>
    <s v="Critical"/>
    <n v="713.88"/>
    <n v="0.01"/>
    <n v="95.99"/>
    <n v="4.9000000000000004"/>
    <n v="156"/>
    <s v="Diana Xu"/>
    <x v="2"/>
    <x v="0"/>
    <x v="2"/>
    <x v="5"/>
    <s v="Small Box"/>
    <x v="75"/>
    <n v="0.56000000000000005"/>
    <s v="United States"/>
    <x v="0"/>
    <x v="21"/>
    <s v="Fort Collins"/>
    <n v="80525"/>
    <d v="2015-05-14T00:00:00"/>
    <d v="2015-05-15T00:00:00"/>
    <n v="13"/>
    <n v="1050.08"/>
    <n v="87671"/>
    <n v="1"/>
    <n v="67.98"/>
    <n v="10.61"/>
    <x v="3"/>
  </r>
  <r>
    <n v="20324"/>
    <s v="High"/>
    <n v="-18.64"/>
    <n v="0.03"/>
    <n v="10.89"/>
    <n v="4.5"/>
    <n v="156"/>
    <s v="Diana Xu"/>
    <x v="2"/>
    <x v="0"/>
    <x v="0"/>
    <x v="15"/>
    <s v="Small Box"/>
    <x v="76"/>
    <n v="0.59"/>
    <s v="United States"/>
    <x v="0"/>
    <x v="21"/>
    <s v="Fort Collins"/>
    <n v="80525"/>
    <d v="2015-01-25T00:00:00"/>
    <d v="2015-01-26T00:00:00"/>
    <n v="3"/>
    <n v="33.82"/>
    <n v="87672"/>
    <n v="1"/>
    <n v="-55.12"/>
    <n v="1.05"/>
    <x v="0"/>
  </r>
  <r>
    <n v="26102"/>
    <s v="Medium"/>
    <n v="-111.4"/>
    <n v="0.05"/>
    <n v="100.98"/>
    <n v="35.840000000000003"/>
    <n v="164"/>
    <s v="Robin Kramer Vaughn"/>
    <x v="1"/>
    <x v="1"/>
    <x v="1"/>
    <x v="14"/>
    <s v="Jumbo Box"/>
    <x v="77"/>
    <n v="0.62"/>
    <s v="United States"/>
    <x v="0"/>
    <x v="0"/>
    <s v="Richland"/>
    <n v="99352"/>
    <d v="2015-01-02T00:00:00"/>
    <d v="2015-01-04T00:00:00"/>
    <n v="7"/>
    <n v="715.55"/>
    <n v="89961"/>
    <n v="2"/>
    <n v="-15.57"/>
    <n v="37.659999999999997"/>
    <x v="0"/>
  </r>
  <r>
    <n v="26103"/>
    <s v="Medium"/>
    <n v="-77.03"/>
    <n v="0.02"/>
    <n v="4.9800000000000004"/>
    <n v="5.49"/>
    <n v="164"/>
    <s v="Robin Kramer Vaughn"/>
    <x v="2"/>
    <x v="1"/>
    <x v="0"/>
    <x v="7"/>
    <s v="Small Box"/>
    <x v="78"/>
    <n v="0.38"/>
    <s v="United States"/>
    <x v="0"/>
    <x v="0"/>
    <s v="Richland"/>
    <n v="99352"/>
    <d v="2015-01-02T00:00:00"/>
    <d v="2015-01-03T00:00:00"/>
    <n v="9"/>
    <n v="45.63"/>
    <n v="89961"/>
    <n v="1"/>
    <n v="-168.81"/>
    <n v="0.93"/>
    <x v="0"/>
  </r>
  <r>
    <n v="21040"/>
    <s v="Low"/>
    <n v="28.51"/>
    <n v="0.08"/>
    <n v="399.98"/>
    <n v="12.06"/>
    <n v="166"/>
    <s v="Vicki Hauser"/>
    <x v="1"/>
    <x v="3"/>
    <x v="2"/>
    <x v="6"/>
    <s v="Jumbo Box"/>
    <x v="79"/>
    <n v="0.56000000000000005"/>
    <s v="United States"/>
    <x v="3"/>
    <x v="20"/>
    <s v="Lebanon"/>
    <n v="37087"/>
    <d v="2015-01-11T00:00:00"/>
    <d v="2015-01-18T00:00:00"/>
    <n v="5"/>
    <n v="1839.91"/>
    <n v="89426"/>
    <n v="7"/>
    <n v="1.55"/>
    <n v="159.99"/>
    <x v="0"/>
  </r>
  <r>
    <n v="19315"/>
    <s v="Low"/>
    <n v="280.27"/>
    <n v="0.08"/>
    <n v="43.22"/>
    <n v="16.71"/>
    <n v="169"/>
    <s v="Janice Cole"/>
    <x v="2"/>
    <x v="0"/>
    <x v="2"/>
    <x v="13"/>
    <s v="Small Box"/>
    <x v="80"/>
    <n v="0.66"/>
    <s v="United States"/>
    <x v="3"/>
    <x v="11"/>
    <s v="Baton Rouge"/>
    <n v="70802"/>
    <d v="2015-01-03T00:00:00"/>
    <d v="2015-01-05T00:00:00"/>
    <n v="3"/>
    <n v="130.62"/>
    <n v="87463"/>
    <n v="2"/>
    <n v="214.57"/>
    <n v="11.36"/>
    <x v="0"/>
  </r>
  <r>
    <n v="19316"/>
    <s v="Low"/>
    <n v="-112.43"/>
    <n v="0.05"/>
    <n v="574.74"/>
    <n v="24.49"/>
    <n v="169"/>
    <s v="Janice Cole"/>
    <x v="2"/>
    <x v="0"/>
    <x v="2"/>
    <x v="6"/>
    <s v="Large Box"/>
    <x v="81"/>
    <n v="0.37"/>
    <s v="United States"/>
    <x v="3"/>
    <x v="11"/>
    <s v="Baton Rouge"/>
    <n v="70802"/>
    <d v="2015-01-03T00:00:00"/>
    <d v="2015-01-10T00:00:00"/>
    <n v="12"/>
    <n v="6945.16"/>
    <n v="87463"/>
    <n v="7"/>
    <n v="-1.62"/>
    <n v="365.53"/>
    <x v="0"/>
  </r>
  <r>
    <n v="19317"/>
    <s v="Low"/>
    <n v="24.92"/>
    <n v="0.04"/>
    <n v="10.14"/>
    <n v="2.27"/>
    <n v="169"/>
    <s v="Janice Cole"/>
    <x v="2"/>
    <x v="0"/>
    <x v="0"/>
    <x v="7"/>
    <s v="Wrap Bag"/>
    <x v="82"/>
    <n v="0.36"/>
    <s v="United States"/>
    <x v="3"/>
    <x v="11"/>
    <s v="Baton Rouge"/>
    <n v="70802"/>
    <d v="2015-01-03T00:00:00"/>
    <d v="2015-01-07T00:00:00"/>
    <n v="3"/>
    <n v="30.94"/>
    <n v="87463"/>
    <n v="4"/>
    <n v="80.56"/>
    <n v="1.29"/>
    <x v="0"/>
  </r>
  <r>
    <n v="19314"/>
    <s v="Critical"/>
    <n v="-2.91"/>
    <n v="0.05"/>
    <n v="1.88"/>
    <n v="1.49"/>
    <n v="171"/>
    <s v="Christina Matthews"/>
    <x v="2"/>
    <x v="0"/>
    <x v="0"/>
    <x v="8"/>
    <s v="Small Box"/>
    <x v="83"/>
    <n v="0.37"/>
    <s v="United States"/>
    <x v="1"/>
    <x v="2"/>
    <s v="Fort Lee"/>
    <n v="7024"/>
    <d v="2015-04-13T00:00:00"/>
    <d v="2015-04-15T00:00:00"/>
    <n v="1"/>
    <n v="3.42"/>
    <n v="87464"/>
    <n v="2"/>
    <n v="-85.07"/>
    <n v="0.18"/>
    <x v="4"/>
  </r>
  <r>
    <n v="5361"/>
    <s v="Critical"/>
    <n v="-76.89"/>
    <n v="0.02"/>
    <n v="49.99"/>
    <n v="19.989999999999998"/>
    <n v="181"/>
    <s v="Wesley Waller"/>
    <x v="2"/>
    <x v="2"/>
    <x v="2"/>
    <x v="13"/>
    <s v="Small Box"/>
    <x v="84"/>
    <n v="0.41"/>
    <s v="United States"/>
    <x v="0"/>
    <x v="1"/>
    <s v="San Francisco"/>
    <n v="94122"/>
    <d v="2015-02-21T00:00:00"/>
    <d v="2015-02-21T00:00:00"/>
    <n v="18"/>
    <n v="901.81"/>
    <n v="38087"/>
    <n v="0"/>
    <n v="-8.5299999999999994"/>
    <n v="18.399999999999999"/>
    <x v="2"/>
  </r>
  <r>
    <n v="522"/>
    <s v="High"/>
    <n v="-35.75"/>
    <n v="7.0000000000000007E-2"/>
    <n v="1.68"/>
    <n v="1.57"/>
    <n v="181"/>
    <s v="Wesley Waller"/>
    <x v="2"/>
    <x v="0"/>
    <x v="0"/>
    <x v="0"/>
    <s v="Wrap Bag"/>
    <x v="15"/>
    <n v="0.59"/>
    <s v="United States"/>
    <x v="0"/>
    <x v="1"/>
    <s v="San Francisco"/>
    <n v="94122"/>
    <d v="2015-05-22T00:00:00"/>
    <d v="2015-05-23T00:00:00"/>
    <n v="116"/>
    <n v="186.59"/>
    <n v="3585"/>
    <n v="1"/>
    <n v="-19.16"/>
    <n v="14.04"/>
    <x v="3"/>
  </r>
  <r>
    <n v="23361"/>
    <s v="Critical"/>
    <n v="-76.89"/>
    <n v="0.02"/>
    <n v="49.99"/>
    <n v="19.989999999999998"/>
    <n v="184"/>
    <s v="Phillip Holmes"/>
    <x v="2"/>
    <x v="2"/>
    <x v="2"/>
    <x v="13"/>
    <s v="Small Box"/>
    <x v="84"/>
    <n v="0.41"/>
    <s v="United States"/>
    <x v="1"/>
    <x v="15"/>
    <s v="Arlington"/>
    <n v="2474"/>
    <d v="2015-02-21T00:00:00"/>
    <d v="2015-02-21T00:00:00"/>
    <n v="5"/>
    <n v="250.5"/>
    <n v="88360"/>
    <n v="0"/>
    <n v="-30.69"/>
    <n v="5.1100000000000003"/>
    <x v="2"/>
  </r>
  <r>
    <n v="18521"/>
    <s v="High"/>
    <n v="152.66"/>
    <n v="7.0000000000000007E-2"/>
    <n v="10.06"/>
    <n v="2.06"/>
    <n v="188"/>
    <s v="Alex Harrell"/>
    <x v="2"/>
    <x v="0"/>
    <x v="0"/>
    <x v="7"/>
    <s v="Wrap Bag"/>
    <x v="85"/>
    <n v="0.39"/>
    <s v="United States"/>
    <x v="2"/>
    <x v="7"/>
    <s v="Gainesville"/>
    <n v="76240"/>
    <d v="2015-05-22T00:00:00"/>
    <d v="2015-05-22T00:00:00"/>
    <n v="23"/>
    <n v="221.24"/>
    <n v="88361"/>
    <n v="0"/>
    <n v="69"/>
    <n v="16.649999999999999"/>
    <x v="3"/>
  </r>
  <r>
    <n v="18522"/>
    <s v="High"/>
    <n v="7.15"/>
    <n v="7.0000000000000007E-2"/>
    <n v="1.68"/>
    <n v="1.57"/>
    <n v="188"/>
    <s v="Alex Harrell"/>
    <x v="2"/>
    <x v="0"/>
    <x v="0"/>
    <x v="0"/>
    <s v="Wrap Bag"/>
    <x v="15"/>
    <n v="0.59"/>
    <s v="United States"/>
    <x v="2"/>
    <x v="7"/>
    <s v="Gainesville"/>
    <n v="76240"/>
    <d v="2015-05-22T00:00:00"/>
    <d v="2015-05-23T00:00:00"/>
    <n v="29"/>
    <n v="46.65"/>
    <n v="88361"/>
    <n v="1"/>
    <n v="15.33"/>
    <n v="3.51"/>
    <x v="3"/>
  </r>
  <r>
    <n v="18817"/>
    <s v="High"/>
    <n v="113.65"/>
    <n v="0.1"/>
    <n v="58.1"/>
    <n v="1.49"/>
    <n v="190"/>
    <s v="Lloyd Norris"/>
    <x v="2"/>
    <x v="0"/>
    <x v="0"/>
    <x v="8"/>
    <s v="Small Box"/>
    <x v="86"/>
    <n v="0.38"/>
    <s v="United States"/>
    <x v="2"/>
    <x v="12"/>
    <s v="Arlington Heights"/>
    <n v="60004"/>
    <d v="2015-02-12T00:00:00"/>
    <d v="2015-02-13T00:00:00"/>
    <n v="3"/>
    <n v="164.71"/>
    <n v="89092"/>
    <n v="1"/>
    <n v="69"/>
    <n v="18.3"/>
    <x v="2"/>
  </r>
  <r>
    <n v="18818"/>
    <s v="High"/>
    <n v="-35.47"/>
    <n v="0.01"/>
    <n v="80.48"/>
    <n v="4.5"/>
    <n v="191"/>
    <s v="Gerald Kearney"/>
    <x v="2"/>
    <x v="0"/>
    <x v="0"/>
    <x v="15"/>
    <s v="Small Box"/>
    <x v="87"/>
    <n v="0.55000000000000004"/>
    <s v="United States"/>
    <x v="2"/>
    <x v="12"/>
    <s v="Aurora"/>
    <n v="60505"/>
    <d v="2015-02-12T00:00:00"/>
    <d v="2015-02-15T00:00:00"/>
    <n v="1"/>
    <n v="79.680000000000007"/>
    <n v="89092"/>
    <n v="3"/>
    <n v="-44.52"/>
    <n v="0.8"/>
    <x v="2"/>
  </r>
  <r>
    <n v="20520"/>
    <s v="Not Specified"/>
    <n v="14.47"/>
    <n v="0.05"/>
    <n v="3.8"/>
    <n v="1.49"/>
    <n v="191"/>
    <s v="Gerald Kearney"/>
    <x v="2"/>
    <x v="0"/>
    <x v="0"/>
    <x v="8"/>
    <s v="Small Box"/>
    <x v="27"/>
    <n v="0.38"/>
    <s v="United States"/>
    <x v="2"/>
    <x v="12"/>
    <s v="Aurora"/>
    <n v="60505"/>
    <d v="2015-04-09T00:00:00"/>
    <d v="2015-04-11T00:00:00"/>
    <n v="14"/>
    <n v="53.26"/>
    <n v="89093"/>
    <n v="2"/>
    <n v="27.16"/>
    <n v="2.8"/>
    <x v="4"/>
  </r>
  <r>
    <n v="20521"/>
    <s v="Not Specified"/>
    <n v="-99.99"/>
    <n v="0.09"/>
    <n v="30.73"/>
    <n v="4"/>
    <n v="191"/>
    <s v="Gerald Kearney"/>
    <x v="2"/>
    <x v="0"/>
    <x v="2"/>
    <x v="13"/>
    <s v="Small Box"/>
    <x v="88"/>
    <n v="0.75"/>
    <s v="United States"/>
    <x v="2"/>
    <x v="12"/>
    <s v="Aurora"/>
    <n v="60505"/>
    <d v="2015-04-09T00:00:00"/>
    <d v="2015-04-09T00:00:00"/>
    <n v="7"/>
    <n v="203.49"/>
    <n v="89093"/>
    <n v="0"/>
    <n v="-49.14"/>
    <n v="20.13"/>
    <x v="4"/>
  </r>
  <r>
    <n v="20522"/>
    <s v="Not Specified"/>
    <n v="1348.6"/>
    <n v="0"/>
    <n v="125.99"/>
    <n v="8.08"/>
    <n v="191"/>
    <s v="Gerald Kearney"/>
    <x v="2"/>
    <x v="0"/>
    <x v="2"/>
    <x v="5"/>
    <s v="Small Box"/>
    <x v="89"/>
    <n v="0.56999999999999995"/>
    <s v="United States"/>
    <x v="2"/>
    <x v="12"/>
    <s v="Aurora"/>
    <n v="60505"/>
    <d v="2015-04-09T00:00:00"/>
    <d v="2015-04-10T00:00:00"/>
    <n v="22"/>
    <n v="2356.0100000000002"/>
    <n v="89093"/>
    <n v="1"/>
    <n v="57.24"/>
    <n v="0"/>
    <x v="4"/>
  </r>
  <r>
    <n v="19663"/>
    <s v="Not Specified"/>
    <n v="-560.80999999999995"/>
    <n v="0"/>
    <n v="213.45"/>
    <n v="14.7"/>
    <n v="193"/>
    <s v="Danny Hong"/>
    <x v="1"/>
    <x v="0"/>
    <x v="2"/>
    <x v="6"/>
    <s v="Jumbo Drum"/>
    <x v="90"/>
    <n v="0.59"/>
    <s v="United States"/>
    <x v="0"/>
    <x v="17"/>
    <s v="Layton"/>
    <n v="84041"/>
    <d v="2015-01-03T00:00:00"/>
    <d v="2015-01-05T00:00:00"/>
    <n v="1"/>
    <n v="224.12"/>
    <n v="90430"/>
    <n v="2"/>
    <n v="-250.23"/>
    <n v="0"/>
    <x v="0"/>
  </r>
  <r>
    <n v="20645"/>
    <s v="Medium"/>
    <n v="-66.040000000000006"/>
    <n v="7.0000000000000007E-2"/>
    <n v="6.54"/>
    <n v="5.27"/>
    <n v="193"/>
    <s v="Danny Hong"/>
    <x v="2"/>
    <x v="0"/>
    <x v="0"/>
    <x v="8"/>
    <s v="Small Box"/>
    <x v="91"/>
    <n v="0.36"/>
    <s v="United States"/>
    <x v="0"/>
    <x v="17"/>
    <s v="Layton"/>
    <n v="84041"/>
    <d v="2015-03-30T00:00:00"/>
    <d v="2015-04-01T00:00:00"/>
    <n v="21"/>
    <n v="140.30000000000001"/>
    <n v="90432"/>
    <n v="2"/>
    <n v="-47.07"/>
    <n v="10.56"/>
    <x v="5"/>
  </r>
  <r>
    <n v="24273"/>
    <s v="Not Specified"/>
    <n v="-105.69"/>
    <n v="0.02"/>
    <n v="6.48"/>
    <n v="9.17"/>
    <n v="194"/>
    <s v="Tammy Goldman"/>
    <x v="2"/>
    <x v="0"/>
    <x v="0"/>
    <x v="7"/>
    <s v="Small Box"/>
    <x v="92"/>
    <n v="0.37"/>
    <s v="United States"/>
    <x v="0"/>
    <x v="17"/>
    <s v="Lehi"/>
    <n v="84043"/>
    <d v="2015-01-10T00:00:00"/>
    <d v="2015-01-11T00:00:00"/>
    <n v="4"/>
    <n v="28.2"/>
    <n v="90431"/>
    <n v="1"/>
    <n v="-374.77"/>
    <n v="0.57999999999999996"/>
    <x v="0"/>
  </r>
  <r>
    <n v="20646"/>
    <s v="Medium"/>
    <n v="15.66"/>
    <n v="0.09"/>
    <n v="3.29"/>
    <n v="1.35"/>
    <n v="194"/>
    <s v="Tammy Goldman"/>
    <x v="2"/>
    <x v="0"/>
    <x v="0"/>
    <x v="3"/>
    <s v="Wrap Bag"/>
    <x v="93"/>
    <n v="0.4"/>
    <s v="United States"/>
    <x v="0"/>
    <x v="17"/>
    <s v="Lehi"/>
    <n v="84043"/>
    <d v="2015-03-30T00:00:00"/>
    <d v="2015-04-01T00:00:00"/>
    <n v="23"/>
    <n v="71.55"/>
    <n v="90432"/>
    <n v="2"/>
    <n v="21.89"/>
    <n v="7.08"/>
    <x v="5"/>
  </r>
  <r>
    <n v="25158"/>
    <s v="Critical"/>
    <n v="1167.1600000000001"/>
    <n v="0"/>
    <n v="161.55000000000001"/>
    <n v="19.989999999999998"/>
    <n v="197"/>
    <s v="Samantha Weaver"/>
    <x v="2"/>
    <x v="2"/>
    <x v="0"/>
    <x v="10"/>
    <s v="Small Box"/>
    <x v="40"/>
    <n v="0.66"/>
    <s v="United States"/>
    <x v="2"/>
    <x v="13"/>
    <s v="Overland Park"/>
    <n v="66212"/>
    <d v="2015-04-02T00:00:00"/>
    <d v="2015-04-04T00:00:00"/>
    <n v="19"/>
    <n v="3108.98"/>
    <n v="88921"/>
    <n v="2"/>
    <n v="37.54"/>
    <n v="0"/>
    <x v="4"/>
  </r>
  <r>
    <n v="7158"/>
    <s v="Critical"/>
    <n v="1014.92"/>
    <n v="0"/>
    <n v="161.55000000000001"/>
    <n v="19.989999999999998"/>
    <n v="198"/>
    <s v="Leroy Blanchard"/>
    <x v="2"/>
    <x v="2"/>
    <x v="0"/>
    <x v="10"/>
    <s v="Small Box"/>
    <x v="40"/>
    <n v="0.66"/>
    <s v="United States"/>
    <x v="2"/>
    <x v="22"/>
    <s v="Detroit"/>
    <n v="48138"/>
    <d v="2015-04-02T00:00:00"/>
    <d v="2015-04-04T00:00:00"/>
    <n v="77"/>
    <n v="12599.55"/>
    <n v="51072"/>
    <n v="2"/>
    <n v="8.06"/>
    <n v="0"/>
    <x v="4"/>
  </r>
  <r>
    <n v="22136"/>
    <s v="Not Specified"/>
    <n v="1.73"/>
    <n v="0.09"/>
    <n v="12.28"/>
    <n v="4.8600000000000003"/>
    <n v="202"/>
    <s v="Max Small"/>
    <x v="2"/>
    <x v="0"/>
    <x v="0"/>
    <x v="7"/>
    <s v="Small Box"/>
    <x v="94"/>
    <n v="0.38"/>
    <s v="United States"/>
    <x v="2"/>
    <x v="23"/>
    <s v="Bartlesville"/>
    <n v="74006"/>
    <d v="2015-04-27T00:00:00"/>
    <d v="2015-04-28T00:00:00"/>
    <n v="3"/>
    <n v="34.65"/>
    <n v="88971"/>
    <n v="1"/>
    <n v="4.99"/>
    <n v="3.43"/>
    <x v="4"/>
  </r>
  <r>
    <n v="18783"/>
    <s v="High"/>
    <n v="-133.69999999999999"/>
    <n v="0.03"/>
    <n v="7.37"/>
    <n v="5.53"/>
    <n v="202"/>
    <s v="Max Small"/>
    <x v="2"/>
    <x v="0"/>
    <x v="2"/>
    <x v="13"/>
    <s v="Small Pack"/>
    <x v="95"/>
    <n v="0.69"/>
    <s v="United States"/>
    <x v="2"/>
    <x v="23"/>
    <s v="Bartlesville"/>
    <n v="74006"/>
    <d v="2015-01-16T00:00:00"/>
    <d v="2015-01-18T00:00:00"/>
    <n v="11"/>
    <n v="85.79"/>
    <n v="88972"/>
    <n v="2"/>
    <n v="-155.85"/>
    <n v="2.65"/>
    <x v="0"/>
  </r>
  <r>
    <n v="21401"/>
    <s v="Low"/>
    <n v="-66.62"/>
    <n v="0.05"/>
    <n v="1.86"/>
    <n v="2.58"/>
    <n v="210"/>
    <s v="Floyd Dale"/>
    <x v="2"/>
    <x v="1"/>
    <x v="0"/>
    <x v="3"/>
    <s v="Wrap Bag"/>
    <x v="96"/>
    <n v="0.82"/>
    <s v="United States"/>
    <x v="1"/>
    <x v="4"/>
    <s v="Troy"/>
    <n v="12180"/>
    <d v="2015-01-17T00:00:00"/>
    <d v="2015-01-21T00:00:00"/>
    <n v="9"/>
    <n v="17.61"/>
    <n v="85965"/>
    <n v="4"/>
    <n v="-378.31"/>
    <n v="0.93"/>
    <x v="0"/>
  </r>
  <r>
    <n v="23097"/>
    <s v="Medium"/>
    <n v="-21.49"/>
    <n v="0.09"/>
    <n v="5.4"/>
    <n v="7.78"/>
    <n v="210"/>
    <s v="Floyd Dale"/>
    <x v="0"/>
    <x v="1"/>
    <x v="0"/>
    <x v="8"/>
    <s v="Small Box"/>
    <x v="97"/>
    <n v="0.37"/>
    <s v="United States"/>
    <x v="1"/>
    <x v="4"/>
    <s v="Troy"/>
    <n v="12180"/>
    <d v="2015-06-02T00:00:00"/>
    <d v="2015-06-02T00:00:00"/>
    <n v="4"/>
    <n v="27.3"/>
    <n v="85966"/>
    <n v="0"/>
    <n v="-78.709999999999994"/>
    <n v="2.7"/>
    <x v="1"/>
  </r>
  <r>
    <n v="23098"/>
    <s v="Medium"/>
    <n v="44.68"/>
    <n v="0.02"/>
    <n v="20.28"/>
    <n v="6.68"/>
    <n v="210"/>
    <s v="Floyd Dale"/>
    <x v="2"/>
    <x v="1"/>
    <x v="1"/>
    <x v="2"/>
    <s v="Small Box"/>
    <x v="98"/>
    <n v="0.53"/>
    <s v="United States"/>
    <x v="1"/>
    <x v="4"/>
    <s v="Troy"/>
    <n v="12180"/>
    <d v="2015-06-02T00:00:00"/>
    <d v="2015-06-02T00:00:00"/>
    <n v="3"/>
    <n v="64.75"/>
    <n v="85966"/>
    <n v="0"/>
    <n v="69"/>
    <n v="1.32"/>
    <x v="1"/>
  </r>
  <r>
    <n v="23099"/>
    <s v="Medium"/>
    <n v="23.59"/>
    <n v="0"/>
    <n v="11.55"/>
    <n v="2.36"/>
    <n v="210"/>
    <s v="Floyd Dale"/>
    <x v="2"/>
    <x v="1"/>
    <x v="0"/>
    <x v="0"/>
    <s v="Wrap Bag"/>
    <x v="99"/>
    <n v="0.55000000000000004"/>
    <s v="United States"/>
    <x v="1"/>
    <x v="4"/>
    <s v="Troy"/>
    <n v="12180"/>
    <d v="2015-06-02T00:00:00"/>
    <d v="2015-06-03T00:00:00"/>
    <n v="5"/>
    <n v="62.98"/>
    <n v="85966"/>
    <n v="1"/>
    <n v="37.46"/>
    <n v="0"/>
    <x v="1"/>
  </r>
  <r>
    <n v="23605"/>
    <s v="Medium"/>
    <n v="7.59"/>
    <n v="0.01"/>
    <n v="10.06"/>
    <n v="2.06"/>
    <n v="211"/>
    <s v="Anna Wood"/>
    <x v="2"/>
    <x v="3"/>
    <x v="0"/>
    <x v="7"/>
    <s v="Wrap Bag"/>
    <x v="85"/>
    <n v="0.39"/>
    <s v="United States"/>
    <x v="1"/>
    <x v="4"/>
    <s v="Utica"/>
    <n v="13501"/>
    <d v="2015-01-06T00:00:00"/>
    <d v="2015-01-08T00:00:00"/>
    <n v="2"/>
    <n v="21.2"/>
    <n v="85964"/>
    <n v="2"/>
    <n v="35.799999999999997"/>
    <n v="0.21"/>
    <x v="0"/>
  </r>
  <r>
    <n v="23606"/>
    <s v="Medium"/>
    <n v="-107.99"/>
    <n v="0"/>
    <n v="65.989999999999995"/>
    <n v="5.92"/>
    <n v="211"/>
    <s v="Anna Wood"/>
    <x v="2"/>
    <x v="3"/>
    <x v="2"/>
    <x v="5"/>
    <s v="Small Box"/>
    <x v="100"/>
    <n v="0.55000000000000004"/>
    <s v="United States"/>
    <x v="1"/>
    <x v="4"/>
    <s v="Utica"/>
    <n v="13501"/>
    <d v="2015-01-06T00:00:00"/>
    <d v="2015-01-08T00:00:00"/>
    <n v="3"/>
    <n v="173.32"/>
    <n v="85964"/>
    <n v="2"/>
    <n v="-62.3"/>
    <n v="0"/>
    <x v="0"/>
  </r>
  <r>
    <n v="23100"/>
    <s v="Medium"/>
    <n v="-36.25"/>
    <n v="0.05"/>
    <n v="2.08"/>
    <n v="2.56"/>
    <n v="211"/>
    <s v="Anna Wood"/>
    <x v="2"/>
    <x v="1"/>
    <x v="0"/>
    <x v="12"/>
    <s v="Small Pack"/>
    <x v="101"/>
    <n v="0.55000000000000004"/>
    <s v="United States"/>
    <x v="1"/>
    <x v="4"/>
    <s v="Utica"/>
    <n v="13501"/>
    <d v="2015-06-02T00:00:00"/>
    <d v="2015-06-03T00:00:00"/>
    <n v="20"/>
    <n v="42.29"/>
    <n v="85966"/>
    <n v="1"/>
    <n v="-85.72"/>
    <n v="2.23"/>
    <x v="1"/>
  </r>
  <r>
    <n v="26303"/>
    <s v="Medium"/>
    <n v="-102.51"/>
    <n v="0.05"/>
    <n v="119.99"/>
    <n v="56.14"/>
    <n v="218"/>
    <s v="Frances Saunders"/>
    <x v="1"/>
    <x v="3"/>
    <x v="2"/>
    <x v="6"/>
    <s v="Jumbo Box"/>
    <x v="102"/>
    <n v="0.39"/>
    <s v="United States"/>
    <x v="0"/>
    <x v="17"/>
    <s v="Murray"/>
    <n v="84107"/>
    <d v="2015-06-09T00:00:00"/>
    <d v="2015-06-11T00:00:00"/>
    <n v="6"/>
    <n v="730.37"/>
    <n v="88048"/>
    <n v="2"/>
    <n v="-14.04"/>
    <n v="38.44"/>
    <x v="1"/>
  </r>
  <r>
    <n v="21203"/>
    <s v="Medium"/>
    <n v="36.35"/>
    <n v="0.03"/>
    <n v="60.89"/>
    <n v="32.409999999999997"/>
    <n v="228"/>
    <s v="Colleen Andrews"/>
    <x v="1"/>
    <x v="2"/>
    <x v="1"/>
    <x v="1"/>
    <s v="Jumbo Drum"/>
    <x v="103"/>
    <n v="0.56000000000000005"/>
    <s v="United States"/>
    <x v="3"/>
    <x v="24"/>
    <s v="Mint Hill"/>
    <n v="28227"/>
    <d v="2015-04-02T00:00:00"/>
    <d v="2015-04-03T00:00:00"/>
    <n v="7"/>
    <n v="450.49"/>
    <n v="88527"/>
    <n v="1"/>
    <n v="8.07"/>
    <n v="13.93"/>
    <x v="4"/>
  </r>
  <r>
    <n v="25500"/>
    <s v="Medium"/>
    <n v="-243.24"/>
    <n v="7.0000000000000007E-2"/>
    <n v="5.81"/>
    <n v="8.49"/>
    <n v="233"/>
    <s v="Michele Bullard"/>
    <x v="2"/>
    <x v="2"/>
    <x v="0"/>
    <x v="8"/>
    <s v="Small Box"/>
    <x v="104"/>
    <n v="0.39"/>
    <s v="United States"/>
    <x v="2"/>
    <x v="12"/>
    <s v="Orland Park"/>
    <n v="60462"/>
    <d v="2015-02-20T00:00:00"/>
    <d v="2015-02-22T00:00:00"/>
    <n v="10"/>
    <n v="58.8"/>
    <n v="90237"/>
    <n v="2"/>
    <n v="-413.67"/>
    <n v="4.43"/>
    <x v="2"/>
  </r>
  <r>
    <n v="25501"/>
    <s v="Medium"/>
    <n v="-53.62"/>
    <n v="0.04"/>
    <n v="9.65"/>
    <n v="6.22"/>
    <n v="233"/>
    <s v="Michele Bullard"/>
    <x v="2"/>
    <x v="2"/>
    <x v="1"/>
    <x v="2"/>
    <s v="Small Box"/>
    <x v="105"/>
    <n v="0.55000000000000004"/>
    <s v="United States"/>
    <x v="2"/>
    <x v="12"/>
    <s v="Orland Park"/>
    <n v="60462"/>
    <d v="2015-02-20T00:00:00"/>
    <d v="2015-02-21T00:00:00"/>
    <n v="12"/>
    <n v="120.47"/>
    <n v="90237"/>
    <n v="1"/>
    <n v="-44.51"/>
    <n v="5.0199999999999996"/>
    <x v="2"/>
  </r>
  <r>
    <n v="23058"/>
    <s v="Critical"/>
    <n v="1103.97"/>
    <n v="0.06"/>
    <n v="279.81"/>
    <n v="23.19"/>
    <n v="234"/>
    <s v="Don Cameron"/>
    <x v="1"/>
    <x v="2"/>
    <x v="0"/>
    <x v="15"/>
    <s v="Jumbo Drum"/>
    <x v="106"/>
    <n v="0.59"/>
    <s v="United States"/>
    <x v="2"/>
    <x v="25"/>
    <s v="Newton"/>
    <n v="50208"/>
    <d v="2015-02-05T00:00:00"/>
    <d v="2015-02-06T00:00:00"/>
    <n v="6"/>
    <n v="1599.96"/>
    <n v="90236"/>
    <n v="1"/>
    <n v="69"/>
    <n v="102.13"/>
    <x v="2"/>
  </r>
  <r>
    <n v="25121"/>
    <s v="High"/>
    <n v="136.34"/>
    <n v="0.03"/>
    <n v="28.53"/>
    <n v="1.49"/>
    <n v="234"/>
    <s v="Don Cameron"/>
    <x v="2"/>
    <x v="2"/>
    <x v="0"/>
    <x v="8"/>
    <s v="Small Box"/>
    <x v="107"/>
    <n v="0.38"/>
    <s v="United States"/>
    <x v="2"/>
    <x v="25"/>
    <s v="Newton"/>
    <n v="50208"/>
    <d v="2015-03-27T00:00:00"/>
    <d v="2015-03-29T00:00:00"/>
    <n v="7"/>
    <n v="197.59"/>
    <n v="90238"/>
    <n v="2"/>
    <n v="69"/>
    <n v="6.11"/>
    <x v="5"/>
  </r>
  <r>
    <n v="25122"/>
    <s v="High"/>
    <n v="-12.46"/>
    <n v="0.01"/>
    <n v="15.28"/>
    <n v="1.99"/>
    <n v="234"/>
    <s v="Don Cameron"/>
    <x v="2"/>
    <x v="2"/>
    <x v="2"/>
    <x v="13"/>
    <s v="Small Pack"/>
    <x v="108"/>
    <n v="0.42"/>
    <s v="United States"/>
    <x v="2"/>
    <x v="25"/>
    <s v="Newton"/>
    <n v="50208"/>
    <d v="2015-03-27T00:00:00"/>
    <d v="2015-03-29T00:00:00"/>
    <n v="2"/>
    <n v="33.04"/>
    <n v="90238"/>
    <n v="2"/>
    <n v="-37.71"/>
    <n v="0.33"/>
    <x v="5"/>
  </r>
  <r>
    <n v="22044"/>
    <s v="Low"/>
    <n v="-175.86"/>
    <n v="0.06"/>
    <n v="3.34"/>
    <n v="7.49"/>
    <n v="234"/>
    <s v="Don Cameron"/>
    <x v="0"/>
    <x v="2"/>
    <x v="0"/>
    <x v="0"/>
    <s v="Wrap Bag"/>
    <x v="109"/>
    <n v="0.54"/>
    <s v="United States"/>
    <x v="2"/>
    <x v="25"/>
    <s v="Newton"/>
    <n v="50208"/>
    <d v="2015-04-28T00:00:00"/>
    <d v="2015-04-30T00:00:00"/>
    <n v="8"/>
    <n v="27.45"/>
    <n v="90239"/>
    <n v="2"/>
    <n v="-640.66"/>
    <n v="1.75"/>
    <x v="4"/>
  </r>
  <r>
    <n v="18885"/>
    <s v="Not Specified"/>
    <n v="3294.83"/>
    <n v="0"/>
    <n v="442.14"/>
    <n v="14.7"/>
    <n v="236"/>
    <s v="Shawn McIntyre"/>
    <x v="1"/>
    <x v="0"/>
    <x v="2"/>
    <x v="6"/>
    <s v="Jumbo Drum"/>
    <x v="110"/>
    <n v="0.56000000000000005"/>
    <s v="United States"/>
    <x v="0"/>
    <x v="21"/>
    <s v="Louisville"/>
    <n v="80027"/>
    <d v="2015-02-22T00:00:00"/>
    <d v="2015-02-22T00:00:00"/>
    <n v="10"/>
    <n v="4775.1099999999997"/>
    <n v="86621"/>
    <n v="0"/>
    <n v="69"/>
    <n v="0"/>
    <x v="2"/>
  </r>
  <r>
    <n v="24327"/>
    <s v="Medium"/>
    <n v="35.090000000000003"/>
    <n v="0.1"/>
    <n v="19.98"/>
    <n v="5.77"/>
    <n v="240"/>
    <s v="Gilbert Scarborough"/>
    <x v="0"/>
    <x v="2"/>
    <x v="0"/>
    <x v="7"/>
    <s v="Small Box"/>
    <x v="111"/>
    <n v="0.38"/>
    <s v="United States"/>
    <x v="0"/>
    <x v="21"/>
    <s v="Fountain"/>
    <n v="80817"/>
    <d v="2015-04-20T00:00:00"/>
    <d v="2015-04-20T00:00:00"/>
    <n v="3"/>
    <n v="57.41"/>
    <n v="90479"/>
    <n v="0"/>
    <n v="61.12"/>
    <n v="6.38"/>
    <x v="4"/>
  </r>
  <r>
    <n v="24328"/>
    <s v="Medium"/>
    <n v="785.63"/>
    <n v="0.06"/>
    <n v="259.70999999999998"/>
    <n v="66.67"/>
    <n v="241"/>
    <s v="Amy Ellis Holder"/>
    <x v="1"/>
    <x v="2"/>
    <x v="1"/>
    <x v="11"/>
    <s v="Jumbo Box"/>
    <x v="112"/>
    <n v="0.61"/>
    <s v="United States"/>
    <x v="0"/>
    <x v="21"/>
    <s v="Grand Junction"/>
    <n v="81503"/>
    <d v="2015-04-20T00:00:00"/>
    <d v="2015-04-21T00:00:00"/>
    <n v="11"/>
    <n v="2809.87"/>
    <n v="90479"/>
    <n v="1"/>
    <n v="27.96"/>
    <n v="179.35"/>
    <x v="4"/>
  </r>
  <r>
    <n v="25264"/>
    <s v="Low"/>
    <n v="-256.52"/>
    <n v="0.01"/>
    <n v="5.94"/>
    <n v="9.92"/>
    <n v="241"/>
    <s v="Amy Ellis Holder"/>
    <x v="2"/>
    <x v="2"/>
    <x v="0"/>
    <x v="8"/>
    <s v="Small Box"/>
    <x v="113"/>
    <n v="0.38"/>
    <s v="United States"/>
    <x v="0"/>
    <x v="21"/>
    <s v="Grand Junction"/>
    <n v="81503"/>
    <d v="2015-05-26T00:00:00"/>
    <d v="2015-06-02T00:00:00"/>
    <n v="13"/>
    <n v="79.930000000000007"/>
    <n v="90480"/>
    <n v="7"/>
    <n v="-320.93"/>
    <n v="0.81"/>
    <x v="3"/>
  </r>
  <r>
    <n v="25265"/>
    <s v="Low"/>
    <n v="398.36"/>
    <n v="0.02"/>
    <n v="125.99"/>
    <n v="3"/>
    <n v="241"/>
    <s v="Amy Ellis Holder"/>
    <x v="2"/>
    <x v="2"/>
    <x v="2"/>
    <x v="5"/>
    <s v="Small Box"/>
    <x v="114"/>
    <n v="0.59"/>
    <s v="United States"/>
    <x v="0"/>
    <x v="21"/>
    <s v="Grand Junction"/>
    <n v="81503"/>
    <d v="2015-05-26T00:00:00"/>
    <d v="2015-05-26T00:00:00"/>
    <n v="8"/>
    <n v="873.18"/>
    <n v="90480"/>
    <n v="0"/>
    <n v="45.62"/>
    <n v="17.82"/>
    <x v="3"/>
  </r>
  <r>
    <n v="18849"/>
    <s v="Medium"/>
    <n v="-101.19"/>
    <n v="0.02"/>
    <n v="146.05000000000001"/>
    <n v="80.2"/>
    <n v="247"/>
    <s v="Marshall Brandt Briggs"/>
    <x v="1"/>
    <x v="0"/>
    <x v="1"/>
    <x v="11"/>
    <s v="Jumbo Box"/>
    <x v="115"/>
    <n v="0.71"/>
    <s v="United States"/>
    <x v="3"/>
    <x v="20"/>
    <s v="Maryville"/>
    <n v="37804"/>
    <d v="2015-02-23T00:00:00"/>
    <d v="2015-02-23T00:00:00"/>
    <n v="5"/>
    <n v="798.69"/>
    <n v="89139"/>
    <n v="0"/>
    <n v="-12.67"/>
    <n v="16.3"/>
    <x v="2"/>
  </r>
  <r>
    <n v="18850"/>
    <s v="Medium"/>
    <n v="-3.33"/>
    <n v="0.06"/>
    <n v="65.989999999999995"/>
    <n v="5.92"/>
    <n v="247"/>
    <s v="Marshall Brandt Briggs"/>
    <x v="2"/>
    <x v="0"/>
    <x v="2"/>
    <x v="5"/>
    <s v="Small Box"/>
    <x v="100"/>
    <n v="0.55000000000000004"/>
    <s v="United States"/>
    <x v="3"/>
    <x v="20"/>
    <s v="Maryville"/>
    <n v="37804"/>
    <d v="2015-02-23T00:00:00"/>
    <d v="2015-02-24T00:00:00"/>
    <n v="14"/>
    <n v="792.11"/>
    <n v="89139"/>
    <n v="1"/>
    <n v="-0.42"/>
    <n v="50.56"/>
    <x v="2"/>
  </r>
  <r>
    <n v="18842"/>
    <s v="Medium"/>
    <n v="-145.08000000000001"/>
    <n v="0.09"/>
    <n v="2.88"/>
    <n v="0.99"/>
    <n v="247"/>
    <s v="Marshall Brandt Briggs"/>
    <x v="2"/>
    <x v="0"/>
    <x v="0"/>
    <x v="9"/>
    <s v="Small Box"/>
    <x v="116"/>
    <n v="0.36"/>
    <s v="United States"/>
    <x v="3"/>
    <x v="20"/>
    <s v="Maryville"/>
    <n v="37804"/>
    <d v="2015-03-21T00:00:00"/>
    <d v="2015-03-23T00:00:00"/>
    <n v="10"/>
    <n v="28.73"/>
    <n v="89140"/>
    <n v="2"/>
    <n v="-504.98"/>
    <n v="2.84"/>
    <x v="5"/>
  </r>
  <r>
    <n v="18773"/>
    <s v="Critical"/>
    <n v="1.1100000000000001"/>
    <n v="0.02"/>
    <n v="2.58"/>
    <n v="1.3"/>
    <n v="250"/>
    <s v="Brenda Nelson Blanchard"/>
    <x v="0"/>
    <x v="0"/>
    <x v="0"/>
    <x v="0"/>
    <s v="Wrap Bag"/>
    <x v="117"/>
    <n v="0.59"/>
    <s v="United States"/>
    <x v="2"/>
    <x v="3"/>
    <s v="Richfield"/>
    <n v="55423"/>
    <d v="2015-05-28T00:00:00"/>
    <d v="2015-05-29T00:00:00"/>
    <n v="39"/>
    <n v="109.74"/>
    <n v="87214"/>
    <n v="1"/>
    <n v="1.01"/>
    <n v="2.2400000000000002"/>
    <x v="3"/>
  </r>
  <r>
    <n v="18774"/>
    <s v="Critical"/>
    <n v="1061.3800000000001"/>
    <n v="0.02"/>
    <n v="65.989999999999995"/>
    <n v="3.9"/>
    <n v="250"/>
    <s v="Brenda Nelson Blanchard"/>
    <x v="2"/>
    <x v="0"/>
    <x v="2"/>
    <x v="5"/>
    <s v="Small Box"/>
    <x v="118"/>
    <n v="0.55000000000000004"/>
    <s v="United States"/>
    <x v="2"/>
    <x v="3"/>
    <s v="Richfield"/>
    <n v="55423"/>
    <d v="2015-05-28T00:00:00"/>
    <d v="2015-05-29T00:00:00"/>
    <n v="27"/>
    <n v="1543.55"/>
    <n v="87214"/>
    <n v="1"/>
    <n v="68.760000000000005"/>
    <n v="31.5"/>
    <x v="3"/>
  </r>
  <r>
    <n v="18801"/>
    <s v="Medium"/>
    <n v="-53.74"/>
    <n v="0.1"/>
    <n v="280.98"/>
    <n v="35.67"/>
    <n v="254"/>
    <s v="Brett Hawkins"/>
    <x v="1"/>
    <x v="1"/>
    <x v="1"/>
    <x v="11"/>
    <s v="Jumbo Box"/>
    <x v="119"/>
    <n v="0.66"/>
    <s v="United States"/>
    <x v="0"/>
    <x v="21"/>
    <s v="Highlands Ranch"/>
    <n v="80126"/>
    <d v="2015-06-10T00:00:00"/>
    <d v="2015-06-11T00:00:00"/>
    <n v="5"/>
    <n v="1332.82"/>
    <n v="86268"/>
    <n v="1"/>
    <n v="-4.03"/>
    <n v="148.09"/>
    <x v="1"/>
  </r>
  <r>
    <n v="20577"/>
    <s v="Critical"/>
    <n v="0.68"/>
    <n v="0.03"/>
    <n v="8.34"/>
    <n v="2.64"/>
    <n v="256"/>
    <s v="Irene Li"/>
    <x v="2"/>
    <x v="1"/>
    <x v="0"/>
    <x v="12"/>
    <s v="Small Pack"/>
    <x v="120"/>
    <n v="0.59"/>
    <s v="United States"/>
    <x v="1"/>
    <x v="19"/>
    <s v="Hanover"/>
    <n v="17331"/>
    <d v="2015-01-31T00:00:00"/>
    <d v="2015-02-02T00:00:00"/>
    <n v="4"/>
    <n v="34.64"/>
    <n v="86267"/>
    <n v="2"/>
    <n v="1.97"/>
    <n v="1.07"/>
    <x v="0"/>
  </r>
  <r>
    <n v="24498"/>
    <s v="Medium"/>
    <n v="-127.01"/>
    <n v="0.05"/>
    <n v="17.48"/>
    <n v="1.99"/>
    <n v="258"/>
    <s v="Allan Shields"/>
    <x v="2"/>
    <x v="3"/>
    <x v="2"/>
    <x v="13"/>
    <s v="Small Pack"/>
    <x v="121"/>
    <n v="0.45"/>
    <s v="United States"/>
    <x v="3"/>
    <x v="26"/>
    <s v="Seminole"/>
    <n v="33772"/>
    <d v="2015-01-02T00:00:00"/>
    <d v="2015-01-04T00:00:00"/>
    <n v="3"/>
    <n v="52.47"/>
    <n v="85858"/>
    <n v="2"/>
    <n v="-242.06"/>
    <n v="2.76"/>
    <x v="0"/>
  </r>
  <r>
    <n v="18011"/>
    <s v="Low"/>
    <n v="5.75"/>
    <n v="0.09"/>
    <n v="2.88"/>
    <n v="0.7"/>
    <n v="259"/>
    <s v="Edward Pugh"/>
    <x v="2"/>
    <x v="3"/>
    <x v="0"/>
    <x v="0"/>
    <s v="Wrap Bag"/>
    <x v="122"/>
    <n v="0.56000000000000005"/>
    <s v="United States"/>
    <x v="0"/>
    <x v="27"/>
    <s v="Santa Fe"/>
    <n v="87505"/>
    <d v="2015-01-19T00:00:00"/>
    <d v="2015-01-19T00:00:00"/>
    <n v="10"/>
    <n v="26.38"/>
    <n v="85857"/>
    <n v="0"/>
    <n v="21.81"/>
    <n v="2.61"/>
    <x v="0"/>
  </r>
  <r>
    <n v="22370"/>
    <s v="High"/>
    <n v="-2177.9899999999998"/>
    <n v="0.05"/>
    <n v="31.76"/>
    <n v="45.51"/>
    <n v="263"/>
    <s v="Carlos Hess"/>
    <x v="1"/>
    <x v="2"/>
    <x v="1"/>
    <x v="11"/>
    <s v="Jumbo Box"/>
    <x v="123"/>
    <n v="0.65"/>
    <s v="United States"/>
    <x v="1"/>
    <x v="10"/>
    <s v="Cleveland Heights"/>
    <n v="44106"/>
    <d v="2015-01-21T00:00:00"/>
    <d v="2015-01-23T00:00:00"/>
    <n v="9"/>
    <n v="304.33999999999997"/>
    <n v="86297"/>
    <n v="2"/>
    <n v="-715.64"/>
    <n v="16.02"/>
    <x v="0"/>
  </r>
  <r>
    <n v="20858"/>
    <s v="Not Specified"/>
    <n v="326.25"/>
    <n v="0"/>
    <n v="73.98"/>
    <n v="12.14"/>
    <n v="266"/>
    <s v="Ross Frederick"/>
    <x v="0"/>
    <x v="0"/>
    <x v="2"/>
    <x v="13"/>
    <s v="Small Box"/>
    <x v="124"/>
    <n v="0.67"/>
    <s v="United States"/>
    <x v="2"/>
    <x v="7"/>
    <s v="San Antonio"/>
    <n v="78207"/>
    <d v="2015-05-18T00:00:00"/>
    <d v="2015-05-20T00:00:00"/>
    <n v="17"/>
    <n v="1300.81"/>
    <n v="90593"/>
    <n v="2"/>
    <n v="25.08"/>
    <n v="0"/>
    <x v="3"/>
  </r>
  <r>
    <n v="19823"/>
    <s v="Medium"/>
    <n v="8.93"/>
    <n v="0.08"/>
    <n v="6.48"/>
    <n v="7.03"/>
    <n v="266"/>
    <s v="Ross Frederick"/>
    <x v="2"/>
    <x v="0"/>
    <x v="0"/>
    <x v="7"/>
    <s v="Small Box"/>
    <x v="125"/>
    <n v="0.37"/>
    <s v="United States"/>
    <x v="2"/>
    <x v="7"/>
    <s v="San Antonio"/>
    <n v="78207"/>
    <d v="2015-05-15T00:00:00"/>
    <d v="2015-05-16T00:00:00"/>
    <n v="10"/>
    <n v="67.86"/>
    <n v="90594"/>
    <n v="1"/>
    <n v="13.16"/>
    <n v="5.9"/>
    <x v="3"/>
  </r>
  <r>
    <n v="19824"/>
    <s v="Medium"/>
    <n v="229.64"/>
    <n v="0.01"/>
    <n v="20.34"/>
    <n v="35"/>
    <n v="266"/>
    <s v="Ross Frederick"/>
    <x v="2"/>
    <x v="0"/>
    <x v="0"/>
    <x v="10"/>
    <s v="Large Box"/>
    <x v="126"/>
    <n v="0.84"/>
    <s v="United States"/>
    <x v="2"/>
    <x v="7"/>
    <s v="San Antonio"/>
    <n v="78207"/>
    <d v="2015-05-15T00:00:00"/>
    <d v="2015-05-16T00:00:00"/>
    <n v="33"/>
    <n v="747.28"/>
    <n v="90594"/>
    <n v="1"/>
    <n v="30.73"/>
    <n v="7.55"/>
    <x v="3"/>
  </r>
  <r>
    <n v="18770"/>
    <s v="Low"/>
    <n v="-22.48"/>
    <n v="0.02"/>
    <n v="5.58"/>
    <n v="5.3"/>
    <n v="268"/>
    <s v="James Beck"/>
    <x v="2"/>
    <x v="1"/>
    <x v="0"/>
    <x v="4"/>
    <s v="Small Box"/>
    <x v="127"/>
    <n v="0.35"/>
    <s v="United States"/>
    <x v="0"/>
    <x v="28"/>
    <s v="Flagstaff"/>
    <n v="86001"/>
    <d v="2015-04-07T00:00:00"/>
    <d v="2015-04-12T00:00:00"/>
    <n v="3"/>
    <n v="18.670000000000002"/>
    <n v="88941"/>
    <n v="5"/>
    <n v="-120.41"/>
    <n v="0.38"/>
    <x v="4"/>
  </r>
  <r>
    <n v="18771"/>
    <s v="Low"/>
    <n v="78.98"/>
    <n v="0.03"/>
    <n v="40.89"/>
    <n v="18.98"/>
    <n v="268"/>
    <s v="James Beck"/>
    <x v="2"/>
    <x v="1"/>
    <x v="1"/>
    <x v="2"/>
    <s v="Small Box"/>
    <x v="128"/>
    <n v="0.56999999999999995"/>
    <s v="United States"/>
    <x v="0"/>
    <x v="28"/>
    <s v="Flagstaff"/>
    <n v="86001"/>
    <d v="2015-04-07T00:00:00"/>
    <d v="2015-04-14T00:00:00"/>
    <n v="5"/>
    <n v="210.77"/>
    <n v="88941"/>
    <n v="7"/>
    <n v="37.47"/>
    <n v="6.52"/>
    <x v="4"/>
  </r>
  <r>
    <n v="23059"/>
    <s v="Low"/>
    <n v="144.29"/>
    <n v="0.09"/>
    <n v="35.94"/>
    <n v="6.66"/>
    <n v="269"/>
    <s v="Calvin Boyette"/>
    <x v="2"/>
    <x v="1"/>
    <x v="0"/>
    <x v="4"/>
    <s v="Small Box"/>
    <x v="8"/>
    <n v="0.4"/>
    <s v="United States"/>
    <x v="0"/>
    <x v="28"/>
    <s v="Gilbert"/>
    <n v="85234"/>
    <d v="2015-06-05T00:00:00"/>
    <d v="2015-06-10T00:00:00"/>
    <n v="6"/>
    <n v="209.12"/>
    <n v="88942"/>
    <n v="5"/>
    <n v="69"/>
    <n v="20.68"/>
    <x v="1"/>
  </r>
  <r>
    <n v="23060"/>
    <s v="Low"/>
    <n v="888.15"/>
    <n v="0"/>
    <n v="170.98"/>
    <n v="13.99"/>
    <n v="269"/>
    <s v="Calvin Boyette"/>
    <x v="2"/>
    <x v="1"/>
    <x v="1"/>
    <x v="2"/>
    <s v="Medium Box"/>
    <x v="129"/>
    <n v="0.75"/>
    <s v="United States"/>
    <x v="0"/>
    <x v="28"/>
    <s v="Gilbert"/>
    <n v="85234"/>
    <d v="2015-06-05T00:00:00"/>
    <d v="2015-06-12T00:00:00"/>
    <n v="7"/>
    <n v="1287.17"/>
    <n v="88942"/>
    <n v="7"/>
    <n v="69"/>
    <n v="0"/>
    <x v="1"/>
  </r>
  <r>
    <n v="23061"/>
    <s v="Low"/>
    <n v="-46.01"/>
    <n v="0.09"/>
    <n v="4.9800000000000004"/>
    <n v="7.44"/>
    <n v="269"/>
    <s v="Calvin Boyette"/>
    <x v="2"/>
    <x v="1"/>
    <x v="0"/>
    <x v="7"/>
    <s v="Small Box"/>
    <x v="130"/>
    <n v="0.36"/>
    <s v="United States"/>
    <x v="0"/>
    <x v="28"/>
    <s v="Gilbert"/>
    <n v="85234"/>
    <d v="2015-06-05T00:00:00"/>
    <d v="2015-06-07T00:00:00"/>
    <n v="9"/>
    <n v="46.17"/>
    <n v="88942"/>
    <n v="2"/>
    <n v="-99.64"/>
    <n v="4.57"/>
    <x v="1"/>
  </r>
  <r>
    <n v="19515"/>
    <s v="Medium"/>
    <n v="128.03"/>
    <n v="0.1"/>
    <n v="80.97"/>
    <n v="30.06"/>
    <n v="271"/>
    <s v="Sam Rouse"/>
    <x v="1"/>
    <x v="2"/>
    <x v="2"/>
    <x v="6"/>
    <s v="Jumbo Box"/>
    <x v="131"/>
    <n v="0.4"/>
    <s v="United States"/>
    <x v="3"/>
    <x v="29"/>
    <s v="Forest Park"/>
    <n v="30297"/>
    <d v="2015-03-30T00:00:00"/>
    <d v="2015-03-31T00:00:00"/>
    <n v="12"/>
    <n v="899.81"/>
    <n v="88940"/>
    <n v="1"/>
    <n v="14.23"/>
    <n v="99.98"/>
    <x v="5"/>
  </r>
  <r>
    <n v="770"/>
    <s v="Low"/>
    <n v="-29.9"/>
    <n v="0.02"/>
    <n v="5.58"/>
    <n v="5.3"/>
    <n v="272"/>
    <s v="Eleanor Swain"/>
    <x v="2"/>
    <x v="1"/>
    <x v="0"/>
    <x v="4"/>
    <s v="Small Box"/>
    <x v="127"/>
    <n v="0.35"/>
    <s v="United States"/>
    <x v="3"/>
    <x v="24"/>
    <s v="Charlotte"/>
    <n v="28204"/>
    <d v="2015-04-07T00:00:00"/>
    <d v="2015-04-12T00:00:00"/>
    <n v="11"/>
    <n v="68.459999999999994"/>
    <n v="5509"/>
    <n v="5"/>
    <n v="-43.67"/>
    <n v="1.4"/>
    <x v="4"/>
  </r>
  <r>
    <n v="771"/>
    <s v="Low"/>
    <n v="52.92"/>
    <n v="0.03"/>
    <n v="40.89"/>
    <n v="18.98"/>
    <n v="272"/>
    <s v="Eleanor Swain"/>
    <x v="2"/>
    <x v="1"/>
    <x v="1"/>
    <x v="2"/>
    <s v="Small Box"/>
    <x v="128"/>
    <n v="0.56999999999999995"/>
    <s v="United States"/>
    <x v="3"/>
    <x v="24"/>
    <s v="Charlotte"/>
    <n v="28204"/>
    <d v="2015-04-07T00:00:00"/>
    <d v="2015-04-14T00:00:00"/>
    <n v="21"/>
    <n v="885.23"/>
    <n v="5509"/>
    <n v="7"/>
    <n v="5.98"/>
    <n v="27.38"/>
    <x v="4"/>
  </r>
  <r>
    <n v="5059"/>
    <s v="Low"/>
    <n v="72.19"/>
    <n v="0.09"/>
    <n v="35.94"/>
    <n v="6.66"/>
    <n v="272"/>
    <s v="Eleanor Swain"/>
    <x v="2"/>
    <x v="1"/>
    <x v="0"/>
    <x v="4"/>
    <s v="Small Box"/>
    <x v="8"/>
    <n v="0.4"/>
    <s v="United States"/>
    <x v="3"/>
    <x v="24"/>
    <s v="Charlotte"/>
    <n v="28204"/>
    <d v="2015-06-05T00:00:00"/>
    <d v="2015-06-10T00:00:00"/>
    <n v="24"/>
    <n v="836.47"/>
    <n v="36069"/>
    <n v="5"/>
    <n v="8.6300000000000008"/>
    <n v="82.73"/>
    <x v="1"/>
  </r>
  <r>
    <n v="5061"/>
    <s v="Low"/>
    <n v="-122.37"/>
    <n v="0.09"/>
    <n v="4.9800000000000004"/>
    <n v="7.44"/>
    <n v="272"/>
    <s v="Eleanor Swain"/>
    <x v="2"/>
    <x v="1"/>
    <x v="0"/>
    <x v="7"/>
    <s v="Small Box"/>
    <x v="130"/>
    <n v="0.36"/>
    <s v="United States"/>
    <x v="3"/>
    <x v="24"/>
    <s v="Charlotte"/>
    <n v="28204"/>
    <d v="2015-06-05T00:00:00"/>
    <d v="2015-06-07T00:00:00"/>
    <n v="37"/>
    <n v="189.83"/>
    <n v="36069"/>
    <n v="2"/>
    <n v="-64.459999999999994"/>
    <n v="18.77"/>
    <x v="1"/>
  </r>
  <r>
    <n v="22180"/>
    <s v="Not Specified"/>
    <n v="-51.75"/>
    <n v="0.09"/>
    <n v="15.28"/>
    <n v="10.91"/>
    <n v="275"/>
    <s v="Roger Blalock Cassidy"/>
    <x v="2"/>
    <x v="0"/>
    <x v="0"/>
    <x v="8"/>
    <s v="Small Box"/>
    <x v="132"/>
    <n v="0.36"/>
    <s v="United States"/>
    <x v="1"/>
    <x v="18"/>
    <s v="Fairfield"/>
    <n v="6824"/>
    <d v="2015-01-24T00:00:00"/>
    <d v="2015-01-25T00:00:00"/>
    <n v="4"/>
    <n v="61.52"/>
    <n v="89292"/>
    <n v="1"/>
    <n v="-84.12"/>
    <n v="6.08"/>
    <x v="0"/>
  </r>
  <r>
    <n v="23504"/>
    <s v="Critical"/>
    <n v="-1"/>
    <n v="0.04"/>
    <n v="1.98"/>
    <n v="0.7"/>
    <n v="276"/>
    <s v="Lucille Rankin"/>
    <x v="0"/>
    <x v="0"/>
    <x v="0"/>
    <x v="3"/>
    <s v="Wrap Bag"/>
    <x v="133"/>
    <n v="0.83"/>
    <s v="United States"/>
    <x v="1"/>
    <x v="18"/>
    <s v="Newington"/>
    <n v="6111"/>
    <d v="2015-05-21T00:00:00"/>
    <d v="2015-05-22T00:00:00"/>
    <n v="3"/>
    <n v="8.3000000000000007"/>
    <n v="89291"/>
    <n v="1"/>
    <n v="-12.05"/>
    <n v="0.35"/>
    <x v="3"/>
  </r>
  <r>
    <n v="23503"/>
    <s v="Critical"/>
    <n v="-221.25"/>
    <n v="0.03"/>
    <n v="55.99"/>
    <n v="5"/>
    <n v="282"/>
    <s v="Vickie Andrews"/>
    <x v="2"/>
    <x v="0"/>
    <x v="2"/>
    <x v="5"/>
    <s v="Small Pack"/>
    <x v="134"/>
    <n v="0.83"/>
    <s v="United States"/>
    <x v="1"/>
    <x v="2"/>
    <s v="Belleville"/>
    <n v="7109"/>
    <d v="2015-05-21T00:00:00"/>
    <d v="2015-05-22T00:00:00"/>
    <n v="9"/>
    <n v="416.95"/>
    <n v="89291"/>
    <n v="1"/>
    <n v="-53.06"/>
    <n v="12.9"/>
    <x v="3"/>
  </r>
  <r>
    <n v="24512"/>
    <s v="High"/>
    <n v="-11.57"/>
    <n v="0.1"/>
    <n v="1.68"/>
    <n v="1.57"/>
    <n v="283"/>
    <s v="Pauline Boyette"/>
    <x v="2"/>
    <x v="0"/>
    <x v="0"/>
    <x v="0"/>
    <s v="Wrap Bag"/>
    <x v="15"/>
    <n v="0.59"/>
    <s v="United States"/>
    <x v="1"/>
    <x v="2"/>
    <s v="Newark"/>
    <n v="7101"/>
    <d v="2015-06-17T00:00:00"/>
    <d v="2015-06-18T00:00:00"/>
    <n v="11"/>
    <n v="18.71"/>
    <n v="89293"/>
    <n v="1"/>
    <n v="-61.84"/>
    <n v="2.08"/>
    <x v="1"/>
  </r>
  <r>
    <n v="19168"/>
    <s v="Low"/>
    <n v="-61.87"/>
    <n v="0"/>
    <n v="4.13"/>
    <n v="5.34"/>
    <n v="286"/>
    <s v="Virginia Gay"/>
    <x v="2"/>
    <x v="2"/>
    <x v="0"/>
    <x v="8"/>
    <s v="Small Box"/>
    <x v="135"/>
    <n v="0.38"/>
    <s v="United States"/>
    <x v="2"/>
    <x v="13"/>
    <s v="Shawnee"/>
    <n v="66203"/>
    <d v="2015-06-17T00:00:00"/>
    <d v="2015-06-21T00:00:00"/>
    <n v="9"/>
    <n v="40.950000000000003"/>
    <n v="89761"/>
    <n v="4"/>
    <n v="-151.09"/>
    <n v="0"/>
    <x v="1"/>
  </r>
  <r>
    <n v="19169"/>
    <s v="Low"/>
    <n v="-530.24"/>
    <n v="0.1"/>
    <n v="130.97999999999999"/>
    <n v="54.74"/>
    <n v="286"/>
    <s v="Virginia Gay"/>
    <x v="1"/>
    <x v="2"/>
    <x v="1"/>
    <x v="14"/>
    <s v="Jumbo Box"/>
    <x v="136"/>
    <n v="0.69"/>
    <s v="United States"/>
    <x v="2"/>
    <x v="13"/>
    <s v="Shawnee"/>
    <n v="66203"/>
    <d v="2015-06-17T00:00:00"/>
    <d v="2015-06-21T00:00:00"/>
    <n v="9"/>
    <n v="1155.73"/>
    <n v="89761"/>
    <n v="4"/>
    <n v="-45.88"/>
    <n v="128.41"/>
    <x v="1"/>
  </r>
  <r>
    <n v="25624"/>
    <s v="Critical"/>
    <n v="132.69"/>
    <n v="0.09"/>
    <n v="28.48"/>
    <n v="1.99"/>
    <n v="288"/>
    <s v="Patricia Cole Blair"/>
    <x v="2"/>
    <x v="2"/>
    <x v="2"/>
    <x v="13"/>
    <s v="Small Pack"/>
    <x v="137"/>
    <n v="0.4"/>
    <s v="United States"/>
    <x v="2"/>
    <x v="13"/>
    <s v="Wichita"/>
    <n v="67212"/>
    <d v="2015-01-16T00:00:00"/>
    <d v="2015-01-19T00:00:00"/>
    <n v="7"/>
    <n v="192.3"/>
    <n v="89762"/>
    <n v="3"/>
    <n v="69"/>
    <n v="19.02"/>
    <x v="0"/>
  </r>
  <r>
    <n v="25625"/>
    <s v="Critical"/>
    <n v="496.89"/>
    <n v="0.08"/>
    <n v="65.989999999999995"/>
    <n v="4.99"/>
    <n v="288"/>
    <s v="Patricia Cole Blair"/>
    <x v="0"/>
    <x v="2"/>
    <x v="2"/>
    <x v="5"/>
    <s v="Small Box"/>
    <x v="138"/>
    <n v="0.57999999999999996"/>
    <s v="United States"/>
    <x v="2"/>
    <x v="13"/>
    <s v="Wichita"/>
    <n v="67212"/>
    <d v="2015-01-16T00:00:00"/>
    <d v="2015-01-18T00:00:00"/>
    <n v="14"/>
    <n v="748.1"/>
    <n v="89762"/>
    <n v="2"/>
    <n v="66.42"/>
    <n v="65.05"/>
    <x v="0"/>
  </r>
  <r>
    <n v="21223"/>
    <s v="Not Specified"/>
    <n v="-135.16"/>
    <n v="0.04"/>
    <n v="4.9800000000000004"/>
    <n v="4.62"/>
    <n v="290"/>
    <s v="Sara O'Connor"/>
    <x v="2"/>
    <x v="2"/>
    <x v="2"/>
    <x v="13"/>
    <s v="Small Pack"/>
    <x v="139"/>
    <n v="0.64"/>
    <s v="United States"/>
    <x v="0"/>
    <x v="21"/>
    <s v="Loveland"/>
    <n v="80538"/>
    <d v="2015-03-25T00:00:00"/>
    <d v="2015-03-26T00:00:00"/>
    <n v="20"/>
    <n v="102.54"/>
    <n v="90837"/>
    <n v="1"/>
    <n v="-131.81"/>
    <n v="4.2699999999999996"/>
    <x v="5"/>
  </r>
  <r>
    <n v="23302"/>
    <s v="High"/>
    <n v="15.9"/>
    <n v="0.01"/>
    <n v="8.33"/>
    <n v="1.99"/>
    <n v="306"/>
    <s v="Thomas McAllister"/>
    <x v="2"/>
    <x v="2"/>
    <x v="2"/>
    <x v="13"/>
    <s v="Small Pack"/>
    <x v="140"/>
    <n v="0.52"/>
    <s v="United States"/>
    <x v="1"/>
    <x v="30"/>
    <s v="Pikesville"/>
    <n v="21208"/>
    <d v="2015-02-14T00:00:00"/>
    <d v="2015-02-15T00:00:00"/>
    <n v="8"/>
    <n v="70.16"/>
    <n v="87057"/>
    <n v="1"/>
    <n v="22.66"/>
    <n v="0.71"/>
    <x v="2"/>
  </r>
  <r>
    <n v="23303"/>
    <s v="High"/>
    <n v="855.99"/>
    <n v="0.04"/>
    <n v="85.99"/>
    <n v="0.99"/>
    <n v="306"/>
    <s v="Thomas McAllister"/>
    <x v="2"/>
    <x v="2"/>
    <x v="2"/>
    <x v="5"/>
    <s v="Wrap Bag"/>
    <x v="141"/>
    <n v="0.55000000000000004"/>
    <s v="United States"/>
    <x v="1"/>
    <x v="30"/>
    <s v="Pikesville"/>
    <n v="21208"/>
    <d v="2015-02-14T00:00:00"/>
    <d v="2015-02-16T00:00:00"/>
    <n v="17"/>
    <n v="1240.57"/>
    <n v="87057"/>
    <n v="2"/>
    <n v="69"/>
    <n v="51.69"/>
    <x v="2"/>
  </r>
  <r>
    <n v="5302"/>
    <s v="High"/>
    <n v="10.74"/>
    <n v="0.01"/>
    <n v="8.33"/>
    <n v="1.99"/>
    <n v="308"/>
    <s v="Glen Caldwell"/>
    <x v="2"/>
    <x v="2"/>
    <x v="2"/>
    <x v="13"/>
    <s v="Small Pack"/>
    <x v="140"/>
    <n v="0.52"/>
    <s v="United States"/>
    <x v="0"/>
    <x v="0"/>
    <s v="Seattle"/>
    <n v="98115"/>
    <d v="2015-02-14T00:00:00"/>
    <d v="2015-02-15T00:00:00"/>
    <n v="32"/>
    <n v="280.62"/>
    <n v="37760"/>
    <n v="1"/>
    <n v="3.83"/>
    <n v="2.83"/>
    <x v="2"/>
  </r>
  <r>
    <n v="18853"/>
    <s v="Medium"/>
    <n v="-1759.58"/>
    <n v="0.04"/>
    <n v="1637.53"/>
    <n v="24.49"/>
    <n v="314"/>
    <s v="Ruby Gibbons"/>
    <x v="2"/>
    <x v="0"/>
    <x v="0"/>
    <x v="12"/>
    <s v="Medium Box"/>
    <x v="142"/>
    <n v="0.81"/>
    <s v="United States"/>
    <x v="2"/>
    <x v="12"/>
    <s v="Forest Park"/>
    <n v="60130"/>
    <d v="2015-03-20T00:00:00"/>
    <d v="2015-03-22T00:00:00"/>
    <n v="2"/>
    <n v="3206.94"/>
    <n v="89166"/>
    <n v="2"/>
    <n v="-54.87"/>
    <n v="133.62"/>
    <x v="5"/>
  </r>
  <r>
    <n v="18852"/>
    <s v="Medium"/>
    <n v="-72.23"/>
    <n v="0.01"/>
    <n v="19.98"/>
    <n v="4"/>
    <n v="315"/>
    <s v="Benjamin Kaufman"/>
    <x v="2"/>
    <x v="0"/>
    <x v="2"/>
    <x v="13"/>
    <s v="Small Box"/>
    <x v="51"/>
    <n v="0.68"/>
    <s v="United States"/>
    <x v="1"/>
    <x v="15"/>
    <s v="Belchertown"/>
    <n v="1007"/>
    <d v="2015-03-20T00:00:00"/>
    <d v="2015-03-20T00:00:00"/>
    <n v="2"/>
    <n v="43.08"/>
    <n v="89166"/>
    <n v="0"/>
    <n v="-167.66"/>
    <n v="0.44"/>
    <x v="5"/>
  </r>
  <r>
    <n v="18032"/>
    <s v="Not Specified"/>
    <n v="-27.16"/>
    <n v="0.09"/>
    <n v="7.38"/>
    <n v="5.21"/>
    <n v="317"/>
    <s v="Katherine Kearney"/>
    <x v="2"/>
    <x v="0"/>
    <x v="1"/>
    <x v="2"/>
    <s v="Small Box"/>
    <x v="143"/>
    <n v="0.56000000000000005"/>
    <s v="United States"/>
    <x v="0"/>
    <x v="1"/>
    <s v="Lemon Grove"/>
    <n v="91945"/>
    <d v="2015-06-17T00:00:00"/>
    <d v="2015-06-18T00:00:00"/>
    <n v="9"/>
    <n v="66.55"/>
    <n v="86041"/>
    <n v="1"/>
    <n v="-40.81"/>
    <n v="6.58"/>
    <x v="1"/>
  </r>
  <r>
    <n v="18033"/>
    <s v="Not Specified"/>
    <n v="-52.34"/>
    <n v="0.04"/>
    <n v="5.98"/>
    <n v="5.15"/>
    <n v="317"/>
    <s v="Katherine Kearney"/>
    <x v="2"/>
    <x v="0"/>
    <x v="0"/>
    <x v="7"/>
    <s v="Small Box"/>
    <x v="29"/>
    <n v="0.36"/>
    <s v="United States"/>
    <x v="0"/>
    <x v="1"/>
    <s v="Lemon Grove"/>
    <n v="91945"/>
    <d v="2015-06-17T00:00:00"/>
    <d v="2015-06-18T00:00:00"/>
    <n v="17"/>
    <n v="103.49"/>
    <n v="86041"/>
    <n v="1"/>
    <n v="-50.58"/>
    <n v="4.3099999999999996"/>
    <x v="1"/>
  </r>
  <r>
    <n v="18034"/>
    <s v="Not Specified"/>
    <n v="-119.94"/>
    <n v="0.04"/>
    <n v="15.42"/>
    <n v="10.68"/>
    <n v="317"/>
    <s v="Katherine Kearney"/>
    <x v="2"/>
    <x v="0"/>
    <x v="0"/>
    <x v="10"/>
    <s v="Small Box"/>
    <x v="144"/>
    <n v="0.57999999999999996"/>
    <s v="United States"/>
    <x v="0"/>
    <x v="1"/>
    <s v="Lemon Grove"/>
    <n v="91945"/>
    <d v="2015-06-17T00:00:00"/>
    <d v="2015-06-18T00:00:00"/>
    <n v="12"/>
    <n v="192.18"/>
    <n v="86041"/>
    <n v="1"/>
    <n v="-62.41"/>
    <n v="8.01"/>
    <x v="1"/>
  </r>
  <r>
    <n v="20641"/>
    <s v="Low"/>
    <n v="9.93"/>
    <n v="0.04"/>
    <n v="8.33"/>
    <n v="1.99"/>
    <n v="321"/>
    <s v="Arthur Lowe Nash"/>
    <x v="2"/>
    <x v="3"/>
    <x v="2"/>
    <x v="13"/>
    <s v="Small Pack"/>
    <x v="140"/>
    <n v="0.52"/>
    <s v="United States"/>
    <x v="1"/>
    <x v="30"/>
    <s v="Potomac"/>
    <n v="20854"/>
    <d v="2015-04-04T00:00:00"/>
    <d v="2015-04-09T00:00:00"/>
    <n v="11"/>
    <n v="89.76"/>
    <n v="91057"/>
    <n v="5"/>
    <n v="11.06"/>
    <n v="3.74"/>
    <x v="4"/>
  </r>
  <r>
    <n v="25111"/>
    <s v="Not Specified"/>
    <n v="-29.17"/>
    <n v="0.06"/>
    <n v="7.99"/>
    <n v="5.03"/>
    <n v="326"/>
    <s v="Brenda May"/>
    <x v="2"/>
    <x v="3"/>
    <x v="2"/>
    <x v="5"/>
    <s v="Medium Box"/>
    <x v="145"/>
    <n v="0.6"/>
    <s v="United States"/>
    <x v="2"/>
    <x v="12"/>
    <s v="Batavia"/>
    <n v="60510"/>
    <d v="2015-06-09T00:00:00"/>
    <d v="2015-06-10T00:00:00"/>
    <n v="4"/>
    <n v="28.46"/>
    <n v="90973"/>
    <n v="1"/>
    <n v="-102.5"/>
    <n v="1.82"/>
    <x v="1"/>
  </r>
  <r>
    <n v="19159"/>
    <s v="Medium"/>
    <n v="-715.78"/>
    <n v="0.06"/>
    <n v="296.18"/>
    <n v="54.12"/>
    <n v="329"/>
    <s v="Faye Dyer"/>
    <x v="1"/>
    <x v="1"/>
    <x v="1"/>
    <x v="11"/>
    <s v="Jumbo Box"/>
    <x v="37"/>
    <n v="0.76"/>
    <s v="United States"/>
    <x v="1"/>
    <x v="14"/>
    <s v="Sanford"/>
    <n v="4073"/>
    <d v="2015-04-14T00:00:00"/>
    <d v="2015-04-15T00:00:00"/>
    <n v="5"/>
    <n v="1170.21"/>
    <n v="89726"/>
    <n v="1"/>
    <n v="-61.17"/>
    <n v="74.69"/>
    <x v="4"/>
  </r>
  <r>
    <n v="19158"/>
    <s v="Medium"/>
    <n v="-22.82"/>
    <n v="0.01"/>
    <n v="29.1"/>
    <n v="4"/>
    <n v="331"/>
    <s v="Bradley Pollock"/>
    <x v="0"/>
    <x v="1"/>
    <x v="2"/>
    <x v="13"/>
    <s v="Small Box"/>
    <x v="146"/>
    <n v="0.78"/>
    <s v="United States"/>
    <x v="1"/>
    <x v="16"/>
    <s v="Goffstown"/>
    <n v="3045"/>
    <d v="2015-04-14T00:00:00"/>
    <d v="2015-04-16T00:00:00"/>
    <n v="8"/>
    <n v="243.32"/>
    <n v="89726"/>
    <n v="2"/>
    <n v="-9.3800000000000008"/>
    <n v="2.46"/>
    <x v="4"/>
  </r>
  <r>
    <n v="18261"/>
    <s v="Critical"/>
    <n v="2639.47"/>
    <n v="0.06"/>
    <n v="276.2"/>
    <n v="24.49"/>
    <n v="335"/>
    <s v="Curtis O'Connell"/>
    <x v="2"/>
    <x v="0"/>
    <x v="1"/>
    <x v="1"/>
    <s v="Large Box"/>
    <x v="147"/>
    <n v="0.51883000000000001"/>
    <s v="United States"/>
    <x v="0"/>
    <x v="6"/>
    <s v="Medford"/>
    <n v="97504"/>
    <d v="2015-05-04T00:00:00"/>
    <d v="2015-05-05T00:00:00"/>
    <n v="14"/>
    <n v="3825.32"/>
    <n v="87277"/>
    <n v="1"/>
    <n v="69"/>
    <n v="244.17"/>
    <x v="3"/>
  </r>
  <r>
    <n v="18262"/>
    <s v="Critical"/>
    <n v="-5.2"/>
    <n v="0.09"/>
    <n v="6.28"/>
    <n v="5.29"/>
    <n v="335"/>
    <s v="Curtis O'Connell"/>
    <x v="2"/>
    <x v="0"/>
    <x v="1"/>
    <x v="2"/>
    <s v="Small Box"/>
    <x v="148"/>
    <n v="0.43"/>
    <s v="United States"/>
    <x v="0"/>
    <x v="6"/>
    <s v="Medford"/>
    <n v="97504"/>
    <d v="2015-05-04T00:00:00"/>
    <d v="2015-05-04T00:00:00"/>
    <n v="1"/>
    <n v="8.5299999999999994"/>
    <n v="87277"/>
    <n v="0"/>
    <n v="-60.96"/>
    <n v="0.84"/>
    <x v="3"/>
  </r>
  <r>
    <n v="23481"/>
    <s v="Medium"/>
    <n v="-83.65"/>
    <n v="0.08"/>
    <n v="7.77"/>
    <n v="9.23"/>
    <n v="339"/>
    <s v="Bobby Clements"/>
    <x v="2"/>
    <x v="0"/>
    <x v="0"/>
    <x v="15"/>
    <s v="Small Box"/>
    <x v="149"/>
    <n v="0.57999999999999996"/>
    <s v="United States"/>
    <x v="1"/>
    <x v="10"/>
    <s v="Columbus"/>
    <n v="43229"/>
    <d v="2015-03-17T00:00:00"/>
    <d v="2015-03-18T00:00:00"/>
    <n v="5"/>
    <n v="40.299999999999997"/>
    <n v="90583"/>
    <n v="1"/>
    <n v="-207.57"/>
    <n v="3.5"/>
    <x v="5"/>
  </r>
  <r>
    <n v="23482"/>
    <s v="Medium"/>
    <n v="24.39"/>
    <n v="7.0000000000000007E-2"/>
    <n v="7.59"/>
    <n v="4"/>
    <n v="339"/>
    <s v="Bobby Clements"/>
    <x v="2"/>
    <x v="0"/>
    <x v="1"/>
    <x v="2"/>
    <s v="Wrap Bag"/>
    <x v="150"/>
    <n v="0.42"/>
    <s v="United States"/>
    <x v="1"/>
    <x v="10"/>
    <s v="Columbus"/>
    <n v="43229"/>
    <d v="2015-03-17T00:00:00"/>
    <d v="2015-03-19T00:00:00"/>
    <n v="15"/>
    <n v="111.88"/>
    <n v="90583"/>
    <n v="2"/>
    <n v="21.8"/>
    <n v="8.42"/>
    <x v="5"/>
  </r>
  <r>
    <n v="480"/>
    <s v="Critical"/>
    <n v="-4.67"/>
    <n v="0.01"/>
    <n v="3.26"/>
    <n v="1.86"/>
    <n v="342"/>
    <s v="Jacqueline Noble"/>
    <x v="2"/>
    <x v="0"/>
    <x v="0"/>
    <x v="0"/>
    <s v="Wrap Bag"/>
    <x v="151"/>
    <n v="0.41"/>
    <s v="United States"/>
    <x v="3"/>
    <x v="26"/>
    <s v="Miami"/>
    <n v="33181"/>
    <d v="2015-05-04T00:00:00"/>
    <d v="2015-05-06T00:00:00"/>
    <n v="20"/>
    <n v="73.97"/>
    <n v="3332"/>
    <n v="2"/>
    <n v="-6.31"/>
    <n v="0.75"/>
    <x v="3"/>
  </r>
  <r>
    <n v="22784"/>
    <s v="Critical"/>
    <n v="11.65"/>
    <n v="0.03"/>
    <n v="15.23"/>
    <n v="27.75"/>
    <n v="343"/>
    <s v="Lynn Epstein"/>
    <x v="1"/>
    <x v="0"/>
    <x v="1"/>
    <x v="11"/>
    <s v="Jumbo Box"/>
    <x v="152"/>
    <n v="0.76"/>
    <s v="United States"/>
    <x v="1"/>
    <x v="14"/>
    <s v="Bangor"/>
    <n v="4401"/>
    <d v="2015-01-31T00:00:00"/>
    <d v="2015-02-01T00:00:00"/>
    <n v="7"/>
    <n v="111.86"/>
    <n v="88151"/>
    <n v="1"/>
    <n v="10.42"/>
    <n v="3.46"/>
    <x v="0"/>
  </r>
  <r>
    <n v="18480"/>
    <s v="Critical"/>
    <n v="0.7"/>
    <n v="0.01"/>
    <n v="3.26"/>
    <n v="1.86"/>
    <n v="344"/>
    <s v="Rosemary English"/>
    <x v="2"/>
    <x v="0"/>
    <x v="0"/>
    <x v="0"/>
    <s v="Wrap Bag"/>
    <x v="151"/>
    <n v="0.41"/>
    <s v="United States"/>
    <x v="1"/>
    <x v="14"/>
    <s v="Portland"/>
    <n v="4101"/>
    <d v="2015-05-04T00:00:00"/>
    <d v="2015-05-06T00:00:00"/>
    <n v="5"/>
    <n v="18.489999999999998"/>
    <n v="88152"/>
    <n v="2"/>
    <n v="3.8"/>
    <n v="0.19"/>
    <x v="3"/>
  </r>
  <r>
    <n v="2408"/>
    <s v="Critical"/>
    <n v="5.86"/>
    <n v="0"/>
    <n v="8.34"/>
    <n v="2.64"/>
    <n v="349"/>
    <s v="Kim Weiss"/>
    <x v="0"/>
    <x v="1"/>
    <x v="0"/>
    <x v="12"/>
    <s v="Small Pack"/>
    <x v="120"/>
    <n v="0.59"/>
    <s v="United States"/>
    <x v="3"/>
    <x v="26"/>
    <s v="Miami"/>
    <n v="33132"/>
    <d v="2015-06-09T00:00:00"/>
    <d v="2015-06-11T00:00:00"/>
    <n v="23"/>
    <n v="212.89"/>
    <n v="17446"/>
    <n v="2"/>
    <n v="2.75"/>
    <n v="0"/>
    <x v="1"/>
  </r>
  <r>
    <n v="1595"/>
    <s v="Medium"/>
    <n v="1916.68"/>
    <n v="0.04"/>
    <n v="99.23"/>
    <n v="8.99"/>
    <n v="349"/>
    <s v="Kim Weiss"/>
    <x v="2"/>
    <x v="1"/>
    <x v="1"/>
    <x v="2"/>
    <s v="Small Pack"/>
    <x v="153"/>
    <n v="0.35"/>
    <s v="United States"/>
    <x v="3"/>
    <x v="26"/>
    <s v="Miami"/>
    <n v="33132"/>
    <d v="2015-01-02T00:00:00"/>
    <d v="2015-01-04T00:00:00"/>
    <n v="54"/>
    <n v="5555.6"/>
    <n v="11527"/>
    <n v="2"/>
    <n v="34.5"/>
    <n v="231.48"/>
    <x v="0"/>
  </r>
  <r>
    <n v="20408"/>
    <s v="Critical"/>
    <n v="10.5"/>
    <n v="0"/>
    <n v="8.34"/>
    <n v="2.64"/>
    <n v="351"/>
    <s v="Juanita Coley Knox"/>
    <x v="0"/>
    <x v="1"/>
    <x v="0"/>
    <x v="12"/>
    <s v="Small Pack"/>
    <x v="120"/>
    <n v="0.59"/>
    <s v="United States"/>
    <x v="1"/>
    <x v="4"/>
    <s v="Watertown"/>
    <n v="13601"/>
    <d v="2015-06-09T00:00:00"/>
    <d v="2015-06-11T00:00:00"/>
    <n v="6"/>
    <n v="55.54"/>
    <n v="88685"/>
    <n v="2"/>
    <n v="18.91"/>
    <n v="0"/>
    <x v="1"/>
  </r>
  <r>
    <n v="19595"/>
    <s v="Medium"/>
    <n v="993.83"/>
    <n v="0.04"/>
    <n v="99.23"/>
    <n v="8.99"/>
    <n v="351"/>
    <s v="Juanita Coley Knox"/>
    <x v="2"/>
    <x v="1"/>
    <x v="1"/>
    <x v="2"/>
    <s v="Small Pack"/>
    <x v="153"/>
    <n v="0.35"/>
    <s v="United States"/>
    <x v="1"/>
    <x v="4"/>
    <s v="Watertown"/>
    <n v="13601"/>
    <d v="2015-01-02T00:00:00"/>
    <d v="2015-01-04T00:00:00"/>
    <n v="14"/>
    <n v="1440.34"/>
    <n v="88686"/>
    <n v="2"/>
    <n v="69"/>
    <n v="60.01"/>
    <x v="0"/>
  </r>
  <r>
    <n v="19107"/>
    <s v="Low"/>
    <n v="-165.45"/>
    <n v="0.08"/>
    <n v="4.8899999999999997"/>
    <n v="4.93"/>
    <n v="353"/>
    <s v="Bonnie Chambers"/>
    <x v="0"/>
    <x v="1"/>
    <x v="2"/>
    <x v="13"/>
    <s v="Small Pack"/>
    <x v="154"/>
    <n v="0.66"/>
    <s v="United States"/>
    <x v="0"/>
    <x v="28"/>
    <s v="Glendale"/>
    <n v="85301"/>
    <d v="2015-05-14T00:00:00"/>
    <d v="2015-05-14T00:00:00"/>
    <n v="17"/>
    <n v="84.76"/>
    <n v="89647"/>
    <n v="0"/>
    <n v="-195.2"/>
    <n v="7.37"/>
    <x v="3"/>
  </r>
  <r>
    <n v="19108"/>
    <s v="Low"/>
    <n v="-141.12"/>
    <n v="7.0000000000000007E-2"/>
    <n v="6.68"/>
    <n v="6.92"/>
    <n v="353"/>
    <s v="Bonnie Chambers"/>
    <x v="2"/>
    <x v="1"/>
    <x v="0"/>
    <x v="7"/>
    <s v="Small Box"/>
    <x v="155"/>
    <n v="0.37"/>
    <s v="United States"/>
    <x v="0"/>
    <x v="28"/>
    <s v="Glendale"/>
    <n v="85301"/>
    <d v="2015-05-14T00:00:00"/>
    <d v="2015-05-21T00:00:00"/>
    <n v="16"/>
    <n v="104.84"/>
    <n v="89647"/>
    <n v="7"/>
    <n v="-134.61000000000001"/>
    <n v="7.89"/>
    <x v="3"/>
  </r>
  <r>
    <n v="20760"/>
    <s v="Critical"/>
    <n v="1074.44"/>
    <n v="7.0000000000000007E-2"/>
    <n v="124.49"/>
    <n v="51.94"/>
    <n v="357"/>
    <s v="Barbara McNamara"/>
    <x v="1"/>
    <x v="0"/>
    <x v="1"/>
    <x v="11"/>
    <s v="Jumbo Box"/>
    <x v="156"/>
    <n v="0.63"/>
    <s v="United States"/>
    <x v="0"/>
    <x v="28"/>
    <s v="Kingman"/>
    <n v="86401"/>
    <d v="2015-05-24T00:00:00"/>
    <d v="2015-05-25T00:00:00"/>
    <n v="14"/>
    <n v="1714.93"/>
    <n v="91131"/>
    <n v="1"/>
    <n v="62.65"/>
    <n v="129.08000000000001"/>
    <x v="3"/>
  </r>
  <r>
    <n v="24627"/>
    <s v="Low"/>
    <n v="-627.82000000000005"/>
    <n v="0.04"/>
    <n v="125.99"/>
    <n v="8.99"/>
    <n v="358"/>
    <s v="Chris F Brandt"/>
    <x v="2"/>
    <x v="0"/>
    <x v="2"/>
    <x v="5"/>
    <s v="Small Box"/>
    <x v="157"/>
    <n v="0.59"/>
    <s v="United States"/>
    <x v="1"/>
    <x v="19"/>
    <s v="King of Prussia"/>
    <n v="19406"/>
    <d v="2015-01-09T00:00:00"/>
    <d v="2015-01-16T00:00:00"/>
    <n v="1"/>
    <n v="107.95"/>
    <n v="91130"/>
    <n v="7"/>
    <n v="-581.59"/>
    <n v="4.5"/>
    <x v="0"/>
  </r>
  <r>
    <n v="18278"/>
    <s v="Medium"/>
    <n v="411.52"/>
    <n v="0.05"/>
    <n v="328.14"/>
    <n v="91.05"/>
    <n v="366"/>
    <s v="Patrick Rosenthal"/>
    <x v="1"/>
    <x v="2"/>
    <x v="0"/>
    <x v="15"/>
    <s v="Jumbo Drum"/>
    <x v="158"/>
    <n v="0.56999999999999995"/>
    <s v="United States"/>
    <x v="1"/>
    <x v="31"/>
    <s v="Cranston"/>
    <n v="2910"/>
    <d v="2015-01-17T00:00:00"/>
    <d v="2015-01-19T00:00:00"/>
    <n v="6"/>
    <n v="1967.98"/>
    <n v="87347"/>
    <n v="2"/>
    <n v="20.91"/>
    <n v="103.58"/>
    <x v="0"/>
  </r>
  <r>
    <n v="24794"/>
    <s v="Low"/>
    <n v="211.23"/>
    <n v="0.09"/>
    <n v="19.23"/>
    <n v="6.15"/>
    <n v="369"/>
    <s v="Troy Moon"/>
    <x v="0"/>
    <x v="0"/>
    <x v="1"/>
    <x v="2"/>
    <s v="Small Pack"/>
    <x v="159"/>
    <n v="0.44"/>
    <s v="United States"/>
    <x v="0"/>
    <x v="1"/>
    <s v="Oakland"/>
    <n v="94601"/>
    <d v="2015-04-11T00:00:00"/>
    <d v="2015-04-13T00:00:00"/>
    <n v="21"/>
    <n v="394.1"/>
    <n v="90292"/>
    <n v="2"/>
    <n v="53.6"/>
    <n v="38.979999999999997"/>
    <x v="4"/>
  </r>
  <r>
    <n v="20401"/>
    <s v="Not Specified"/>
    <n v="49.79"/>
    <n v="0.02"/>
    <n v="20.99"/>
    <n v="4.8099999999999996"/>
    <n v="370"/>
    <s v="Sam Oh"/>
    <x v="2"/>
    <x v="0"/>
    <x v="2"/>
    <x v="5"/>
    <s v="Medium Box"/>
    <x v="160"/>
    <n v="0.57999999999999996"/>
    <s v="United States"/>
    <x v="1"/>
    <x v="14"/>
    <s v="Lewiston"/>
    <n v="4240"/>
    <d v="2015-05-27T00:00:00"/>
    <d v="2015-05-29T00:00:00"/>
    <n v="15"/>
    <n v="266.39"/>
    <n v="90291"/>
    <n v="2"/>
    <n v="18.690000000000001"/>
    <n v="5.44"/>
    <x v="3"/>
  </r>
  <r>
    <n v="20400"/>
    <s v="Not Specified"/>
    <n v="-132.63"/>
    <n v="0.05"/>
    <n v="5.4"/>
    <n v="7.78"/>
    <n v="371"/>
    <s v="Roberta Mullins Peters"/>
    <x v="0"/>
    <x v="0"/>
    <x v="0"/>
    <x v="8"/>
    <s v="Small Box"/>
    <x v="97"/>
    <n v="0.37"/>
    <s v="United States"/>
    <x v="1"/>
    <x v="15"/>
    <s v="Everett"/>
    <n v="2149"/>
    <d v="2015-05-27T00:00:00"/>
    <d v="2015-05-29T00:00:00"/>
    <n v="9"/>
    <n v="51.82"/>
    <n v="90291"/>
    <n v="2"/>
    <n v="-255.94"/>
    <n v="2.73"/>
    <x v="3"/>
  </r>
  <r>
    <n v="3392"/>
    <s v="Not Specified"/>
    <n v="-163.63"/>
    <n v="0.02"/>
    <n v="200.98"/>
    <n v="55.96"/>
    <n v="373"/>
    <s v="Jeanne Werner"/>
    <x v="1"/>
    <x v="2"/>
    <x v="1"/>
    <x v="14"/>
    <s v="Jumbo Box"/>
    <x v="161"/>
    <n v="0.75"/>
    <s v="United States"/>
    <x v="2"/>
    <x v="22"/>
    <s v="Detroit"/>
    <n v="48234"/>
    <d v="2015-03-14T00:00:00"/>
    <d v="2015-03-16T00:00:00"/>
    <n v="45"/>
    <n v="9539.6"/>
    <n v="24193"/>
    <n v="2"/>
    <n v="-1.72"/>
    <n v="194.69"/>
    <x v="5"/>
  </r>
  <r>
    <n v="3393"/>
    <s v="Not Specified"/>
    <n v="-63.87"/>
    <n v="0.02"/>
    <n v="4.28"/>
    <n v="5.17"/>
    <n v="373"/>
    <s v="Jeanne Werner"/>
    <x v="2"/>
    <x v="2"/>
    <x v="0"/>
    <x v="7"/>
    <s v="Small Box"/>
    <x v="162"/>
    <n v="0.4"/>
    <s v="United States"/>
    <x v="2"/>
    <x v="22"/>
    <s v="Detroit"/>
    <n v="48234"/>
    <d v="2015-03-14T00:00:00"/>
    <d v="2015-03-15T00:00:00"/>
    <n v="24"/>
    <n v="109.86"/>
    <n v="24193"/>
    <n v="1"/>
    <n v="-58.14"/>
    <n v="2.2400000000000002"/>
    <x v="5"/>
  </r>
  <r>
    <n v="3394"/>
    <s v="Not Specified"/>
    <n v="-175.18"/>
    <n v="0.04"/>
    <n v="85.99"/>
    <n v="0.99"/>
    <n v="373"/>
    <s v="Jeanne Werner"/>
    <x v="2"/>
    <x v="2"/>
    <x v="2"/>
    <x v="5"/>
    <s v="Wrap Bag"/>
    <x v="163"/>
    <n v="0.85"/>
    <s v="United States"/>
    <x v="2"/>
    <x v="22"/>
    <s v="Detroit"/>
    <n v="48234"/>
    <d v="2015-03-14T00:00:00"/>
    <d v="2015-03-16T00:00:00"/>
    <n v="19"/>
    <n v="1426.51"/>
    <n v="24193"/>
    <n v="2"/>
    <n v="-12.28"/>
    <n v="59.44"/>
    <x v="5"/>
  </r>
  <r>
    <n v="21392"/>
    <s v="Not Specified"/>
    <n v="-224.95"/>
    <n v="0.02"/>
    <n v="200.98"/>
    <n v="55.96"/>
    <n v="375"/>
    <s v="Sandra Sharma"/>
    <x v="1"/>
    <x v="2"/>
    <x v="1"/>
    <x v="14"/>
    <s v="Jumbo Box"/>
    <x v="161"/>
    <n v="0.75"/>
    <s v="United States"/>
    <x v="3"/>
    <x v="20"/>
    <s v="Morristown"/>
    <n v="37814"/>
    <d v="2015-03-14T00:00:00"/>
    <d v="2015-03-16T00:00:00"/>
    <n v="11"/>
    <n v="2331.9"/>
    <n v="90917"/>
    <n v="2"/>
    <n v="-9.65"/>
    <n v="47.59"/>
    <x v="5"/>
  </r>
  <r>
    <n v="21393"/>
    <s v="Not Specified"/>
    <n v="196.8"/>
    <n v="0.02"/>
    <n v="4.28"/>
    <n v="5.17"/>
    <n v="375"/>
    <s v="Sandra Sharma"/>
    <x v="2"/>
    <x v="2"/>
    <x v="0"/>
    <x v="7"/>
    <s v="Small Box"/>
    <x v="162"/>
    <n v="0.4"/>
    <s v="United States"/>
    <x v="3"/>
    <x v="20"/>
    <s v="Morristown"/>
    <n v="37814"/>
    <d v="2015-03-14T00:00:00"/>
    <d v="2015-03-15T00:00:00"/>
    <n v="6"/>
    <n v="27.47"/>
    <n v="90917"/>
    <n v="1"/>
    <n v="716.42"/>
    <n v="0.56000000000000005"/>
    <x v="5"/>
  </r>
  <r>
    <n v="19073"/>
    <s v="Medium"/>
    <n v="250.04"/>
    <n v="0.03"/>
    <n v="25.98"/>
    <n v="5.37"/>
    <n v="377"/>
    <s v="Sylvia Bush"/>
    <x v="2"/>
    <x v="3"/>
    <x v="0"/>
    <x v="15"/>
    <s v="Medium Box"/>
    <x v="164"/>
    <n v="0.5"/>
    <s v="United States"/>
    <x v="2"/>
    <x v="12"/>
    <s v="Batavia"/>
    <n v="60510"/>
    <d v="2015-04-17T00:00:00"/>
    <d v="2015-04-17T00:00:00"/>
    <n v="17"/>
    <n v="460.87"/>
    <n v="89579"/>
    <n v="0"/>
    <n v="54.25"/>
    <n v="14.25"/>
    <x v="4"/>
  </r>
  <r>
    <n v="22401"/>
    <s v="Not Specified"/>
    <n v="-539.59"/>
    <n v="7.0000000000000007E-2"/>
    <n v="415.88"/>
    <n v="11.37"/>
    <n v="381"/>
    <s v="Danielle Watts"/>
    <x v="2"/>
    <x v="0"/>
    <x v="0"/>
    <x v="10"/>
    <s v="Small Box"/>
    <x v="165"/>
    <n v="0.56999999999999995"/>
    <s v="United States"/>
    <x v="2"/>
    <x v="12"/>
    <s v="Bloomington"/>
    <n v="61701"/>
    <d v="2015-05-01T00:00:00"/>
    <d v="2015-05-01T00:00:00"/>
    <n v="1"/>
    <n v="394.51"/>
    <n v="88929"/>
    <n v="0"/>
    <n v="-136.77000000000001"/>
    <n v="29.69"/>
    <x v="3"/>
  </r>
  <r>
    <n v="21281"/>
    <s v="Critical"/>
    <n v="-82.82"/>
    <n v="0.06"/>
    <n v="5.34"/>
    <n v="5.63"/>
    <n v="383"/>
    <s v="Renee Alston"/>
    <x v="2"/>
    <x v="0"/>
    <x v="0"/>
    <x v="8"/>
    <s v="Small Box"/>
    <x v="166"/>
    <n v="0.39"/>
    <s v="United States"/>
    <x v="1"/>
    <x v="19"/>
    <s v="Drexel Hill"/>
    <n v="19026"/>
    <d v="2015-03-19T00:00:00"/>
    <d v="2015-03-19T00:00:00"/>
    <n v="7"/>
    <n v="38.65"/>
    <n v="88928"/>
    <n v="0"/>
    <n v="-214.29"/>
    <n v="2.4700000000000002"/>
    <x v="5"/>
  </r>
  <r>
    <n v="21282"/>
    <s v="Critical"/>
    <n v="107.08"/>
    <n v="7.0000000000000007E-2"/>
    <n v="65.989999999999995"/>
    <n v="5.26"/>
    <n v="383"/>
    <s v="Renee Alston"/>
    <x v="0"/>
    <x v="0"/>
    <x v="2"/>
    <x v="5"/>
    <s v="Small Box"/>
    <x v="167"/>
    <n v="0.56000000000000005"/>
    <s v="United States"/>
    <x v="1"/>
    <x v="19"/>
    <s v="Drexel Hill"/>
    <n v="19026"/>
    <d v="2015-03-19T00:00:00"/>
    <d v="2015-03-21T00:00:00"/>
    <n v="5"/>
    <n v="279.83"/>
    <n v="88928"/>
    <n v="2"/>
    <n v="38.270000000000003"/>
    <n v="21.06"/>
    <x v="5"/>
  </r>
  <r>
    <n v="20919"/>
    <s v="High"/>
    <n v="-27.28"/>
    <n v="0.1"/>
    <n v="8.8800000000000008"/>
    <n v="6.28"/>
    <n v="387"/>
    <s v="Angela Howe"/>
    <x v="0"/>
    <x v="0"/>
    <x v="0"/>
    <x v="8"/>
    <s v="Small Box"/>
    <x v="168"/>
    <n v="0.35"/>
    <s v="United States"/>
    <x v="2"/>
    <x v="32"/>
    <s v="Grand Island"/>
    <n v="68801"/>
    <d v="2015-06-12T00:00:00"/>
    <d v="2015-06-14T00:00:00"/>
    <n v="15"/>
    <n v="126.9"/>
    <n v="90339"/>
    <n v="2"/>
    <n v="-21.5"/>
    <n v="14.1"/>
    <x v="1"/>
  </r>
  <r>
    <n v="22223"/>
    <s v="Critical"/>
    <n v="-51.56"/>
    <n v="0.03"/>
    <n v="5.28"/>
    <n v="5.66"/>
    <n v="388"/>
    <s v="Roger Schwartz"/>
    <x v="2"/>
    <x v="0"/>
    <x v="0"/>
    <x v="7"/>
    <s v="Small Box"/>
    <x v="169"/>
    <n v="0.4"/>
    <s v="United States"/>
    <x v="2"/>
    <x v="32"/>
    <s v="Kearney"/>
    <n v="68847"/>
    <d v="2015-01-03T00:00:00"/>
    <d v="2015-01-05T00:00:00"/>
    <n v="4"/>
    <n v="22.82"/>
    <n v="90337"/>
    <n v="2"/>
    <n v="-225.94"/>
    <n v="0.71"/>
    <x v="0"/>
  </r>
  <r>
    <n v="22224"/>
    <s v="Critical"/>
    <n v="-263.57"/>
    <n v="0.01"/>
    <n v="110.99"/>
    <n v="2.5"/>
    <n v="388"/>
    <s v="Roger Schwartz"/>
    <x v="2"/>
    <x v="0"/>
    <x v="2"/>
    <x v="5"/>
    <s v="Small Box"/>
    <x v="170"/>
    <n v="0.56999999999999995"/>
    <s v="United States"/>
    <x v="2"/>
    <x v="32"/>
    <s v="Kearney"/>
    <n v="68847"/>
    <d v="2015-01-03T00:00:00"/>
    <d v="2015-01-06T00:00:00"/>
    <n v="2"/>
    <n v="188.66"/>
    <n v="90337"/>
    <n v="3"/>
    <n v="-139.69999999999999"/>
    <n v="1.91"/>
    <x v="0"/>
  </r>
  <r>
    <n v="23853"/>
    <s v="Low"/>
    <n v="1273.21"/>
    <n v="0.03"/>
    <n v="160.97999999999999"/>
    <n v="30"/>
    <n v="389"/>
    <s v="Joel Buckley"/>
    <x v="1"/>
    <x v="0"/>
    <x v="1"/>
    <x v="1"/>
    <s v="Jumbo Drum"/>
    <x v="48"/>
    <n v="0.62"/>
    <s v="United States"/>
    <x v="2"/>
    <x v="32"/>
    <s v="Lincoln"/>
    <n v="68502"/>
    <d v="2015-02-06T00:00:00"/>
    <d v="2015-02-10T00:00:00"/>
    <n v="11"/>
    <n v="1845.23"/>
    <n v="90338"/>
    <n v="4"/>
    <n v="69"/>
    <n v="57.07"/>
    <x v="2"/>
  </r>
  <r>
    <n v="25449"/>
    <s v="Medium"/>
    <n v="-159.68"/>
    <n v="0.02"/>
    <n v="34.979999999999997"/>
    <n v="7.53"/>
    <n v="392"/>
    <s v="Erica R Fuller"/>
    <x v="2"/>
    <x v="0"/>
    <x v="2"/>
    <x v="13"/>
    <s v="Small Box"/>
    <x v="171"/>
    <n v="0.76"/>
    <s v="United States"/>
    <x v="2"/>
    <x v="33"/>
    <s v="Clayton"/>
    <n v="63105"/>
    <d v="2015-03-05T00:00:00"/>
    <d v="2015-03-07T00:00:00"/>
    <n v="1"/>
    <n v="37.159999999999997"/>
    <n v="86383"/>
    <n v="2"/>
    <n v="-429.71"/>
    <n v="0.76"/>
    <x v="5"/>
  </r>
  <r>
    <n v="25450"/>
    <s v="Medium"/>
    <n v="27.91"/>
    <n v="0.01"/>
    <n v="19.989999999999998"/>
    <n v="11.17"/>
    <n v="392"/>
    <s v="Erica R Fuller"/>
    <x v="2"/>
    <x v="0"/>
    <x v="1"/>
    <x v="2"/>
    <s v="Large Box"/>
    <x v="172"/>
    <n v="0.6"/>
    <s v="United States"/>
    <x v="2"/>
    <x v="33"/>
    <s v="Clayton"/>
    <n v="63105"/>
    <d v="2015-03-05T00:00:00"/>
    <d v="2015-03-08T00:00:00"/>
    <n v="2"/>
    <n v="43.65"/>
    <n v="86383"/>
    <n v="3"/>
    <n v="63.94"/>
    <n v="0.44"/>
    <x v="5"/>
  </r>
  <r>
    <n v="22598"/>
    <s v="Low"/>
    <n v="-81.77"/>
    <n v="7.0000000000000007E-2"/>
    <n v="9.7100000000000009"/>
    <n v="9.4499999999999993"/>
    <n v="393"/>
    <s v="Shawn Combs"/>
    <x v="2"/>
    <x v="0"/>
    <x v="0"/>
    <x v="10"/>
    <s v="Small Box"/>
    <x v="173"/>
    <n v="0.6"/>
    <s v="United States"/>
    <x v="1"/>
    <x v="4"/>
    <s v="Auburn"/>
    <n v="13021"/>
    <d v="2015-02-15T00:00:00"/>
    <d v="2015-02-22T00:00:00"/>
    <n v="3"/>
    <n v="31.44"/>
    <n v="86382"/>
    <n v="7"/>
    <n v="-260.08"/>
    <n v="2.37"/>
    <x v="2"/>
  </r>
  <r>
    <n v="24638"/>
    <s v="Critical"/>
    <n v="-19.21"/>
    <n v="0.04"/>
    <n v="15.98"/>
    <n v="4"/>
    <n v="395"/>
    <s v="Monica McCormick"/>
    <x v="2"/>
    <x v="0"/>
    <x v="2"/>
    <x v="13"/>
    <s v="Small Box"/>
    <x v="174"/>
    <n v="0.37"/>
    <s v="United States"/>
    <x v="3"/>
    <x v="24"/>
    <s v="Albemarle"/>
    <n v="28001"/>
    <d v="2015-06-18T00:00:00"/>
    <d v="2015-06-19T00:00:00"/>
    <n v="4"/>
    <n v="64.59"/>
    <n v="86384"/>
    <n v="1"/>
    <n v="-29.74"/>
    <n v="2.69"/>
    <x v="1"/>
  </r>
  <r>
    <n v="24639"/>
    <s v="Critical"/>
    <n v="7.44"/>
    <n v="0.06"/>
    <n v="22.84"/>
    <n v="5.47"/>
    <n v="395"/>
    <s v="Monica McCormick"/>
    <x v="2"/>
    <x v="0"/>
    <x v="0"/>
    <x v="7"/>
    <s v="Small Box"/>
    <x v="175"/>
    <n v="0.39"/>
    <s v="United States"/>
    <x v="3"/>
    <x v="24"/>
    <s v="Albemarle"/>
    <n v="28001"/>
    <d v="2015-06-18T00:00:00"/>
    <d v="2015-06-20T00:00:00"/>
    <n v="20"/>
    <n v="461.94"/>
    <n v="86384"/>
    <n v="2"/>
    <n v="1.61"/>
    <n v="29.49"/>
    <x v="1"/>
  </r>
  <r>
    <n v="20693"/>
    <s v="Critical"/>
    <n v="-372.49"/>
    <n v="0.1"/>
    <n v="154.13"/>
    <n v="69"/>
    <n v="397"/>
    <s v="Denise Carver"/>
    <x v="2"/>
    <x v="0"/>
    <x v="1"/>
    <x v="11"/>
    <s v="Large Box"/>
    <x v="66"/>
    <n v="0.68"/>
    <s v="United States"/>
    <x v="1"/>
    <x v="10"/>
    <s v="Cuyahoga Falls"/>
    <n v="44221"/>
    <d v="2015-02-02T00:00:00"/>
    <d v="2015-02-03T00:00:00"/>
    <n v="8"/>
    <n v="1216.32"/>
    <n v="89319"/>
    <n v="1"/>
    <n v="-30.62"/>
    <n v="135.15"/>
    <x v="2"/>
  </r>
  <r>
    <n v="24471"/>
    <s v="Medium"/>
    <n v="1372.63"/>
    <n v="0.05"/>
    <n v="63.94"/>
    <n v="14.48"/>
    <n v="398"/>
    <s v="Bruce Stark"/>
    <x v="2"/>
    <x v="0"/>
    <x v="1"/>
    <x v="2"/>
    <s v="Small Box"/>
    <x v="176"/>
    <n v="0.46"/>
    <s v="United States"/>
    <x v="1"/>
    <x v="10"/>
    <s v="Dayton"/>
    <n v="45406"/>
    <d v="2015-05-23T00:00:00"/>
    <d v="2015-05-25T00:00:00"/>
    <n v="31"/>
    <n v="1989.32"/>
    <n v="89320"/>
    <n v="2"/>
    <n v="69"/>
    <n v="104.7"/>
    <x v="3"/>
  </r>
  <r>
    <n v="21570"/>
    <s v="High"/>
    <n v="50.2"/>
    <n v="0.03"/>
    <n v="4.9800000000000004"/>
    <n v="0.8"/>
    <n v="406"/>
    <s v="June Frank Hammond"/>
    <x v="2"/>
    <x v="2"/>
    <x v="0"/>
    <x v="7"/>
    <s v="Wrap Bag"/>
    <x v="177"/>
    <n v="0.36"/>
    <s v="United States"/>
    <x v="1"/>
    <x v="2"/>
    <s v="South Vineland"/>
    <n v="8360"/>
    <d v="2015-05-21T00:00:00"/>
    <d v="2015-05-22T00:00:00"/>
    <n v="15"/>
    <n v="72.760000000000005"/>
    <n v="87804"/>
    <n v="1"/>
    <n v="69"/>
    <n v="2.25"/>
    <x v="3"/>
  </r>
  <r>
    <n v="19104"/>
    <s v="Low"/>
    <n v="236.24"/>
    <n v="7.0000000000000007E-2"/>
    <n v="29.17"/>
    <n v="6.27"/>
    <n v="408"/>
    <s v="Calvin Parsons Walter"/>
    <x v="2"/>
    <x v="0"/>
    <x v="0"/>
    <x v="8"/>
    <s v="Small Box"/>
    <x v="178"/>
    <n v="0.37"/>
    <s v="United States"/>
    <x v="2"/>
    <x v="7"/>
    <s v="San Juan"/>
    <n v="78589"/>
    <d v="2015-05-02T00:00:00"/>
    <d v="2015-05-06T00:00:00"/>
    <n v="14"/>
    <n v="400.47"/>
    <n v="89639"/>
    <n v="4"/>
    <n v="58.99"/>
    <n v="30.14"/>
    <x v="3"/>
  </r>
  <r>
    <n v="18428"/>
    <s v="High"/>
    <n v="943"/>
    <n v="0.05"/>
    <n v="178.47"/>
    <n v="19.989999999999998"/>
    <n v="411"/>
    <s v="Carolyn Proctor"/>
    <x v="0"/>
    <x v="3"/>
    <x v="0"/>
    <x v="10"/>
    <s v="Small Box"/>
    <x v="179"/>
    <n v="0.55000000000000004"/>
    <s v="United States"/>
    <x v="0"/>
    <x v="1"/>
    <s v="Oakland"/>
    <n v="94601"/>
    <d v="2015-05-04T00:00:00"/>
    <d v="2015-05-07T00:00:00"/>
    <n v="9"/>
    <n v="1531.31"/>
    <n v="87905"/>
    <n v="3"/>
    <n v="61.58"/>
    <n v="80.599999999999994"/>
    <x v="3"/>
  </r>
  <r>
    <n v="21739"/>
    <s v="Critical"/>
    <n v="-2531.48"/>
    <n v="0.09"/>
    <n v="999.99"/>
    <n v="13.99"/>
    <n v="421"/>
    <s v="Scott Feldman"/>
    <x v="2"/>
    <x v="2"/>
    <x v="2"/>
    <x v="6"/>
    <s v="Medium Box"/>
    <x v="180"/>
    <n v="0.36"/>
    <s v="United States"/>
    <x v="1"/>
    <x v="2"/>
    <s v="Elizabeth"/>
    <n v="7201"/>
    <d v="2015-02-06T00:00:00"/>
    <d v="2015-02-08T00:00:00"/>
    <n v="1"/>
    <n v="919.09"/>
    <n v="87700"/>
    <n v="2"/>
    <n v="-275.43"/>
    <n v="90.9"/>
    <x v="2"/>
  </r>
  <r>
    <n v="22355"/>
    <s v="High"/>
    <n v="163.16"/>
    <n v="0.02"/>
    <n v="15.28"/>
    <n v="1.99"/>
    <n v="428"/>
    <s v="Ernest Barber"/>
    <x v="2"/>
    <x v="0"/>
    <x v="2"/>
    <x v="13"/>
    <s v="Small Pack"/>
    <x v="108"/>
    <n v="0.42"/>
    <s v="United States"/>
    <x v="0"/>
    <x v="34"/>
    <s v="Carson City"/>
    <n v="89701"/>
    <d v="2015-01-15T00:00:00"/>
    <d v="2015-01-16T00:00:00"/>
    <n v="15"/>
    <n v="236.46"/>
    <n v="88479"/>
    <n v="1"/>
    <n v="69"/>
    <n v="4.83"/>
    <x v="0"/>
  </r>
  <r>
    <n v="22356"/>
    <s v="High"/>
    <n v="-302.23"/>
    <n v="0"/>
    <n v="85.99"/>
    <n v="3.3"/>
    <n v="428"/>
    <s v="Ernest Barber"/>
    <x v="2"/>
    <x v="0"/>
    <x v="2"/>
    <x v="5"/>
    <s v="Small Pack"/>
    <x v="181"/>
    <n v="0.37"/>
    <s v="United States"/>
    <x v="0"/>
    <x v="34"/>
    <s v="Carson City"/>
    <n v="89701"/>
    <d v="2015-01-15T00:00:00"/>
    <d v="2015-01-16T00:00:00"/>
    <n v="1"/>
    <n v="73.819999999999993"/>
    <n v="88479"/>
    <n v="1"/>
    <n v="-409.41"/>
    <n v="0"/>
    <x v="0"/>
  </r>
  <r>
    <n v="25351"/>
    <s v="Not Specified"/>
    <n v="90.62"/>
    <n v="0.05"/>
    <n v="10.98"/>
    <n v="4.8"/>
    <n v="428"/>
    <s v="Ernest Barber"/>
    <x v="2"/>
    <x v="0"/>
    <x v="0"/>
    <x v="4"/>
    <s v="Small Box"/>
    <x v="182"/>
    <n v="0.36"/>
    <s v="United States"/>
    <x v="0"/>
    <x v="34"/>
    <s v="Carson City"/>
    <n v="89701"/>
    <d v="2015-03-03T00:00:00"/>
    <d v="2015-03-05T00:00:00"/>
    <n v="22"/>
    <n v="243.11"/>
    <n v="88480"/>
    <n v="2"/>
    <n v="37.28"/>
    <n v="12.8"/>
    <x v="5"/>
  </r>
  <r>
    <n v="19988"/>
    <s v="Low"/>
    <n v="427.12"/>
    <n v="0.05"/>
    <n v="125.99"/>
    <n v="8.08"/>
    <n v="437"/>
    <s v="Alice Berger McIntyre"/>
    <x v="2"/>
    <x v="2"/>
    <x v="2"/>
    <x v="5"/>
    <s v="Small Box"/>
    <x v="89"/>
    <n v="0.56999999999999995"/>
    <s v="United States"/>
    <x v="1"/>
    <x v="15"/>
    <s v="Lunenburg"/>
    <n v="1462"/>
    <d v="2015-06-22T00:00:00"/>
    <d v="2015-06-27T00:00:00"/>
    <n v="9"/>
    <n v="952.26"/>
    <n v="90695"/>
    <n v="5"/>
    <n v="44.85"/>
    <n v="50.12"/>
    <x v="1"/>
  </r>
  <r>
    <n v="25813"/>
    <s v="Critical"/>
    <n v="86.44"/>
    <n v="0"/>
    <n v="7.59"/>
    <n v="4"/>
    <n v="444"/>
    <s v="Thelma Abrams"/>
    <x v="2"/>
    <x v="2"/>
    <x v="1"/>
    <x v="2"/>
    <s v="Wrap Bag"/>
    <x v="150"/>
    <n v="0.42"/>
    <s v="United States"/>
    <x v="2"/>
    <x v="12"/>
    <s v="Urbana"/>
    <n v="61801"/>
    <d v="2015-05-25T00:00:00"/>
    <d v="2015-05-28T00:00:00"/>
    <n v="43"/>
    <n v="355.92"/>
    <n v="88085"/>
    <n v="3"/>
    <n v="24.29"/>
    <n v="0"/>
    <x v="3"/>
  </r>
  <r>
    <n v="23153"/>
    <s v="Not Specified"/>
    <n v="-4.46"/>
    <n v="0.03"/>
    <n v="48.04"/>
    <n v="19.989999999999998"/>
    <n v="445"/>
    <s v="Judy Barrett"/>
    <x v="2"/>
    <x v="2"/>
    <x v="0"/>
    <x v="7"/>
    <s v="Small Box"/>
    <x v="183"/>
    <n v="0.37"/>
    <s v="United States"/>
    <x v="2"/>
    <x v="32"/>
    <s v="Norfolk"/>
    <n v="68701"/>
    <d v="2015-04-11T00:00:00"/>
    <d v="2015-04-13T00:00:00"/>
    <n v="2"/>
    <n v="101.71"/>
    <n v="88083"/>
    <n v="2"/>
    <n v="-4.3899999999999997"/>
    <n v="3.15"/>
    <x v="4"/>
  </r>
  <r>
    <n v="23862"/>
    <s v="High"/>
    <n v="-512.87"/>
    <n v="0.09"/>
    <n v="200.98"/>
    <n v="55.96"/>
    <n v="445"/>
    <s v="Judy Barrett"/>
    <x v="1"/>
    <x v="2"/>
    <x v="1"/>
    <x v="14"/>
    <s v="Jumbo Box"/>
    <x v="161"/>
    <n v="0.75"/>
    <s v="United States"/>
    <x v="2"/>
    <x v="32"/>
    <s v="Norfolk"/>
    <n v="68701"/>
    <d v="2015-06-23T00:00:00"/>
    <d v="2015-06-24T00:00:00"/>
    <n v="9"/>
    <n v="1766.68"/>
    <n v="88084"/>
    <n v="1"/>
    <n v="-29.03"/>
    <n v="174.73"/>
    <x v="1"/>
  </r>
  <r>
    <n v="23863"/>
    <s v="High"/>
    <n v="-3.78"/>
    <n v="0.09"/>
    <n v="2.78"/>
    <n v="0.97"/>
    <n v="445"/>
    <s v="Judy Barrett"/>
    <x v="2"/>
    <x v="2"/>
    <x v="0"/>
    <x v="0"/>
    <s v="Wrap Bag"/>
    <x v="184"/>
    <n v="0.59"/>
    <s v="United States"/>
    <x v="2"/>
    <x v="32"/>
    <s v="Norfolk"/>
    <n v="68701"/>
    <d v="2015-06-23T00:00:00"/>
    <d v="2015-06-24T00:00:00"/>
    <n v="11"/>
    <n v="29.02"/>
    <n v="88084"/>
    <n v="1"/>
    <n v="-13.04"/>
    <n v="2.87"/>
    <x v="1"/>
  </r>
  <r>
    <n v="19694"/>
    <s v="Not Specified"/>
    <n v="-82.9"/>
    <n v="0.04"/>
    <n v="130.97999999999999"/>
    <n v="30"/>
    <n v="447"/>
    <s v="Valerie Moon"/>
    <x v="1"/>
    <x v="0"/>
    <x v="1"/>
    <x v="1"/>
    <s v="Jumbo Drum"/>
    <x v="185"/>
    <n v="0.78"/>
    <s v="United States"/>
    <x v="2"/>
    <x v="3"/>
    <s v="Roseville"/>
    <n v="55113"/>
    <d v="2015-06-25T00:00:00"/>
    <d v="2015-06-28T00:00:00"/>
    <n v="1"/>
    <n v="159.51"/>
    <n v="90449"/>
    <n v="3"/>
    <n v="-51.97"/>
    <n v="6.65"/>
    <x v="1"/>
  </r>
  <r>
    <n v="19695"/>
    <s v="Not Specified"/>
    <n v="1268.81"/>
    <n v="0.05"/>
    <n v="200.99"/>
    <n v="4.2"/>
    <n v="447"/>
    <s v="Valerie Moon"/>
    <x v="2"/>
    <x v="0"/>
    <x v="2"/>
    <x v="5"/>
    <s v="Small Box"/>
    <x v="186"/>
    <n v="0.59"/>
    <s v="United States"/>
    <x v="2"/>
    <x v="3"/>
    <s v="Roseville"/>
    <n v="55113"/>
    <d v="2015-06-25T00:00:00"/>
    <d v="2015-06-25T00:00:00"/>
    <n v="11"/>
    <n v="1838.85"/>
    <n v="90449"/>
    <n v="0"/>
    <n v="69"/>
    <n v="96.78"/>
    <x v="1"/>
  </r>
  <r>
    <n v="20851"/>
    <s v="High"/>
    <n v="-53.3"/>
    <n v="0.03"/>
    <n v="15.99"/>
    <n v="11.28"/>
    <n v="451"/>
    <s v="Joyce Murray"/>
    <x v="2"/>
    <x v="1"/>
    <x v="2"/>
    <x v="6"/>
    <s v="Medium Box"/>
    <x v="187"/>
    <n v="0.38"/>
    <s v="United States"/>
    <x v="0"/>
    <x v="1"/>
    <s v="Los Altos"/>
    <n v="94024"/>
    <d v="2015-04-10T00:00:00"/>
    <d v="2015-04-11T00:00:00"/>
    <n v="2"/>
    <n v="35.479999999999997"/>
    <n v="86010"/>
    <n v="1"/>
    <n v="-150.21"/>
    <n v="1.1000000000000001"/>
    <x v="4"/>
  </r>
  <r>
    <n v="21117"/>
    <s v="Critical"/>
    <n v="299.67"/>
    <n v="0.04"/>
    <n v="37.700000000000003"/>
    <n v="2.99"/>
    <n v="451"/>
    <s v="Joyce Murray"/>
    <x v="2"/>
    <x v="1"/>
    <x v="0"/>
    <x v="8"/>
    <s v="Small Box"/>
    <x v="188"/>
    <n v="0.35"/>
    <s v="United States"/>
    <x v="0"/>
    <x v="1"/>
    <s v="Los Altos"/>
    <n v="94024"/>
    <d v="2015-05-27T00:00:00"/>
    <d v="2015-05-28T00:00:00"/>
    <n v="12"/>
    <n v="434.31"/>
    <n v="86012"/>
    <n v="1"/>
    <n v="69"/>
    <n v="18.100000000000001"/>
    <x v="3"/>
  </r>
  <r>
    <n v="18536"/>
    <s v="Low"/>
    <n v="-15.46"/>
    <n v="0.01"/>
    <n v="8.8800000000000008"/>
    <n v="6.28"/>
    <n v="451"/>
    <s v="Joyce Murray"/>
    <x v="2"/>
    <x v="1"/>
    <x v="0"/>
    <x v="8"/>
    <s v="Small Box"/>
    <x v="168"/>
    <n v="0.35"/>
    <s v="United States"/>
    <x v="0"/>
    <x v="1"/>
    <s v="Los Altos"/>
    <n v="94024"/>
    <d v="2015-01-05T00:00:00"/>
    <d v="2015-01-10T00:00:00"/>
    <n v="2"/>
    <n v="19.86"/>
    <n v="86013"/>
    <n v="5"/>
    <n v="-77.819999999999993"/>
    <n v="0.2"/>
    <x v="0"/>
  </r>
  <r>
    <n v="18537"/>
    <s v="Low"/>
    <n v="16.05"/>
    <n v="0.06"/>
    <n v="2.88"/>
    <n v="0.99"/>
    <n v="451"/>
    <s v="Joyce Murray"/>
    <x v="2"/>
    <x v="1"/>
    <x v="0"/>
    <x v="9"/>
    <s v="Small Box"/>
    <x v="116"/>
    <n v="0.36"/>
    <s v="United States"/>
    <x v="0"/>
    <x v="1"/>
    <s v="Los Altos"/>
    <n v="94024"/>
    <d v="2015-01-05T00:00:00"/>
    <d v="2015-01-14T00:00:00"/>
    <n v="8"/>
    <n v="23.26"/>
    <n v="86013"/>
    <n v="9"/>
    <n v="69"/>
    <n v="1.48"/>
    <x v="0"/>
  </r>
  <r>
    <n v="21118"/>
    <s v="Critical"/>
    <n v="-235.9"/>
    <n v="0.01"/>
    <n v="55.99"/>
    <n v="5"/>
    <n v="452"/>
    <s v="Leslie Rowland"/>
    <x v="2"/>
    <x v="1"/>
    <x v="2"/>
    <x v="5"/>
    <s v="Small Pack"/>
    <x v="134"/>
    <n v="0.83"/>
    <s v="United States"/>
    <x v="0"/>
    <x v="1"/>
    <s v="Los Banos"/>
    <n v="93635"/>
    <d v="2015-05-27T00:00:00"/>
    <d v="2015-05-28T00:00:00"/>
    <n v="1"/>
    <n v="51.83"/>
    <n v="86012"/>
    <n v="1"/>
    <n v="-455.13"/>
    <n v="0.52"/>
    <x v="3"/>
  </r>
  <r>
    <n v="22318"/>
    <s v="Not Specified"/>
    <n v="-41.32"/>
    <n v="0.03"/>
    <n v="29.34"/>
    <n v="7.87"/>
    <n v="453"/>
    <s v="George Terry"/>
    <x v="2"/>
    <x v="0"/>
    <x v="1"/>
    <x v="2"/>
    <s v="Small Box"/>
    <x v="189"/>
    <n v="0.54"/>
    <s v="United States"/>
    <x v="0"/>
    <x v="1"/>
    <s v="Los Gatos"/>
    <n v="95032"/>
    <d v="2015-05-08T00:00:00"/>
    <d v="2015-05-10T00:00:00"/>
    <n v="1"/>
    <n v="32.4"/>
    <n v="86011"/>
    <n v="2"/>
    <n v="-127.53"/>
    <n v="1"/>
    <x v="3"/>
  </r>
  <r>
    <n v="22874"/>
    <s v="Low"/>
    <n v="7.9"/>
    <n v="7.0000000000000007E-2"/>
    <n v="16.91"/>
    <n v="6.25"/>
    <n v="460"/>
    <s v="Anne Armstrong"/>
    <x v="2"/>
    <x v="1"/>
    <x v="0"/>
    <x v="10"/>
    <s v="Small Box"/>
    <x v="190"/>
    <n v="0.57999999999999996"/>
    <s v="United States"/>
    <x v="1"/>
    <x v="2"/>
    <s v="Millville"/>
    <n v="8332"/>
    <d v="2015-05-23T00:00:00"/>
    <d v="2015-05-30T00:00:00"/>
    <n v="31"/>
    <n v="492.9"/>
    <n v="86014"/>
    <n v="7"/>
    <n v="1.6"/>
    <n v="37.1"/>
    <x v="3"/>
  </r>
  <r>
    <n v="18467"/>
    <s v="Low"/>
    <n v="521.69000000000005"/>
    <n v="7.0000000000000007E-2"/>
    <n v="165.2"/>
    <n v="19.989999999999998"/>
    <n v="463"/>
    <s v="Debbie Stevenson"/>
    <x v="2"/>
    <x v="2"/>
    <x v="0"/>
    <x v="10"/>
    <s v="Small Box"/>
    <x v="191"/>
    <n v="0.59"/>
    <s v="United States"/>
    <x v="0"/>
    <x v="1"/>
    <s v="West Hollywood"/>
    <n v="90069"/>
    <d v="2015-01-14T00:00:00"/>
    <d v="2015-01-16T00:00:00"/>
    <n v="7"/>
    <n v="1081.54"/>
    <n v="88061"/>
    <n v="2"/>
    <n v="48.24"/>
    <n v="81.41"/>
    <x v="0"/>
  </r>
  <r>
    <n v="22754"/>
    <s v="Not Specified"/>
    <n v="496.8"/>
    <n v="0.08"/>
    <n v="297.64"/>
    <n v="14.7"/>
    <n v="466"/>
    <s v="Marc Nash"/>
    <x v="1"/>
    <x v="2"/>
    <x v="2"/>
    <x v="6"/>
    <s v="Jumbo Drum"/>
    <x v="192"/>
    <n v="0.56999999999999995"/>
    <s v="United States"/>
    <x v="1"/>
    <x v="15"/>
    <s v="Bellingham"/>
    <n v="2019"/>
    <d v="2015-01-11T00:00:00"/>
    <d v="2015-01-11T00:00:00"/>
    <n v="5"/>
    <n v="1132.8399999999999"/>
    <n v="88060"/>
    <n v="0"/>
    <n v="43.85"/>
    <n v="98.51"/>
    <x v="0"/>
  </r>
  <r>
    <n v="22755"/>
    <s v="Not Specified"/>
    <n v="-556.80999999999995"/>
    <n v="0.02"/>
    <n v="12.99"/>
    <n v="14.37"/>
    <n v="467"/>
    <s v="Maria Thomas"/>
    <x v="2"/>
    <x v="2"/>
    <x v="1"/>
    <x v="2"/>
    <s v="Large Box"/>
    <x v="193"/>
    <n v="0.73"/>
    <s v="United States"/>
    <x v="1"/>
    <x v="15"/>
    <s v="Beverly"/>
    <n v="1915"/>
    <d v="2015-01-11T00:00:00"/>
    <d v="2015-01-12T00:00:00"/>
    <n v="11"/>
    <n v="143.63"/>
    <n v="88060"/>
    <n v="1"/>
    <n v="-387.67"/>
    <n v="2.93"/>
    <x v="0"/>
  </r>
  <r>
    <n v="22756"/>
    <s v="Not Specified"/>
    <n v="-27.74"/>
    <n v="0.06"/>
    <n v="14.42"/>
    <n v="6.75"/>
    <n v="468"/>
    <s v="Craig Bennett"/>
    <x v="2"/>
    <x v="2"/>
    <x v="0"/>
    <x v="15"/>
    <s v="Medium Box"/>
    <x v="194"/>
    <n v="0.52"/>
    <s v="United States"/>
    <x v="1"/>
    <x v="15"/>
    <s v="Hanson"/>
    <n v="2341"/>
    <d v="2015-01-11T00:00:00"/>
    <d v="2015-01-12T00:00:00"/>
    <n v="5"/>
    <n v="73.040000000000006"/>
    <n v="88060"/>
    <n v="1"/>
    <n v="-37.979999999999997"/>
    <n v="4.66"/>
    <x v="0"/>
  </r>
  <r>
    <n v="22757"/>
    <s v="Not Specified"/>
    <n v="-128.69"/>
    <n v="0.05"/>
    <n v="4.1399999999999997"/>
    <n v="6.6"/>
    <n v="469"/>
    <s v="Marion Bowling"/>
    <x v="0"/>
    <x v="2"/>
    <x v="1"/>
    <x v="2"/>
    <s v="Small Box"/>
    <x v="16"/>
    <n v="0.49"/>
    <s v="United States"/>
    <x v="1"/>
    <x v="2"/>
    <s v="Hawthorne"/>
    <n v="7506"/>
    <d v="2015-01-11T00:00:00"/>
    <d v="2015-01-13T00:00:00"/>
    <n v="7"/>
    <n v="33.35"/>
    <n v="88060"/>
    <n v="2"/>
    <n v="-385.87"/>
    <n v="1.76"/>
    <x v="0"/>
  </r>
  <r>
    <n v="22758"/>
    <s v="Not Specified"/>
    <n v="23.2"/>
    <n v="0.03"/>
    <n v="11.34"/>
    <n v="5.01"/>
    <n v="470"/>
    <s v="Tony Doyle"/>
    <x v="2"/>
    <x v="2"/>
    <x v="0"/>
    <x v="7"/>
    <s v="Small Box"/>
    <x v="195"/>
    <n v="0.36"/>
    <s v="United States"/>
    <x v="1"/>
    <x v="2"/>
    <s v="Trenton"/>
    <n v="8601"/>
    <d v="2015-01-11T00:00:00"/>
    <d v="2015-01-11T00:00:00"/>
    <n v="5"/>
    <n v="60.24"/>
    <n v="88060"/>
    <n v="0"/>
    <n v="38.520000000000003"/>
    <n v="1.86"/>
    <x v="0"/>
  </r>
  <r>
    <n v="462"/>
    <s v="Not Specified"/>
    <n v="-568.54"/>
    <n v="7.0000000000000007E-2"/>
    <n v="179.99"/>
    <n v="19.989999999999998"/>
    <n v="471"/>
    <s v="Ross Simpson"/>
    <x v="0"/>
    <x v="3"/>
    <x v="2"/>
    <x v="13"/>
    <s v="Small Box"/>
    <x v="196"/>
    <n v="0.48"/>
    <s v="United States"/>
    <x v="3"/>
    <x v="29"/>
    <s v="Atlanta"/>
    <n v="30318"/>
    <d v="2015-02-08T00:00:00"/>
    <d v="2015-02-08T00:00:00"/>
    <n v="4"/>
    <n v="718.03"/>
    <n v="3138"/>
    <n v="0"/>
    <n v="-79.180000000000007"/>
    <n v="54.05"/>
    <x v="2"/>
  </r>
  <r>
    <n v="18462"/>
    <s v="Not Specified"/>
    <n v="-427.47"/>
    <n v="7.0000000000000007E-2"/>
    <n v="179.99"/>
    <n v="19.989999999999998"/>
    <n v="472"/>
    <s v="Donna Craven"/>
    <x v="0"/>
    <x v="3"/>
    <x v="2"/>
    <x v="13"/>
    <s v="Small Box"/>
    <x v="196"/>
    <n v="0.48"/>
    <s v="United States"/>
    <x v="1"/>
    <x v="30"/>
    <s v="Randallstown"/>
    <n v="21133"/>
    <d v="2015-02-08T00:00:00"/>
    <d v="2015-02-08T00:00:00"/>
    <n v="1"/>
    <n v="179.51"/>
    <n v="88023"/>
    <n v="0"/>
    <n v="-238.13"/>
    <n v="13.51"/>
    <x v="2"/>
  </r>
  <r>
    <n v="20637"/>
    <s v="Critical"/>
    <n v="-18.190000000000001"/>
    <n v="0.03"/>
    <n v="11.97"/>
    <n v="4.9800000000000004"/>
    <n v="483"/>
    <s v="Edgar McKenzie"/>
    <x v="2"/>
    <x v="0"/>
    <x v="0"/>
    <x v="15"/>
    <s v="Small Box"/>
    <x v="197"/>
    <n v="0.57999999999999996"/>
    <s v="United States"/>
    <x v="2"/>
    <x v="12"/>
    <s v="Oswego"/>
    <n v="60543"/>
    <d v="2015-01-27T00:00:00"/>
    <d v="2015-01-28T00:00:00"/>
    <n v="6"/>
    <n v="73.180000000000007"/>
    <n v="90353"/>
    <n v="1"/>
    <n v="-24.86"/>
    <n v="2.2599999999999998"/>
    <x v="0"/>
  </r>
  <r>
    <n v="22864"/>
    <s v="Not Specified"/>
    <n v="-24.06"/>
    <n v="0.06"/>
    <n v="3.36"/>
    <n v="6.27"/>
    <n v="483"/>
    <s v="Edgar McKenzie"/>
    <x v="2"/>
    <x v="0"/>
    <x v="0"/>
    <x v="8"/>
    <s v="Small Box"/>
    <x v="198"/>
    <n v="0.4"/>
    <s v="United States"/>
    <x v="2"/>
    <x v="12"/>
    <s v="Oswego"/>
    <n v="60543"/>
    <d v="2015-04-23T00:00:00"/>
    <d v="2015-04-24T00:00:00"/>
    <n v="2"/>
    <n v="8.82"/>
    <n v="90354"/>
    <n v="1"/>
    <n v="-272.76"/>
    <n v="0.56000000000000005"/>
    <x v="4"/>
  </r>
  <r>
    <n v="22865"/>
    <s v="Not Specified"/>
    <n v="2583.56"/>
    <n v="7.0000000000000007E-2"/>
    <n v="699.99"/>
    <n v="24.49"/>
    <n v="483"/>
    <s v="Edgar McKenzie"/>
    <x v="2"/>
    <x v="0"/>
    <x v="2"/>
    <x v="16"/>
    <s v="Large Box"/>
    <x v="199"/>
    <n v="0.41"/>
    <s v="United States"/>
    <x v="2"/>
    <x v="12"/>
    <s v="Oswego"/>
    <n v="60543"/>
    <d v="2015-04-23T00:00:00"/>
    <d v="2015-04-25T00:00:00"/>
    <n v="9"/>
    <n v="5976.09"/>
    <n v="90354"/>
    <n v="2"/>
    <n v="43.23"/>
    <n v="449.81"/>
    <x v="4"/>
  </r>
  <r>
    <n v="20668"/>
    <s v="Not Specified"/>
    <n v="6.05"/>
    <n v="0.05"/>
    <n v="2.88"/>
    <n v="0.5"/>
    <n v="485"/>
    <s v="Edward Leonard"/>
    <x v="2"/>
    <x v="0"/>
    <x v="0"/>
    <x v="9"/>
    <s v="Small Box"/>
    <x v="200"/>
    <n v="0.36"/>
    <s v="United States"/>
    <x v="0"/>
    <x v="1"/>
    <s v="Fresno"/>
    <n v="93727"/>
    <d v="2015-03-18T00:00:00"/>
    <d v="2015-03-20T00:00:00"/>
    <n v="3"/>
    <n v="8.77"/>
    <n v="91062"/>
    <n v="2"/>
    <n v="69"/>
    <n v="0.46"/>
    <x v="5"/>
  </r>
  <r>
    <n v="23394"/>
    <s v="Medium"/>
    <n v="-67.06"/>
    <n v="0.1"/>
    <n v="3.36"/>
    <n v="6.27"/>
    <n v="487"/>
    <s v="Molly Vincent"/>
    <x v="0"/>
    <x v="0"/>
    <x v="0"/>
    <x v="8"/>
    <s v="Small Box"/>
    <x v="198"/>
    <n v="0.4"/>
    <s v="United States"/>
    <x v="1"/>
    <x v="14"/>
    <s v="Sanford"/>
    <n v="4073"/>
    <d v="2015-05-18T00:00:00"/>
    <d v="2015-05-19T00:00:00"/>
    <n v="5"/>
    <n v="20.87"/>
    <n v="91063"/>
    <n v="1"/>
    <n v="-321.31"/>
    <n v="2.3199999999999998"/>
    <x v="3"/>
  </r>
  <r>
    <n v="23395"/>
    <s v="Medium"/>
    <n v="-7.94"/>
    <n v="7.0000000000000007E-2"/>
    <n v="12.28"/>
    <n v="4.8600000000000003"/>
    <n v="488"/>
    <s v="Ronnie Creech"/>
    <x v="2"/>
    <x v="0"/>
    <x v="0"/>
    <x v="7"/>
    <s v="Small Box"/>
    <x v="94"/>
    <n v="0.38"/>
    <s v="United States"/>
    <x v="1"/>
    <x v="14"/>
    <s v="South Portland"/>
    <n v="4106"/>
    <d v="2015-05-18T00:00:00"/>
    <d v="2015-05-20T00:00:00"/>
    <n v="2"/>
    <n v="25.7"/>
    <n v="91063"/>
    <n v="2"/>
    <n v="-30.89"/>
    <n v="1.93"/>
    <x v="3"/>
  </r>
  <r>
    <n v="23393"/>
    <s v="Medium"/>
    <n v="122.29"/>
    <n v="0.09"/>
    <n v="20.99"/>
    <n v="0.99"/>
    <n v="489"/>
    <s v="Eileen Cheek"/>
    <x v="2"/>
    <x v="0"/>
    <x v="2"/>
    <x v="5"/>
    <s v="Wrap Bag"/>
    <x v="201"/>
    <n v="0.56999999999999995"/>
    <s v="United States"/>
    <x v="1"/>
    <x v="15"/>
    <s v="Norwood"/>
    <n v="2062"/>
    <d v="2015-05-18T00:00:00"/>
    <d v="2015-05-18T00:00:00"/>
    <n v="14"/>
    <n v="229.57"/>
    <n v="91063"/>
    <n v="0"/>
    <n v="53.27"/>
    <n v="22.7"/>
    <x v="3"/>
  </r>
  <r>
    <n v="1147"/>
    <s v="Medium"/>
    <n v="-2.12"/>
    <n v="0.08"/>
    <n v="2.94"/>
    <n v="0.96"/>
    <n v="491"/>
    <s v="Toni Swanson"/>
    <x v="2"/>
    <x v="3"/>
    <x v="0"/>
    <x v="0"/>
    <s v="Wrap Bag"/>
    <x v="202"/>
    <n v="0.57999999999999996"/>
    <s v="United States"/>
    <x v="1"/>
    <x v="4"/>
    <s v="New York City"/>
    <n v="10154"/>
    <d v="2015-05-15T00:00:00"/>
    <d v="2015-05-17T00:00:00"/>
    <n v="23"/>
    <n v="66.7"/>
    <n v="8353"/>
    <n v="2"/>
    <n v="-3.18"/>
    <n v="5.8"/>
    <x v="3"/>
  </r>
  <r>
    <n v="1450"/>
    <s v="Critical"/>
    <n v="-69.069999999999993"/>
    <n v="0.01"/>
    <n v="4.9800000000000004"/>
    <n v="6.07"/>
    <n v="491"/>
    <s v="Toni Swanson"/>
    <x v="2"/>
    <x v="3"/>
    <x v="0"/>
    <x v="7"/>
    <s v="Small Box"/>
    <x v="46"/>
    <n v="0.36"/>
    <s v="United States"/>
    <x v="1"/>
    <x v="4"/>
    <s v="New York City"/>
    <n v="10154"/>
    <d v="2015-02-10T00:00:00"/>
    <d v="2015-02-11T00:00:00"/>
    <n v="41"/>
    <n v="217"/>
    <n v="10464"/>
    <n v="1"/>
    <n v="-31.83"/>
    <n v="2.19"/>
    <x v="2"/>
  </r>
  <r>
    <n v="914"/>
    <s v="Critical"/>
    <n v="2028.12"/>
    <n v="0.02"/>
    <n v="1360.14"/>
    <n v="14.7"/>
    <n v="491"/>
    <s v="Toni Swanson"/>
    <x v="1"/>
    <x v="3"/>
    <x v="2"/>
    <x v="6"/>
    <s v="Jumbo Drum"/>
    <x v="203"/>
    <n v="0.59"/>
    <s v="United States"/>
    <x v="1"/>
    <x v="4"/>
    <s v="New York City"/>
    <n v="10154"/>
    <d v="2015-06-20T00:00:00"/>
    <d v="2015-06-22T00:00:00"/>
    <n v="22"/>
    <n v="31670.6"/>
    <n v="6562"/>
    <n v="2"/>
    <n v="6.4"/>
    <n v="646.34"/>
    <x v="1"/>
  </r>
  <r>
    <n v="6046"/>
    <s v="Not Specified"/>
    <n v="-63.51"/>
    <n v="0.02"/>
    <n v="9.06"/>
    <n v="9.86"/>
    <n v="491"/>
    <s v="Toni Swanson"/>
    <x v="2"/>
    <x v="3"/>
    <x v="0"/>
    <x v="7"/>
    <s v="Small Box"/>
    <x v="204"/>
    <n v="0.4"/>
    <s v="United States"/>
    <x v="1"/>
    <x v="4"/>
    <s v="New York City"/>
    <n v="10154"/>
    <d v="2015-06-20T00:00:00"/>
    <d v="2015-06-22T00:00:00"/>
    <n v="24"/>
    <n v="239.82"/>
    <n v="42852"/>
    <n v="2"/>
    <n v="-26.48"/>
    <n v="4.8899999999999997"/>
    <x v="1"/>
  </r>
  <r>
    <n v="18757"/>
    <s v="Not Specified"/>
    <n v="-92.05"/>
    <n v="0.02"/>
    <n v="6.48"/>
    <n v="6.6"/>
    <n v="493"/>
    <s v="Douglas Buck"/>
    <x v="2"/>
    <x v="3"/>
    <x v="0"/>
    <x v="7"/>
    <s v="Small Box"/>
    <x v="205"/>
    <n v="0.37"/>
    <s v="United States"/>
    <x v="0"/>
    <x v="0"/>
    <s v="Seatac"/>
    <n v="98158"/>
    <d v="2015-01-20T00:00:00"/>
    <d v="2015-01-22T00:00:00"/>
    <n v="10"/>
    <n v="66.709999999999994"/>
    <n v="88906"/>
    <n v="2"/>
    <n v="-137.99"/>
    <n v="1.36"/>
    <x v="0"/>
  </r>
  <r>
    <n v="18758"/>
    <s v="Not Specified"/>
    <n v="6.11"/>
    <n v="0.04"/>
    <n v="17.149999999999999"/>
    <n v="4.96"/>
    <n v="493"/>
    <s v="Douglas Buck"/>
    <x v="2"/>
    <x v="3"/>
    <x v="0"/>
    <x v="10"/>
    <s v="Small Box"/>
    <x v="206"/>
    <n v="0.57999999999999996"/>
    <s v="United States"/>
    <x v="0"/>
    <x v="0"/>
    <s v="Seatac"/>
    <n v="98158"/>
    <d v="2015-01-20T00:00:00"/>
    <d v="2015-01-21T00:00:00"/>
    <n v="5"/>
    <n v="87.16"/>
    <n v="88906"/>
    <n v="1"/>
    <n v="7.01"/>
    <n v="3.63"/>
    <x v="0"/>
  </r>
  <r>
    <n v="19146"/>
    <s v="Medium"/>
    <n v="-36.630000000000003"/>
    <n v="0.06"/>
    <n v="8.32"/>
    <n v="2.38"/>
    <n v="494"/>
    <s v="Jimmy Alston Holder"/>
    <x v="2"/>
    <x v="3"/>
    <x v="2"/>
    <x v="13"/>
    <s v="Small Pack"/>
    <x v="207"/>
    <n v="0.74"/>
    <s v="United States"/>
    <x v="0"/>
    <x v="0"/>
    <s v="Seattle"/>
    <n v="98115"/>
    <d v="2015-05-15T00:00:00"/>
    <d v="2015-05-17T00:00:00"/>
    <n v="12"/>
    <n v="101.26"/>
    <n v="88905"/>
    <n v="2"/>
    <n v="-36.17"/>
    <n v="6.46"/>
    <x v="3"/>
  </r>
  <r>
    <n v="19147"/>
    <s v="Medium"/>
    <n v="-2.12"/>
    <n v="0.08"/>
    <n v="2.94"/>
    <n v="0.96"/>
    <n v="494"/>
    <s v="Jimmy Alston Holder"/>
    <x v="2"/>
    <x v="3"/>
    <x v="0"/>
    <x v="0"/>
    <s v="Wrap Bag"/>
    <x v="202"/>
    <n v="0.57999999999999996"/>
    <s v="United States"/>
    <x v="0"/>
    <x v="0"/>
    <s v="Seattle"/>
    <n v="98115"/>
    <d v="2015-05-15T00:00:00"/>
    <d v="2015-05-17T00:00:00"/>
    <n v="6"/>
    <n v="17.399999999999999"/>
    <n v="88905"/>
    <n v="2"/>
    <n v="-12.18"/>
    <n v="1.51"/>
    <x v="3"/>
  </r>
  <r>
    <n v="19450"/>
    <s v="Critical"/>
    <n v="-35.92"/>
    <n v="0.01"/>
    <n v="4.9800000000000004"/>
    <n v="6.07"/>
    <n v="494"/>
    <s v="Jimmy Alston Holder"/>
    <x v="2"/>
    <x v="3"/>
    <x v="0"/>
    <x v="7"/>
    <s v="Small Box"/>
    <x v="46"/>
    <n v="0.36"/>
    <s v="United States"/>
    <x v="0"/>
    <x v="0"/>
    <s v="Seattle"/>
    <n v="98115"/>
    <d v="2015-02-10T00:00:00"/>
    <d v="2015-02-11T00:00:00"/>
    <n v="10"/>
    <n v="52.93"/>
    <n v="88907"/>
    <n v="1"/>
    <n v="-67.86"/>
    <n v="0.53"/>
    <x v="2"/>
  </r>
  <r>
    <n v="18914"/>
    <s v="Critical"/>
    <n v="3042.18"/>
    <n v="0.02"/>
    <n v="1360.14"/>
    <n v="14.7"/>
    <n v="494"/>
    <s v="Jimmy Alston Holder"/>
    <x v="1"/>
    <x v="3"/>
    <x v="2"/>
    <x v="6"/>
    <s v="Jumbo Drum"/>
    <x v="203"/>
    <n v="0.59"/>
    <s v="United States"/>
    <x v="0"/>
    <x v="0"/>
    <s v="Seattle"/>
    <n v="98115"/>
    <d v="2015-06-20T00:00:00"/>
    <d v="2015-06-22T00:00:00"/>
    <n v="6"/>
    <n v="8637.44"/>
    <n v="88908"/>
    <n v="2"/>
    <n v="35.22"/>
    <n v="176.27"/>
    <x v="1"/>
  </r>
  <r>
    <n v="24046"/>
    <s v="Not Specified"/>
    <n v="-31.75"/>
    <n v="0.02"/>
    <n v="9.06"/>
    <n v="9.86"/>
    <n v="494"/>
    <s v="Jimmy Alston Holder"/>
    <x v="2"/>
    <x v="3"/>
    <x v="0"/>
    <x v="7"/>
    <s v="Small Box"/>
    <x v="204"/>
    <n v="0.4"/>
    <s v="United States"/>
    <x v="0"/>
    <x v="0"/>
    <s v="Seattle"/>
    <n v="98115"/>
    <d v="2015-06-20T00:00:00"/>
    <d v="2015-06-22T00:00:00"/>
    <n v="6"/>
    <n v="59.95"/>
    <n v="88908"/>
    <n v="2"/>
    <n v="-52.97"/>
    <n v="1.22"/>
    <x v="1"/>
  </r>
  <r>
    <n v="26315"/>
    <s v="Critical"/>
    <n v="171.84"/>
    <n v="7.0000000000000007E-2"/>
    <n v="152.47999999999999"/>
    <n v="6.5"/>
    <n v="497"/>
    <s v="Steve McKee"/>
    <x v="2"/>
    <x v="2"/>
    <x v="2"/>
    <x v="13"/>
    <s v="Small Box"/>
    <x v="208"/>
    <n v="0.74"/>
    <s v="United States"/>
    <x v="3"/>
    <x v="20"/>
    <s v="Murfreesboro"/>
    <n v="37130"/>
    <d v="2015-05-14T00:00:00"/>
    <d v="2015-05-16T00:00:00"/>
    <n v="35"/>
    <n v="5062.49"/>
    <n v="90706"/>
    <n v="2"/>
    <n v="3.39"/>
    <n v="381.05"/>
    <x v="3"/>
  </r>
  <r>
    <n v="18303"/>
    <s v="Critical"/>
    <n v="32.94"/>
    <n v="0.01"/>
    <n v="55.98"/>
    <n v="4.8600000000000003"/>
    <n v="507"/>
    <s v="Carol Saunders"/>
    <x v="0"/>
    <x v="0"/>
    <x v="0"/>
    <x v="7"/>
    <s v="Small Box"/>
    <x v="209"/>
    <n v="0.36"/>
    <s v="United States"/>
    <x v="3"/>
    <x v="35"/>
    <s v="Bowling Green"/>
    <n v="42104"/>
    <d v="2015-04-18T00:00:00"/>
    <d v="2015-04-20T00:00:00"/>
    <n v="11"/>
    <n v="646.97"/>
    <n v="87357"/>
    <n v="2"/>
    <n v="5.09"/>
    <n v="6.54"/>
    <x v="4"/>
  </r>
  <r>
    <n v="18304"/>
    <s v="Critical"/>
    <n v="131.33000000000001"/>
    <n v="0.04"/>
    <n v="65.989999999999995"/>
    <n v="8.99"/>
    <n v="507"/>
    <s v="Carol Saunders"/>
    <x v="2"/>
    <x v="0"/>
    <x v="2"/>
    <x v="5"/>
    <s v="Small Box"/>
    <x v="210"/>
    <n v="0.56000000000000005"/>
    <s v="United States"/>
    <x v="3"/>
    <x v="35"/>
    <s v="Bowling Green"/>
    <n v="42104"/>
    <d v="2015-04-18T00:00:00"/>
    <d v="2015-04-19T00:00:00"/>
    <n v="17"/>
    <n v="946.29"/>
    <n v="87357"/>
    <n v="1"/>
    <n v="13.88"/>
    <n v="39.43"/>
    <x v="4"/>
  </r>
  <r>
    <n v="21958"/>
    <s v="High"/>
    <n v="-282.08"/>
    <n v="0.01"/>
    <n v="20.98"/>
    <n v="53.03"/>
    <n v="508"/>
    <s v="Cameron Owens"/>
    <x v="1"/>
    <x v="0"/>
    <x v="0"/>
    <x v="10"/>
    <s v="Jumbo Drum"/>
    <x v="211"/>
    <n v="0.78"/>
    <s v="United States"/>
    <x v="3"/>
    <x v="35"/>
    <s v="Covington"/>
    <n v="41011"/>
    <d v="2015-02-23T00:00:00"/>
    <d v="2015-02-23T00:00:00"/>
    <n v="5"/>
    <n v="123"/>
    <n v="87356"/>
    <n v="0"/>
    <n v="-229.33"/>
    <n v="1.24"/>
    <x v="2"/>
  </r>
  <r>
    <n v="18305"/>
    <s v="Critical"/>
    <n v="140.13999999999999"/>
    <n v="0.01"/>
    <n v="128.24"/>
    <n v="12.65"/>
    <n v="508"/>
    <s v="Cameron Owens"/>
    <x v="2"/>
    <x v="0"/>
    <x v="1"/>
    <x v="1"/>
    <s v="Medium Box"/>
    <x v="212"/>
    <n v="0.51883000000000001"/>
    <s v="United States"/>
    <x v="3"/>
    <x v="35"/>
    <s v="Covington"/>
    <n v="41011"/>
    <d v="2015-04-18T00:00:00"/>
    <d v="2015-04-21T00:00:00"/>
    <n v="4"/>
    <n v="554.08000000000004"/>
    <n v="87357"/>
    <n v="3"/>
    <n v="25.29"/>
    <n v="5.6"/>
    <x v="4"/>
  </r>
  <r>
    <n v="19895"/>
    <s v="Low"/>
    <n v="105.25"/>
    <n v="0.02"/>
    <n v="48.04"/>
    <n v="5.09"/>
    <n v="510"/>
    <s v="Gregory Rao"/>
    <x v="2"/>
    <x v="0"/>
    <x v="0"/>
    <x v="7"/>
    <s v="Small Box"/>
    <x v="213"/>
    <n v="0.37"/>
    <s v="United States"/>
    <x v="0"/>
    <x v="1"/>
    <s v="Manteca"/>
    <n v="95336"/>
    <d v="2015-01-13T00:00:00"/>
    <d v="2015-01-13T00:00:00"/>
    <n v="3"/>
    <n v="152.54"/>
    <n v="90058"/>
    <n v="0"/>
    <n v="69"/>
    <n v="3.11"/>
    <x v="0"/>
  </r>
  <r>
    <n v="20007"/>
    <s v="Critical"/>
    <n v="-29.09"/>
    <n v="0.03"/>
    <n v="6.37"/>
    <n v="5.19"/>
    <n v="510"/>
    <s v="Gregory Rao"/>
    <x v="2"/>
    <x v="0"/>
    <x v="0"/>
    <x v="8"/>
    <s v="Small Box"/>
    <x v="214"/>
    <n v="0.38"/>
    <s v="United States"/>
    <x v="0"/>
    <x v="1"/>
    <s v="Manteca"/>
    <n v="95336"/>
    <d v="2015-02-01T00:00:00"/>
    <d v="2015-02-02T00:00:00"/>
    <n v="14"/>
    <n v="89.79"/>
    <n v="90059"/>
    <n v="1"/>
    <n v="-32.4"/>
    <n v="2.78"/>
    <x v="2"/>
  </r>
  <r>
    <n v="20216"/>
    <s v="Low"/>
    <n v="113.41"/>
    <n v="7.0000000000000007E-2"/>
    <n v="12.64"/>
    <n v="4.9800000000000004"/>
    <n v="518"/>
    <s v="Mark Ritchie"/>
    <x v="2"/>
    <x v="1"/>
    <x v="1"/>
    <x v="2"/>
    <s v="Small Pack"/>
    <x v="215"/>
    <n v="0.48"/>
    <s v="United States"/>
    <x v="2"/>
    <x v="33"/>
    <s v="Clayton"/>
    <n v="63105"/>
    <d v="2015-06-05T00:00:00"/>
    <d v="2015-06-12T00:00:00"/>
    <n v="16"/>
    <n v="199.76"/>
    <n v="90867"/>
    <n v="7"/>
    <n v="56.78"/>
    <n v="15.04"/>
    <x v="1"/>
  </r>
  <r>
    <n v="23200"/>
    <s v="Medium"/>
    <n v="26.1"/>
    <n v="0.02"/>
    <n v="150.97999999999999"/>
    <n v="13.99"/>
    <n v="522"/>
    <s v="Aaron Riggs"/>
    <x v="0"/>
    <x v="2"/>
    <x v="2"/>
    <x v="6"/>
    <s v="Medium Box"/>
    <x v="216"/>
    <n v="0.38"/>
    <s v="United States"/>
    <x v="0"/>
    <x v="6"/>
    <s v="Redmond"/>
    <n v="97756"/>
    <d v="2015-06-22T00:00:00"/>
    <d v="2015-06-24T00:00:00"/>
    <n v="3"/>
    <n v="480.37"/>
    <n v="89327"/>
    <n v="2"/>
    <n v="5.43"/>
    <n v="9.8000000000000007"/>
    <x v="1"/>
  </r>
  <r>
    <n v="23201"/>
    <s v="Medium"/>
    <n v="-2.58"/>
    <n v="0.1"/>
    <n v="5.43"/>
    <n v="0.95"/>
    <n v="522"/>
    <s v="Aaron Riggs"/>
    <x v="2"/>
    <x v="2"/>
    <x v="0"/>
    <x v="7"/>
    <s v="Wrap Bag"/>
    <x v="217"/>
    <n v="0.36"/>
    <s v="United States"/>
    <x v="0"/>
    <x v="6"/>
    <s v="Redmond"/>
    <n v="97756"/>
    <d v="2015-06-22T00:00:00"/>
    <d v="2015-06-24T00:00:00"/>
    <n v="1"/>
    <n v="5.76"/>
    <n v="89327"/>
    <n v="2"/>
    <n v="-44.79"/>
    <n v="0.64"/>
    <x v="1"/>
  </r>
  <r>
    <n v="23202"/>
    <s v="Medium"/>
    <n v="2800.12"/>
    <n v="0.01"/>
    <n v="179.29"/>
    <n v="29.21"/>
    <n v="522"/>
    <s v="Aaron Riggs"/>
    <x v="1"/>
    <x v="2"/>
    <x v="1"/>
    <x v="11"/>
    <s v="Jumbo Box"/>
    <x v="218"/>
    <n v="0.74"/>
    <s v="United States"/>
    <x v="0"/>
    <x v="6"/>
    <s v="Redmond"/>
    <n v="97756"/>
    <d v="2015-06-22T00:00:00"/>
    <d v="2015-06-23T00:00:00"/>
    <n v="21"/>
    <n v="3112.13"/>
    <n v="89327"/>
    <n v="1"/>
    <n v="89.97"/>
    <n v="31.44"/>
    <x v="1"/>
  </r>
  <r>
    <n v="21517"/>
    <s v="Not Specified"/>
    <n v="363.55"/>
    <n v="0.03"/>
    <n v="1270.99"/>
    <n v="19.989999999999998"/>
    <n v="524"/>
    <s v="Gina McKnight"/>
    <x v="2"/>
    <x v="3"/>
    <x v="0"/>
    <x v="8"/>
    <s v="Small Box"/>
    <x v="219"/>
    <n v="0.35"/>
    <s v="United States"/>
    <x v="3"/>
    <x v="20"/>
    <s v="Farragut"/>
    <n v="37922"/>
    <d v="2015-01-20T00:00:00"/>
    <d v="2015-01-22T00:00:00"/>
    <n v="2"/>
    <n v="2589.0100000000002"/>
    <n v="91127"/>
    <n v="2"/>
    <n v="14.04"/>
    <n v="80.069999999999993"/>
    <x v="0"/>
  </r>
  <r>
    <n v="21518"/>
    <s v="Not Specified"/>
    <n v="-11.54"/>
    <n v="7.0000000000000007E-2"/>
    <n v="2036.48"/>
    <n v="14.7"/>
    <n v="524"/>
    <s v="Gina McKnight"/>
    <x v="1"/>
    <x v="3"/>
    <x v="2"/>
    <x v="6"/>
    <s v="Jumbo Drum"/>
    <x v="220"/>
    <n v="0.55000000000000004"/>
    <s v="United States"/>
    <x v="3"/>
    <x v="20"/>
    <s v="Farragut"/>
    <n v="37922"/>
    <d v="2015-01-20T00:00:00"/>
    <d v="2015-01-22T00:00:00"/>
    <n v="1"/>
    <n v="1893.93"/>
    <n v="91127"/>
    <n v="2"/>
    <n v="-0.61"/>
    <n v="142.55000000000001"/>
    <x v="0"/>
  </r>
  <r>
    <n v="22176"/>
    <s v="High"/>
    <n v="-6.61"/>
    <n v="0.09"/>
    <n v="17.98"/>
    <n v="8.51"/>
    <n v="526"/>
    <s v="April Hu"/>
    <x v="2"/>
    <x v="1"/>
    <x v="2"/>
    <x v="6"/>
    <s v="Medium Box"/>
    <x v="18"/>
    <n v="0.4"/>
    <s v="United States"/>
    <x v="0"/>
    <x v="28"/>
    <s v="Mesa"/>
    <n v="85204"/>
    <d v="2015-05-25T00:00:00"/>
    <d v="2015-05-27T00:00:00"/>
    <n v="12"/>
    <n v="211.13"/>
    <n v="90026"/>
    <n v="2"/>
    <n v="-3.13"/>
    <n v="20.88"/>
    <x v="3"/>
  </r>
  <r>
    <n v="20494"/>
    <s v="Not Specified"/>
    <n v="-15.56"/>
    <n v="0"/>
    <n v="1.88"/>
    <n v="1.49"/>
    <n v="526"/>
    <s v="April Hu"/>
    <x v="2"/>
    <x v="1"/>
    <x v="0"/>
    <x v="8"/>
    <s v="Small Box"/>
    <x v="83"/>
    <n v="0.37"/>
    <s v="United States"/>
    <x v="0"/>
    <x v="28"/>
    <s v="Mesa"/>
    <n v="85204"/>
    <d v="2015-01-17T00:00:00"/>
    <d v="2015-01-18T00:00:00"/>
    <n v="13"/>
    <n v="25.39"/>
    <n v="90027"/>
    <n v="1"/>
    <n v="-61.28"/>
    <n v="0"/>
    <x v="0"/>
  </r>
  <r>
    <n v="20495"/>
    <s v="Not Specified"/>
    <n v="-108.19"/>
    <n v="0.06"/>
    <n v="5.78"/>
    <n v="5.67"/>
    <n v="526"/>
    <s v="April Hu"/>
    <x v="2"/>
    <x v="1"/>
    <x v="0"/>
    <x v="7"/>
    <s v="Small Box"/>
    <x v="221"/>
    <n v="0.36"/>
    <s v="United States"/>
    <x v="0"/>
    <x v="28"/>
    <s v="Mesa"/>
    <n v="85204"/>
    <d v="2015-01-17T00:00:00"/>
    <d v="2015-01-18T00:00:00"/>
    <n v="15"/>
    <n v="87.27"/>
    <n v="90027"/>
    <n v="1"/>
    <n v="-123.97"/>
    <n v="5.57"/>
    <x v="0"/>
  </r>
  <r>
    <n v="26210"/>
    <s v="Low"/>
    <n v="46.49"/>
    <n v="0"/>
    <n v="15.99"/>
    <n v="13.18"/>
    <n v="535"/>
    <s v="Jill Clements"/>
    <x v="2"/>
    <x v="0"/>
    <x v="0"/>
    <x v="8"/>
    <s v="Small Box"/>
    <x v="222"/>
    <n v="0.37"/>
    <s v="United States"/>
    <x v="3"/>
    <x v="8"/>
    <s v="Montclair"/>
    <n v="22025"/>
    <d v="2015-04-21T00:00:00"/>
    <d v="2015-04-25T00:00:00"/>
    <n v="23"/>
    <n v="403.25"/>
    <n v="88511"/>
    <n v="4"/>
    <n v="11.53"/>
    <n v="0"/>
    <x v="4"/>
  </r>
  <r>
    <n v="20811"/>
    <s v="Medium"/>
    <n v="159.53"/>
    <n v="0.05"/>
    <n v="59.78"/>
    <n v="10.29"/>
    <n v="539"/>
    <s v="Alice Coley"/>
    <x v="2"/>
    <x v="2"/>
    <x v="0"/>
    <x v="8"/>
    <s v="Small Box"/>
    <x v="223"/>
    <n v="0.39"/>
    <s v="United States"/>
    <x v="2"/>
    <x v="12"/>
    <s v="Urbana"/>
    <n v="61801"/>
    <d v="2015-05-14T00:00:00"/>
    <d v="2015-05-15T00:00:00"/>
    <n v="7"/>
    <n v="414.49"/>
    <n v="91174"/>
    <n v="1"/>
    <n v="38.49"/>
    <n v="21.82"/>
    <x v="3"/>
  </r>
  <r>
    <n v="20812"/>
    <s v="Medium"/>
    <n v="15.37"/>
    <n v="0.08"/>
    <n v="20.99"/>
    <n v="1.25"/>
    <n v="540"/>
    <s v="Ruth Lamm"/>
    <x v="2"/>
    <x v="2"/>
    <x v="2"/>
    <x v="5"/>
    <s v="Small Pack"/>
    <x v="224"/>
    <n v="0.83"/>
    <s v="United States"/>
    <x v="2"/>
    <x v="12"/>
    <s v="Vernon Hills"/>
    <n v="60061"/>
    <d v="2015-05-14T00:00:00"/>
    <d v="2015-05-16T00:00:00"/>
    <n v="28"/>
    <n v="469.69"/>
    <n v="91174"/>
    <n v="2"/>
    <n v="3.27"/>
    <n v="40.840000000000003"/>
    <x v="3"/>
  </r>
  <r>
    <n v="24783"/>
    <s v="Medium"/>
    <n v="5924.11"/>
    <n v="0.05"/>
    <n v="204.1"/>
    <n v="13.99"/>
    <n v="540"/>
    <s v="Ruth Lamm"/>
    <x v="2"/>
    <x v="2"/>
    <x v="2"/>
    <x v="6"/>
    <s v="Medium Box"/>
    <x v="225"/>
    <n v="0.37"/>
    <s v="United States"/>
    <x v="2"/>
    <x v="12"/>
    <s v="Vernon Hills"/>
    <n v="60061"/>
    <d v="2015-05-23T00:00:00"/>
    <d v="2015-05-25T00:00:00"/>
    <n v="41"/>
    <n v="8585.67"/>
    <n v="91175"/>
    <n v="2"/>
    <n v="69"/>
    <n v="451.88"/>
    <x v="3"/>
  </r>
  <r>
    <n v="23401"/>
    <s v="Not Specified"/>
    <n v="39.590000000000003"/>
    <n v="0.03"/>
    <n v="13.73"/>
    <n v="6.85"/>
    <n v="547"/>
    <s v="Henry Ball"/>
    <x v="0"/>
    <x v="0"/>
    <x v="1"/>
    <x v="2"/>
    <s v="Wrap Bag"/>
    <x v="226"/>
    <n v="0.54"/>
    <s v="United States"/>
    <x v="1"/>
    <x v="36"/>
    <s v="Morgantown"/>
    <n v="26501"/>
    <d v="2015-06-14T00:00:00"/>
    <d v="2015-06-15T00:00:00"/>
    <n v="4"/>
    <n v="57.37"/>
    <n v="86250"/>
    <n v="1"/>
    <n v="69"/>
    <n v="1.77"/>
    <x v="1"/>
  </r>
  <r>
    <n v="25806"/>
    <s v="Not Specified"/>
    <n v="-66.38"/>
    <n v="0.02"/>
    <n v="7.1"/>
    <n v="6.05"/>
    <n v="549"/>
    <s v="Dennis Boykin Townsend"/>
    <x v="2"/>
    <x v="0"/>
    <x v="0"/>
    <x v="8"/>
    <s v="Small Box"/>
    <x v="227"/>
    <n v="0.39"/>
    <s v="United States"/>
    <x v="0"/>
    <x v="27"/>
    <s v="Roswell"/>
    <n v="88201"/>
    <d v="2015-01-20T00:00:00"/>
    <d v="2015-01-20T00:00:00"/>
    <n v="9"/>
    <n v="66.319999999999993"/>
    <n v="90908"/>
    <n v="0"/>
    <n v="-100.09"/>
    <n v="1.35"/>
    <x v="0"/>
  </r>
  <r>
    <n v="24132"/>
    <s v="High"/>
    <n v="-33.340000000000003"/>
    <n v="0.05"/>
    <n v="1.68"/>
    <n v="1.57"/>
    <n v="550"/>
    <s v="Edna Monroe Talley"/>
    <x v="2"/>
    <x v="0"/>
    <x v="0"/>
    <x v="0"/>
    <s v="Wrap Bag"/>
    <x v="15"/>
    <n v="0.59"/>
    <s v="United States"/>
    <x v="2"/>
    <x v="7"/>
    <s v="Seguin"/>
    <n v="78155"/>
    <d v="2015-01-30T00:00:00"/>
    <d v="2015-01-31T00:00:00"/>
    <n v="11"/>
    <n v="18.75"/>
    <n v="90909"/>
    <n v="1"/>
    <n v="-177.81"/>
    <n v="0.99"/>
    <x v="0"/>
  </r>
  <r>
    <n v="24133"/>
    <s v="High"/>
    <n v="-201.28"/>
    <n v="0.1"/>
    <n v="218.75"/>
    <n v="69.64"/>
    <n v="550"/>
    <s v="Edna Monroe Talley"/>
    <x v="1"/>
    <x v="0"/>
    <x v="1"/>
    <x v="11"/>
    <s v="Jumbo Box"/>
    <x v="228"/>
    <n v="0.77"/>
    <s v="United States"/>
    <x v="2"/>
    <x v="7"/>
    <s v="Seguin"/>
    <n v="78155"/>
    <d v="2015-01-30T00:00:00"/>
    <d v="2015-02-01T00:00:00"/>
    <n v="1"/>
    <n v="188.51"/>
    <n v="90909"/>
    <n v="2"/>
    <n v="-106.77"/>
    <n v="20.95"/>
    <x v="0"/>
  </r>
  <r>
    <n v="23209"/>
    <s v="Medium"/>
    <n v="4637.41"/>
    <n v="0.06"/>
    <n v="549.99"/>
    <n v="49"/>
    <n v="550"/>
    <s v="Edna Monroe Talley"/>
    <x v="1"/>
    <x v="0"/>
    <x v="2"/>
    <x v="16"/>
    <s v="Jumbo Drum"/>
    <x v="229"/>
    <n v="0.35"/>
    <s v="United States"/>
    <x v="2"/>
    <x v="7"/>
    <s v="Seguin"/>
    <n v="78155"/>
    <d v="2015-06-12T00:00:00"/>
    <d v="2015-06-13T00:00:00"/>
    <n v="13"/>
    <n v="6720.88"/>
    <n v="90910"/>
    <n v="1"/>
    <n v="69"/>
    <n v="428.99"/>
    <x v="1"/>
  </r>
  <r>
    <n v="23210"/>
    <s v="Medium"/>
    <n v="-239.54"/>
    <n v="0.08"/>
    <n v="115.99"/>
    <n v="5.99"/>
    <n v="550"/>
    <s v="Edna Monroe Talley"/>
    <x v="0"/>
    <x v="0"/>
    <x v="2"/>
    <x v="5"/>
    <s v="Small Box"/>
    <x v="230"/>
    <n v="0.56999999999999995"/>
    <s v="United States"/>
    <x v="2"/>
    <x v="7"/>
    <s v="Seguin"/>
    <n v="78155"/>
    <d v="2015-06-12T00:00:00"/>
    <d v="2015-06-13T00:00:00"/>
    <n v="1"/>
    <n v="102.21"/>
    <n v="90910"/>
    <n v="1"/>
    <n v="-234.36"/>
    <n v="8.89"/>
    <x v="1"/>
  </r>
  <r>
    <n v="24134"/>
    <s v="High"/>
    <n v="21.51"/>
    <n v="0"/>
    <n v="15.04"/>
    <n v="1.97"/>
    <n v="551"/>
    <s v="Peggy Chan"/>
    <x v="2"/>
    <x v="0"/>
    <x v="0"/>
    <x v="7"/>
    <s v="Wrap Bag"/>
    <x v="231"/>
    <n v="0.39"/>
    <s v="United States"/>
    <x v="2"/>
    <x v="7"/>
    <s v="Sherman"/>
    <n v="75090"/>
    <d v="2015-01-30T00:00:00"/>
    <d v="2015-02-01T00:00:00"/>
    <n v="2"/>
    <n v="31.18"/>
    <n v="90909"/>
    <n v="2"/>
    <n v="69"/>
    <n v="0"/>
    <x v="0"/>
  </r>
  <r>
    <n v="2368"/>
    <s v="Medium"/>
    <n v="34.07"/>
    <n v="0"/>
    <n v="6.88"/>
    <n v="2"/>
    <n v="553"/>
    <s v="Kristine Connolly"/>
    <x v="0"/>
    <x v="1"/>
    <x v="0"/>
    <x v="7"/>
    <s v="Wrap Bag"/>
    <x v="232"/>
    <n v="0.39"/>
    <s v="United States"/>
    <x v="0"/>
    <x v="1"/>
    <s v="Los Angeles"/>
    <n v="90008"/>
    <d v="2015-01-28T00:00:00"/>
    <d v="2015-01-29T00:00:00"/>
    <n v="36"/>
    <n v="267.52999999999997"/>
    <n v="17155"/>
    <n v="1"/>
    <n v="12.73"/>
    <n v="0"/>
    <x v="0"/>
  </r>
  <r>
    <n v="349"/>
    <s v="Not Specified"/>
    <n v="4073.25"/>
    <n v="7.0000000000000007E-2"/>
    <n v="2036.48"/>
    <n v="14.7"/>
    <n v="553"/>
    <s v="Kristine Connolly"/>
    <x v="1"/>
    <x v="0"/>
    <x v="2"/>
    <x v="6"/>
    <s v="Jumbo Drum"/>
    <x v="220"/>
    <n v="0.55000000000000004"/>
    <s v="United States"/>
    <x v="0"/>
    <x v="1"/>
    <s v="Los Angeles"/>
    <n v="90008"/>
    <d v="2015-02-21T00:00:00"/>
    <d v="2015-02-21T00:00:00"/>
    <n v="25"/>
    <n v="43046.2"/>
    <n v="2433"/>
    <n v="0"/>
    <n v="9.4600000000000009"/>
    <n v="3240.04"/>
    <x v="2"/>
  </r>
  <r>
    <n v="1115"/>
    <s v="Low"/>
    <n v="-179.59"/>
    <n v="0.01"/>
    <n v="4.9800000000000004"/>
    <n v="7.44"/>
    <n v="553"/>
    <s v="Kristine Connolly"/>
    <x v="2"/>
    <x v="0"/>
    <x v="0"/>
    <x v="7"/>
    <s v="Small Box"/>
    <x v="130"/>
    <n v="0.36"/>
    <s v="United States"/>
    <x v="0"/>
    <x v="1"/>
    <s v="Los Angeles"/>
    <n v="90008"/>
    <d v="2015-04-15T00:00:00"/>
    <d v="2015-04-24T00:00:00"/>
    <n v="63"/>
    <n v="330.21"/>
    <n v="8165"/>
    <n v="9"/>
    <n v="-54.39"/>
    <n v="3.34"/>
    <x v="4"/>
  </r>
  <r>
    <n v="64"/>
    <s v="Medium"/>
    <n v="-500.38"/>
    <n v="0.08"/>
    <n v="124.49"/>
    <n v="51.94"/>
    <n v="553"/>
    <s v="Kristine Connolly"/>
    <x v="1"/>
    <x v="0"/>
    <x v="1"/>
    <x v="11"/>
    <s v="Jumbo Box"/>
    <x v="156"/>
    <n v="0.63"/>
    <s v="United States"/>
    <x v="0"/>
    <x v="1"/>
    <s v="Los Angeles"/>
    <n v="90008"/>
    <d v="2015-06-18T00:00:00"/>
    <d v="2015-06-19T00:00:00"/>
    <n v="56"/>
    <n v="6831.37"/>
    <n v="359"/>
    <n v="1"/>
    <n v="-7.32"/>
    <n v="594.03"/>
    <x v="1"/>
  </r>
  <r>
    <n v="18349"/>
    <s v="Not Specified"/>
    <n v="6028.41"/>
    <n v="7.0000000000000007E-2"/>
    <n v="2036.48"/>
    <n v="14.7"/>
    <n v="555"/>
    <s v="Walter Young"/>
    <x v="1"/>
    <x v="0"/>
    <x v="2"/>
    <x v="6"/>
    <s v="Jumbo Drum"/>
    <x v="220"/>
    <n v="0.55000000000000004"/>
    <s v="United States"/>
    <x v="0"/>
    <x v="17"/>
    <s v="Pleasant Grove"/>
    <n v="84062"/>
    <d v="2015-02-21T00:00:00"/>
    <d v="2015-02-21T00:00:00"/>
    <n v="6"/>
    <n v="10331.09"/>
    <n v="86190"/>
    <n v="0"/>
    <n v="58.35"/>
    <n v="777.61"/>
    <x v="2"/>
  </r>
  <r>
    <n v="19115"/>
    <s v="Low"/>
    <n v="-161.63"/>
    <n v="0.01"/>
    <n v="4.9800000000000004"/>
    <n v="7.44"/>
    <n v="555"/>
    <s v="Walter Young"/>
    <x v="2"/>
    <x v="0"/>
    <x v="0"/>
    <x v="7"/>
    <s v="Small Box"/>
    <x v="130"/>
    <n v="0.36"/>
    <s v="United States"/>
    <x v="0"/>
    <x v="17"/>
    <s v="Pleasant Grove"/>
    <n v="84062"/>
    <d v="2015-04-15T00:00:00"/>
    <d v="2015-04-24T00:00:00"/>
    <n v="16"/>
    <n v="83.86"/>
    <n v="86191"/>
    <n v="9"/>
    <n v="-192.74"/>
    <n v="0.85"/>
    <x v="4"/>
  </r>
  <r>
    <n v="18064"/>
    <s v="Medium"/>
    <n v="-250.19"/>
    <n v="0.08"/>
    <n v="124.49"/>
    <n v="51.94"/>
    <n v="555"/>
    <s v="Walter Young"/>
    <x v="1"/>
    <x v="0"/>
    <x v="1"/>
    <x v="11"/>
    <s v="Jumbo Box"/>
    <x v="156"/>
    <n v="0.63"/>
    <s v="United States"/>
    <x v="0"/>
    <x v="17"/>
    <s v="Pleasant Grove"/>
    <n v="84062"/>
    <d v="2015-06-18T00:00:00"/>
    <d v="2015-06-19T00:00:00"/>
    <n v="14"/>
    <n v="1707.84"/>
    <n v="86192"/>
    <n v="1"/>
    <n v="-14.65"/>
    <n v="148.51"/>
    <x v="1"/>
  </r>
  <r>
    <n v="20368"/>
    <s v="Medium"/>
    <n v="46.15"/>
    <n v="0"/>
    <n v="6.88"/>
    <n v="2"/>
    <n v="556"/>
    <s v="Kristina Sanders"/>
    <x v="0"/>
    <x v="1"/>
    <x v="0"/>
    <x v="7"/>
    <s v="Wrap Bag"/>
    <x v="232"/>
    <n v="0.39"/>
    <s v="United States"/>
    <x v="0"/>
    <x v="17"/>
    <s v="Provo"/>
    <n v="84604"/>
    <d v="2015-01-28T00:00:00"/>
    <d v="2015-01-29T00:00:00"/>
    <n v="9"/>
    <n v="66.88"/>
    <n v="86189"/>
    <n v="1"/>
    <n v="69"/>
    <n v="0"/>
    <x v="0"/>
  </r>
  <r>
    <n v="20369"/>
    <s v="Medium"/>
    <n v="-1116.33"/>
    <n v="0.03"/>
    <n v="32.479999999999997"/>
    <n v="35"/>
    <n v="556"/>
    <s v="Kristina Sanders"/>
    <x v="0"/>
    <x v="1"/>
    <x v="0"/>
    <x v="10"/>
    <s v="Large Box"/>
    <x v="233"/>
    <n v="0.81"/>
    <s v="United States"/>
    <x v="0"/>
    <x v="17"/>
    <s v="Provo"/>
    <n v="84604"/>
    <d v="2015-01-28T00:00:00"/>
    <d v="2015-01-28T00:00:00"/>
    <n v="8"/>
    <n v="274.91000000000003"/>
    <n v="86189"/>
    <n v="0"/>
    <n v="-406.07"/>
    <n v="8.5"/>
    <x v="0"/>
  </r>
  <r>
    <n v="21966"/>
    <s v="Critical"/>
    <n v="1141.79"/>
    <n v="0.02"/>
    <n v="280.98"/>
    <n v="57"/>
    <n v="568"/>
    <s v="Peter McConnell"/>
    <x v="1"/>
    <x v="3"/>
    <x v="1"/>
    <x v="1"/>
    <s v="Jumbo Drum"/>
    <x v="234"/>
    <n v="0.78"/>
    <s v="United States"/>
    <x v="3"/>
    <x v="37"/>
    <s v="Columbus"/>
    <n v="39701"/>
    <d v="2015-03-04T00:00:00"/>
    <d v="2015-03-05T00:00:00"/>
    <n v="4"/>
    <n v="1128.74"/>
    <n v="88879"/>
    <n v="1"/>
    <n v="101.16"/>
    <n v="23.04"/>
    <x v="5"/>
  </r>
  <r>
    <n v="22667"/>
    <s v="Not Specified"/>
    <n v="-99.57"/>
    <n v="0.09"/>
    <n v="70.97"/>
    <n v="3.5"/>
    <n v="568"/>
    <s v="Peter McConnell"/>
    <x v="2"/>
    <x v="3"/>
    <x v="0"/>
    <x v="15"/>
    <s v="Small Box"/>
    <x v="235"/>
    <n v="0.59"/>
    <s v="United States"/>
    <x v="3"/>
    <x v="37"/>
    <s v="Columbus"/>
    <n v="39701"/>
    <d v="2015-04-15T00:00:00"/>
    <d v="2015-04-15T00:00:00"/>
    <n v="12"/>
    <n v="805.99"/>
    <n v="88880"/>
    <n v="0"/>
    <n v="-12.35"/>
    <n v="79.709999999999994"/>
    <x v="4"/>
  </r>
  <r>
    <n v="22736"/>
    <s v="Medium"/>
    <n v="224.85"/>
    <n v="0.08"/>
    <n v="67.28"/>
    <n v="19.989999999999998"/>
    <n v="568"/>
    <s v="Peter McConnell"/>
    <x v="0"/>
    <x v="3"/>
    <x v="0"/>
    <x v="8"/>
    <s v="Small Box"/>
    <x v="236"/>
    <n v="0.4"/>
    <s v="United States"/>
    <x v="3"/>
    <x v="37"/>
    <s v="Columbus"/>
    <n v="39701"/>
    <d v="2015-04-01T00:00:00"/>
    <d v="2015-04-03T00:00:00"/>
    <n v="16"/>
    <n v="1066.54"/>
    <n v="88882"/>
    <n v="2"/>
    <n v="21.08"/>
    <n v="92.74"/>
    <x v="4"/>
  </r>
  <r>
    <n v="26038"/>
    <s v="Low"/>
    <n v="-122.13"/>
    <n v="0.06"/>
    <n v="7.99"/>
    <n v="5.03"/>
    <n v="570"/>
    <s v="Katharine Bass"/>
    <x v="2"/>
    <x v="3"/>
    <x v="2"/>
    <x v="5"/>
    <s v="Medium Box"/>
    <x v="145"/>
    <n v="0.6"/>
    <s v="United States"/>
    <x v="0"/>
    <x v="34"/>
    <s v="Henderson"/>
    <n v="89015"/>
    <d v="2015-01-13T00:00:00"/>
    <d v="2015-01-13T00:00:00"/>
    <n v="10"/>
    <n v="65.739999999999995"/>
    <n v="88881"/>
    <n v="0"/>
    <n v="-185.78"/>
    <n v="4.2"/>
    <x v="0"/>
  </r>
  <r>
    <n v="23719"/>
    <s v="Critical"/>
    <n v="-12.16"/>
    <n v="0.05"/>
    <n v="4.13"/>
    <n v="5.04"/>
    <n v="573"/>
    <s v="Vanessa Winstead"/>
    <x v="2"/>
    <x v="1"/>
    <x v="0"/>
    <x v="8"/>
    <s v="Small Box"/>
    <x v="237"/>
    <n v="0.38"/>
    <s v="United States"/>
    <x v="2"/>
    <x v="12"/>
    <s v="Pekin"/>
    <n v="61554"/>
    <d v="2015-03-13T00:00:00"/>
    <d v="2015-03-14T00:00:00"/>
    <n v="1"/>
    <n v="5.84"/>
    <n v="86555"/>
    <n v="1"/>
    <n v="-208.14"/>
    <n v="0.31"/>
    <x v="5"/>
  </r>
  <r>
    <n v="21992"/>
    <s v="High"/>
    <n v="-269.08"/>
    <n v="0.08"/>
    <n v="415.88"/>
    <n v="11.37"/>
    <n v="573"/>
    <s v="Vanessa Winstead"/>
    <x v="2"/>
    <x v="0"/>
    <x v="0"/>
    <x v="10"/>
    <s v="Small Box"/>
    <x v="165"/>
    <n v="0.56999999999999995"/>
    <s v="United States"/>
    <x v="2"/>
    <x v="12"/>
    <s v="Pekin"/>
    <n v="61554"/>
    <d v="2015-02-26T00:00:00"/>
    <d v="2015-02-27T00:00:00"/>
    <n v="1"/>
    <n v="405.57"/>
    <n v="86556"/>
    <n v="1"/>
    <n v="-66.349999999999994"/>
    <n v="35.270000000000003"/>
    <x v="2"/>
  </r>
  <r>
    <n v="21325"/>
    <s v="Low"/>
    <n v="-566"/>
    <n v="0.06"/>
    <n v="4.4800000000000004"/>
    <n v="49"/>
    <n v="576"/>
    <s v="Gordon Lyon"/>
    <x v="2"/>
    <x v="0"/>
    <x v="0"/>
    <x v="15"/>
    <s v="Large Box"/>
    <x v="238"/>
    <n v="0.6"/>
    <s v="United States"/>
    <x v="0"/>
    <x v="1"/>
    <s v="Pomona"/>
    <n v="91767"/>
    <d v="2015-01-13T00:00:00"/>
    <d v="2015-01-17T00:00:00"/>
    <n v="4"/>
    <n v="32.6"/>
    <n v="88645"/>
    <n v="4"/>
    <n v="-1736.2"/>
    <n v="2.08"/>
    <x v="0"/>
  </r>
  <r>
    <n v="18664"/>
    <s v="Medium"/>
    <n v="293.14"/>
    <n v="0.03"/>
    <n v="162.93"/>
    <n v="19.989999999999998"/>
    <n v="578"/>
    <s v="Evan K Bullard"/>
    <x v="2"/>
    <x v="0"/>
    <x v="0"/>
    <x v="4"/>
    <s v="Small Box"/>
    <x v="239"/>
    <n v="0.39"/>
    <s v="United States"/>
    <x v="1"/>
    <x v="18"/>
    <s v="Naugatuck"/>
    <n v="6770"/>
    <d v="2015-05-13T00:00:00"/>
    <d v="2015-05-14T00:00:00"/>
    <n v="3"/>
    <n v="515.88"/>
    <n v="88644"/>
    <n v="1"/>
    <n v="56.82"/>
    <n v="15.96"/>
    <x v="3"/>
  </r>
  <r>
    <n v="18665"/>
    <s v="Medium"/>
    <n v="-6.61"/>
    <n v="0.01"/>
    <n v="11.58"/>
    <n v="5.72"/>
    <n v="579"/>
    <s v="Marlene Abrams"/>
    <x v="2"/>
    <x v="0"/>
    <x v="0"/>
    <x v="4"/>
    <s v="Small Box"/>
    <x v="240"/>
    <n v="0.35"/>
    <s v="United States"/>
    <x v="1"/>
    <x v="18"/>
    <s v="Seymour"/>
    <n v="6478"/>
    <d v="2015-05-13T00:00:00"/>
    <d v="2015-05-15T00:00:00"/>
    <n v="2"/>
    <n v="25.06"/>
    <n v="88644"/>
    <n v="2"/>
    <n v="-26.38"/>
    <n v="0.25"/>
    <x v="3"/>
  </r>
  <r>
    <n v="18662"/>
    <s v="Medium"/>
    <n v="-57.54"/>
    <n v="0.01"/>
    <n v="55.99"/>
    <n v="5"/>
    <n v="580"/>
    <s v="Kathryn Patrick"/>
    <x v="2"/>
    <x v="0"/>
    <x v="2"/>
    <x v="5"/>
    <s v="Small Pack"/>
    <x v="241"/>
    <n v="0.8"/>
    <s v="United States"/>
    <x v="1"/>
    <x v="14"/>
    <s v="Auburn"/>
    <n v="4210"/>
    <d v="2015-05-13T00:00:00"/>
    <d v="2015-05-14T00:00:00"/>
    <n v="12"/>
    <n v="578.24"/>
    <n v="88644"/>
    <n v="1"/>
    <n v="-9.9499999999999993"/>
    <n v="5.84"/>
    <x v="3"/>
  </r>
  <r>
    <n v="24180"/>
    <s v="Not Specified"/>
    <n v="-266.22000000000003"/>
    <n v="0.04"/>
    <n v="15.51"/>
    <n v="17.78"/>
    <n v="584"/>
    <s v="Timothy Currie"/>
    <x v="2"/>
    <x v="0"/>
    <x v="0"/>
    <x v="10"/>
    <s v="Small Box"/>
    <x v="242"/>
    <n v="0.59"/>
    <s v="United States"/>
    <x v="1"/>
    <x v="15"/>
    <s v="Woburn"/>
    <n v="1801"/>
    <d v="2015-01-21T00:00:00"/>
    <d v="2015-01-23T00:00:00"/>
    <n v="7"/>
    <n v="116.93"/>
    <n v="88646"/>
    <n v="2"/>
    <n v="-227.67"/>
    <n v="4.87"/>
    <x v="0"/>
  </r>
  <r>
    <n v="18663"/>
    <s v="Medium"/>
    <n v="-67.59"/>
    <n v="0.06"/>
    <n v="13.9"/>
    <n v="7.59"/>
    <n v="585"/>
    <s v="William Larson"/>
    <x v="2"/>
    <x v="0"/>
    <x v="0"/>
    <x v="12"/>
    <s v="Small Pack"/>
    <x v="243"/>
    <n v="0.56000000000000005"/>
    <s v="United States"/>
    <x v="1"/>
    <x v="16"/>
    <s v="Concord"/>
    <n v="3301"/>
    <d v="2015-05-13T00:00:00"/>
    <d v="2015-05-14T00:00:00"/>
    <n v="12"/>
    <n v="170.45"/>
    <n v="88644"/>
    <n v="1"/>
    <n v="-39.65"/>
    <n v="10.88"/>
    <x v="3"/>
  </r>
  <r>
    <n v="19781"/>
    <s v="Critical"/>
    <n v="-239.87"/>
    <n v="0.08"/>
    <n v="30.53"/>
    <n v="19.989999999999998"/>
    <n v="592"/>
    <s v="Eva Silverman"/>
    <x v="2"/>
    <x v="2"/>
    <x v="0"/>
    <x v="9"/>
    <s v="Small Box"/>
    <x v="244"/>
    <n v="0.39"/>
    <s v="United States"/>
    <x v="2"/>
    <x v="12"/>
    <s v="Wilmette"/>
    <n v="60091"/>
    <d v="2015-01-17T00:00:00"/>
    <d v="2015-01-17T00:00:00"/>
    <n v="10"/>
    <n v="285.87"/>
    <n v="86307"/>
    <n v="0"/>
    <n v="-83.91"/>
    <n v="24.86"/>
    <x v="0"/>
  </r>
  <r>
    <n v="19782"/>
    <s v="Critical"/>
    <n v="-53.44"/>
    <n v="0.01"/>
    <n v="1.68"/>
    <n v="1.57"/>
    <n v="593"/>
    <s v="Joel Huffman"/>
    <x v="2"/>
    <x v="2"/>
    <x v="0"/>
    <x v="0"/>
    <s v="Wrap Bag"/>
    <x v="15"/>
    <n v="0.59"/>
    <s v="United States"/>
    <x v="2"/>
    <x v="12"/>
    <s v="Woodridge"/>
    <n v="60517"/>
    <d v="2015-01-17T00:00:00"/>
    <d v="2015-01-19T00:00:00"/>
    <n v="12"/>
    <n v="20.37"/>
    <n v="86307"/>
    <n v="2"/>
    <n v="-262.37"/>
    <n v="0.21"/>
    <x v="0"/>
  </r>
  <r>
    <n v="22996"/>
    <s v="Critical"/>
    <n v="-22.12"/>
    <n v="0.09"/>
    <n v="13.79"/>
    <n v="8.7799999999999994"/>
    <n v="594"/>
    <s v="Charlie Moore"/>
    <x v="2"/>
    <x v="3"/>
    <x v="1"/>
    <x v="2"/>
    <s v="Small Box"/>
    <x v="245"/>
    <n v="0.43"/>
    <s v="United States"/>
    <x v="2"/>
    <x v="38"/>
    <s v="Anderson"/>
    <n v="46016"/>
    <d v="2015-03-15T00:00:00"/>
    <d v="2015-03-17T00:00:00"/>
    <n v="1"/>
    <n v="17.440000000000001"/>
    <n v="86309"/>
    <n v="2"/>
    <n v="-126.83"/>
    <n v="1.72"/>
    <x v="5"/>
  </r>
  <r>
    <n v="21662"/>
    <s v="Critical"/>
    <n v="484.85"/>
    <n v="0.04"/>
    <n v="39.479999999999997"/>
    <n v="1.99"/>
    <n v="594"/>
    <s v="Charlie Moore"/>
    <x v="2"/>
    <x v="3"/>
    <x v="2"/>
    <x v="13"/>
    <s v="Small Pack"/>
    <x v="246"/>
    <n v="0.54"/>
    <s v="United States"/>
    <x v="2"/>
    <x v="38"/>
    <s v="Anderson"/>
    <n v="46016"/>
    <d v="2015-06-19T00:00:00"/>
    <d v="2015-06-22T00:00:00"/>
    <n v="18"/>
    <n v="702.68"/>
    <n v="86311"/>
    <n v="3"/>
    <n v="69"/>
    <n v="29.28"/>
    <x v="1"/>
  </r>
  <r>
    <n v="21663"/>
    <s v="Critical"/>
    <n v="18"/>
    <n v="0.04"/>
    <n v="3.7"/>
    <n v="1.61"/>
    <n v="594"/>
    <s v="Charlie Moore"/>
    <x v="2"/>
    <x v="3"/>
    <x v="1"/>
    <x v="2"/>
    <s v="Wrap Bag"/>
    <x v="247"/>
    <n v="0.44"/>
    <s v="United States"/>
    <x v="2"/>
    <x v="38"/>
    <s v="Anderson"/>
    <n v="46016"/>
    <d v="2015-06-19T00:00:00"/>
    <d v="2015-06-20T00:00:00"/>
    <n v="18"/>
    <n v="67.239999999999995"/>
    <n v="86311"/>
    <n v="1"/>
    <n v="26.77"/>
    <n v="2.8"/>
    <x v="1"/>
  </r>
  <r>
    <n v="24480"/>
    <s v="Critical"/>
    <n v="15.27"/>
    <n v="0.03"/>
    <n v="3.8"/>
    <n v="1.49"/>
    <n v="596"/>
    <s v="Doris Fitzpatrick"/>
    <x v="2"/>
    <x v="3"/>
    <x v="0"/>
    <x v="8"/>
    <s v="Small Box"/>
    <x v="27"/>
    <n v="0.38"/>
    <s v="United States"/>
    <x v="2"/>
    <x v="38"/>
    <s v="Carmel"/>
    <n v="46032"/>
    <d v="2015-02-15T00:00:00"/>
    <d v="2015-02-17T00:00:00"/>
    <n v="6"/>
    <n v="24.27"/>
    <n v="86308"/>
    <n v="2"/>
    <n v="62.94"/>
    <n v="0.75"/>
    <x v="2"/>
  </r>
  <r>
    <n v="24481"/>
    <s v="Critical"/>
    <n v="26.59"/>
    <n v="7.0000000000000007E-2"/>
    <n v="7.98"/>
    <n v="1.25"/>
    <n v="596"/>
    <s v="Doris Fitzpatrick"/>
    <x v="2"/>
    <x v="3"/>
    <x v="0"/>
    <x v="7"/>
    <s v="Wrap Bag"/>
    <x v="248"/>
    <n v="0.35"/>
    <s v="United States"/>
    <x v="2"/>
    <x v="38"/>
    <s v="Carmel"/>
    <n v="46032"/>
    <d v="2015-02-15T00:00:00"/>
    <d v="2015-02-17T00:00:00"/>
    <n v="5"/>
    <n v="38.53"/>
    <n v="86308"/>
    <n v="2"/>
    <n v="69"/>
    <n v="2.9"/>
    <x v="2"/>
  </r>
  <r>
    <n v="24482"/>
    <s v="Critical"/>
    <n v="-575.35"/>
    <n v="7.0000000000000007E-2"/>
    <n v="417.4"/>
    <n v="75.23"/>
    <n v="596"/>
    <s v="Doris Fitzpatrick"/>
    <x v="1"/>
    <x v="3"/>
    <x v="1"/>
    <x v="11"/>
    <s v="Jumbo Box"/>
    <x v="249"/>
    <n v="0.79"/>
    <s v="United States"/>
    <x v="2"/>
    <x v="38"/>
    <s v="Carmel"/>
    <n v="46032"/>
    <d v="2015-02-15T00:00:00"/>
    <d v="2015-02-16T00:00:00"/>
    <n v="12"/>
    <n v="4910.72"/>
    <n v="86308"/>
    <n v="1"/>
    <n v="-11.72"/>
    <n v="369.62"/>
    <x v="2"/>
  </r>
  <r>
    <n v="25949"/>
    <s v="Not Specified"/>
    <n v="-51.63"/>
    <n v="0.1"/>
    <n v="6.48"/>
    <n v="5.9"/>
    <n v="597"/>
    <s v="Alexandra Wise"/>
    <x v="2"/>
    <x v="2"/>
    <x v="0"/>
    <x v="7"/>
    <s v="Small Box"/>
    <x v="250"/>
    <n v="0.37"/>
    <s v="United States"/>
    <x v="2"/>
    <x v="38"/>
    <s v="Columbus"/>
    <n v="47201"/>
    <d v="2015-06-10T00:00:00"/>
    <d v="2015-06-10T00:00:00"/>
    <n v="19"/>
    <n v="116.8"/>
    <n v="86310"/>
    <n v="0"/>
    <n v="-44.21"/>
    <n v="12.98"/>
    <x v="1"/>
  </r>
  <r>
    <n v="21274"/>
    <s v="Medium"/>
    <n v="-75.44"/>
    <n v="0.06"/>
    <n v="6.48"/>
    <n v="7.37"/>
    <n v="600"/>
    <s v="Vickie Morse"/>
    <x v="2"/>
    <x v="0"/>
    <x v="0"/>
    <x v="7"/>
    <s v="Small Box"/>
    <x v="251"/>
    <n v="0.37"/>
    <s v="United States"/>
    <x v="1"/>
    <x v="30"/>
    <s v="Reisterstown"/>
    <n v="21136"/>
    <d v="2015-03-13T00:00:00"/>
    <d v="2015-03-14T00:00:00"/>
    <n v="5"/>
    <n v="32.39"/>
    <n v="87579"/>
    <n v="1"/>
    <n v="-232.91"/>
    <n v="2.0699999999999998"/>
    <x v="5"/>
  </r>
  <r>
    <n v="20929"/>
    <s v="Not Specified"/>
    <n v="-120.93"/>
    <n v="0.02"/>
    <n v="35.99"/>
    <n v="5"/>
    <n v="603"/>
    <s v="Gretchen Ball"/>
    <x v="2"/>
    <x v="1"/>
    <x v="2"/>
    <x v="5"/>
    <s v="Small Box"/>
    <x v="252"/>
    <n v="0.85"/>
    <s v="United States"/>
    <x v="0"/>
    <x v="21"/>
    <s v="Pueblo"/>
    <n v="81001"/>
    <d v="2015-02-03T00:00:00"/>
    <d v="2015-02-05T00:00:00"/>
    <n v="7"/>
    <n v="227.79"/>
    <n v="87020"/>
    <n v="2"/>
    <n v="-53.09"/>
    <n v="4.6500000000000004"/>
    <x v="2"/>
  </r>
  <r>
    <n v="4015"/>
    <s v="Critical"/>
    <n v="-1763.75"/>
    <n v="0.09"/>
    <n v="154.13"/>
    <n v="69"/>
    <n v="604"/>
    <s v="Lindsay P Ashley"/>
    <x v="0"/>
    <x v="0"/>
    <x v="1"/>
    <x v="11"/>
    <s v="Large Box"/>
    <x v="66"/>
    <n v="0.68"/>
    <s v="United States"/>
    <x v="0"/>
    <x v="1"/>
    <s v="Los Angeles"/>
    <n v="90045"/>
    <d v="2015-03-14T00:00:00"/>
    <d v="2015-03-15T00:00:00"/>
    <n v="38"/>
    <n v="5679.59"/>
    <n v="28647"/>
    <n v="1"/>
    <n v="-31.05"/>
    <n v="561.72"/>
    <x v="5"/>
  </r>
  <r>
    <n v="4903"/>
    <s v="Critical"/>
    <n v="-15.1"/>
    <n v="0.03"/>
    <n v="1.88"/>
    <n v="1.49"/>
    <n v="604"/>
    <s v="Lindsay P Ashley"/>
    <x v="2"/>
    <x v="1"/>
    <x v="0"/>
    <x v="8"/>
    <s v="Small Box"/>
    <x v="83"/>
    <n v="0.37"/>
    <s v="United States"/>
    <x v="0"/>
    <x v="1"/>
    <s v="Los Angeles"/>
    <n v="90045"/>
    <d v="2015-01-24T00:00:00"/>
    <d v="2015-01-25T00:00:00"/>
    <n v="52"/>
    <n v="102.32"/>
    <n v="34882"/>
    <n v="1"/>
    <n v="-14.76"/>
    <n v="3.16"/>
    <x v="0"/>
  </r>
  <r>
    <n v="22015"/>
    <s v="Critical"/>
    <n v="-1763.75"/>
    <n v="0.09"/>
    <n v="154.13"/>
    <n v="69"/>
    <n v="605"/>
    <s v="Alison Peters Wooten"/>
    <x v="0"/>
    <x v="0"/>
    <x v="1"/>
    <x v="11"/>
    <s v="Large Box"/>
    <x v="66"/>
    <n v="0.68"/>
    <s v="United States"/>
    <x v="1"/>
    <x v="4"/>
    <s v="West Islip"/>
    <n v="11795"/>
    <d v="2015-03-14T00:00:00"/>
    <d v="2015-03-15T00:00:00"/>
    <n v="10"/>
    <n v="1494.63"/>
    <n v="91144"/>
    <n v="1"/>
    <n v="-118.01"/>
    <n v="147.82"/>
    <x v="5"/>
  </r>
  <r>
    <n v="18492"/>
    <s v="Not Specified"/>
    <n v="23.54"/>
    <n v="0.02"/>
    <n v="15.57"/>
    <n v="1.39"/>
    <n v="617"/>
    <s v="Brett Schultz"/>
    <x v="2"/>
    <x v="3"/>
    <x v="0"/>
    <x v="4"/>
    <s v="Small Box"/>
    <x v="253"/>
    <n v="0.38"/>
    <s v="United States"/>
    <x v="0"/>
    <x v="21"/>
    <s v="Pueblo"/>
    <n v="81001"/>
    <d v="2015-04-29T00:00:00"/>
    <d v="2015-04-30T00:00:00"/>
    <n v="3"/>
    <n v="46.23"/>
    <n v="88198"/>
    <n v="1"/>
    <n v="50.93"/>
    <n v="0.94"/>
    <x v="4"/>
  </r>
  <r>
    <n v="18493"/>
    <s v="Not Specified"/>
    <n v="-276.11"/>
    <n v="0.02"/>
    <n v="20.89"/>
    <n v="11.52"/>
    <n v="617"/>
    <s v="Brett Schultz"/>
    <x v="2"/>
    <x v="3"/>
    <x v="0"/>
    <x v="10"/>
    <s v="Small Box"/>
    <x v="254"/>
    <n v="0.83"/>
    <s v="United States"/>
    <x v="0"/>
    <x v="21"/>
    <s v="Pueblo"/>
    <n v="81001"/>
    <d v="2015-04-29T00:00:00"/>
    <d v="2015-04-30T00:00:00"/>
    <n v="13"/>
    <n v="279.27999999999997"/>
    <n v="88198"/>
    <n v="1"/>
    <n v="-98.87"/>
    <n v="5.7"/>
    <x v="4"/>
  </r>
  <r>
    <n v="22196"/>
    <s v="Critical"/>
    <n v="-78.13"/>
    <n v="0.06"/>
    <n v="17.98"/>
    <n v="4"/>
    <n v="618"/>
    <s v="Robert Cowan"/>
    <x v="2"/>
    <x v="3"/>
    <x v="2"/>
    <x v="13"/>
    <s v="Small Box"/>
    <x v="49"/>
    <n v="0.79"/>
    <s v="United States"/>
    <x v="0"/>
    <x v="21"/>
    <s v="Pueblo West"/>
    <n v="81007"/>
    <d v="2015-03-24T00:00:00"/>
    <d v="2015-03-25T00:00:00"/>
    <n v="4"/>
    <n v="70.06"/>
    <n v="88197"/>
    <n v="1"/>
    <n v="-111.52"/>
    <n v="4.47"/>
    <x v="5"/>
  </r>
  <r>
    <n v="18490"/>
    <s v="Not Specified"/>
    <n v="-64.67"/>
    <n v="0.06"/>
    <n v="5.38"/>
    <n v="5.24"/>
    <n v="618"/>
    <s v="Robert Cowan"/>
    <x v="0"/>
    <x v="3"/>
    <x v="0"/>
    <x v="8"/>
    <s v="Small Box"/>
    <x v="255"/>
    <n v="0.36"/>
    <s v="United States"/>
    <x v="0"/>
    <x v="21"/>
    <s v="Pueblo West"/>
    <n v="81007"/>
    <d v="2015-04-29T00:00:00"/>
    <d v="2015-04-30T00:00:00"/>
    <n v="14"/>
    <n v="81.819999999999993"/>
    <n v="88198"/>
    <n v="1"/>
    <n v="-79.040000000000006"/>
    <n v="5.22"/>
    <x v="4"/>
  </r>
  <r>
    <n v="18491"/>
    <s v="Not Specified"/>
    <n v="-11.11"/>
    <n v="0.03"/>
    <n v="7.35"/>
    <n v="5.96"/>
    <n v="618"/>
    <s v="Robert Cowan"/>
    <x v="2"/>
    <x v="3"/>
    <x v="0"/>
    <x v="7"/>
    <s v="Small Box"/>
    <x v="256"/>
    <n v="0.38"/>
    <s v="United States"/>
    <x v="0"/>
    <x v="21"/>
    <s v="Pueblo West"/>
    <n v="81007"/>
    <d v="2015-04-29T00:00:00"/>
    <d v="2015-04-30T00:00:00"/>
    <n v="1"/>
    <n v="13.16"/>
    <n v="88198"/>
    <n v="1"/>
    <n v="-84.45"/>
    <n v="0.41"/>
    <x v="4"/>
  </r>
  <r>
    <n v="25539"/>
    <s v="Critical"/>
    <n v="107.02"/>
    <n v="0.03"/>
    <n v="14.2"/>
    <n v="5.3"/>
    <n v="619"/>
    <s v="Howard Rogers"/>
    <x v="2"/>
    <x v="3"/>
    <x v="1"/>
    <x v="2"/>
    <s v="Wrap Bag"/>
    <x v="257"/>
    <n v="0.46"/>
    <s v="United States"/>
    <x v="2"/>
    <x v="22"/>
    <s v="Southgate"/>
    <n v="48195"/>
    <d v="2015-01-07T00:00:00"/>
    <d v="2015-01-08T00:00:00"/>
    <n v="14"/>
    <n v="205.98"/>
    <n v="88196"/>
    <n v="1"/>
    <n v="51.96"/>
    <n v="6.37"/>
    <x v="0"/>
  </r>
  <r>
    <n v="22248"/>
    <s v="Medium"/>
    <n v="18.420000000000002"/>
    <n v="0.1"/>
    <n v="6.88"/>
    <n v="2"/>
    <n v="621"/>
    <s v="Heather Stern"/>
    <x v="2"/>
    <x v="1"/>
    <x v="0"/>
    <x v="7"/>
    <s v="Wrap Bag"/>
    <x v="232"/>
    <n v="0.39"/>
    <s v="United States"/>
    <x v="1"/>
    <x v="18"/>
    <s v="Newington"/>
    <n v="6111"/>
    <d v="2015-02-26T00:00:00"/>
    <d v="2015-02-27T00:00:00"/>
    <n v="5"/>
    <n v="31.46"/>
    <n v="91432"/>
    <n v="1"/>
    <n v="58.55"/>
    <n v="3.5"/>
    <x v="2"/>
  </r>
  <r>
    <n v="22247"/>
    <s v="Medium"/>
    <n v="349.47"/>
    <n v="0.06"/>
    <n v="195.99"/>
    <n v="8.99"/>
    <n v="622"/>
    <s v="Hazel Khan"/>
    <x v="2"/>
    <x v="1"/>
    <x v="2"/>
    <x v="5"/>
    <s v="Small Box"/>
    <x v="258"/>
    <n v="0.6"/>
    <s v="United States"/>
    <x v="1"/>
    <x v="14"/>
    <s v="Auburn"/>
    <n v="4210"/>
    <d v="2015-02-26T00:00:00"/>
    <d v="2015-02-28T00:00:00"/>
    <n v="6"/>
    <n v="948.97"/>
    <n v="91432"/>
    <n v="2"/>
    <n v="36.83"/>
    <n v="60.57"/>
    <x v="2"/>
  </r>
  <r>
    <n v="24880"/>
    <s v="High"/>
    <n v="-226.35"/>
    <n v="0.05"/>
    <n v="6.48"/>
    <n v="8.4"/>
    <n v="623"/>
    <s v="Jenny Petty"/>
    <x v="2"/>
    <x v="1"/>
    <x v="0"/>
    <x v="7"/>
    <s v="Small Box"/>
    <x v="259"/>
    <n v="0.37"/>
    <s v="United States"/>
    <x v="1"/>
    <x v="16"/>
    <s v="Manchester"/>
    <n v="3101"/>
    <d v="2015-04-01T00:00:00"/>
    <d v="2015-04-03T00:00:00"/>
    <n v="21"/>
    <n v="136.99"/>
    <n v="91433"/>
    <n v="2"/>
    <n v="-165.23"/>
    <n v="7.21"/>
    <x v="4"/>
  </r>
  <r>
    <n v="24881"/>
    <s v="High"/>
    <n v="-281.18"/>
    <n v="0.05"/>
    <n v="55.99"/>
    <n v="5"/>
    <n v="624"/>
    <s v="Terry Klein"/>
    <x v="2"/>
    <x v="1"/>
    <x v="2"/>
    <x v="5"/>
    <s v="Small Pack"/>
    <x v="241"/>
    <n v="0.8"/>
    <s v="United States"/>
    <x v="1"/>
    <x v="9"/>
    <s v="Rutland"/>
    <n v="5701"/>
    <d v="2015-04-01T00:00:00"/>
    <d v="2015-04-01T00:00:00"/>
    <n v="2"/>
    <n v="99.36"/>
    <n v="91433"/>
    <n v="0"/>
    <n v="-282.99"/>
    <n v="5.23"/>
    <x v="4"/>
  </r>
  <r>
    <n v="21718"/>
    <s v="Medium"/>
    <n v="6610.2"/>
    <n v="0.02"/>
    <n v="419.19"/>
    <n v="19.989999999999998"/>
    <n v="627"/>
    <s v="Scott McKenna"/>
    <x v="2"/>
    <x v="0"/>
    <x v="0"/>
    <x v="10"/>
    <s v="Small Box"/>
    <x v="260"/>
    <n v="0.57999999999999996"/>
    <s v="United States"/>
    <x v="1"/>
    <x v="10"/>
    <s v="Steubenville"/>
    <n v="43952"/>
    <d v="2015-04-21T00:00:00"/>
    <d v="2015-04-22T00:00:00"/>
    <n v="22"/>
    <n v="9580"/>
    <n v="90469"/>
    <n v="1"/>
    <n v="69"/>
    <n v="195.51"/>
    <x v="4"/>
  </r>
  <r>
    <n v="19364"/>
    <s v="High"/>
    <n v="-103.71"/>
    <n v="0.01"/>
    <n v="2.08"/>
    <n v="5.33"/>
    <n v="635"/>
    <s v="Juan Justice"/>
    <x v="2"/>
    <x v="0"/>
    <x v="1"/>
    <x v="2"/>
    <s v="Small Box"/>
    <x v="261"/>
    <n v="0.43"/>
    <s v="United States"/>
    <x v="2"/>
    <x v="3"/>
    <s v="Saint Paul"/>
    <n v="55106"/>
    <d v="2015-04-05T00:00:00"/>
    <d v="2015-04-05T00:00:00"/>
    <n v="12"/>
    <n v="28.32"/>
    <n v="89284"/>
    <n v="0"/>
    <n v="-366.22"/>
    <n v="0.28999999999999998"/>
    <x v="4"/>
  </r>
  <r>
    <n v="19365"/>
    <s v="High"/>
    <n v="-124.29"/>
    <n v="0.03"/>
    <n v="370.98"/>
    <n v="99"/>
    <n v="635"/>
    <s v="Juan Justice"/>
    <x v="1"/>
    <x v="0"/>
    <x v="0"/>
    <x v="10"/>
    <s v="Jumbo Drum"/>
    <x v="262"/>
    <n v="0.65"/>
    <s v="United States"/>
    <x v="2"/>
    <x v="3"/>
    <s v="Saint Paul"/>
    <n v="55106"/>
    <d v="2015-04-05T00:00:00"/>
    <d v="2015-04-06T00:00:00"/>
    <n v="6"/>
    <n v="2309.4899999999998"/>
    <n v="89284"/>
    <n v="1"/>
    <n v="-5.38"/>
    <n v="71.430000000000007"/>
    <x v="4"/>
  </r>
  <r>
    <n v="19539"/>
    <s v="Low"/>
    <n v="-229.68"/>
    <n v="0.06"/>
    <n v="160.97999999999999"/>
    <n v="35.020000000000003"/>
    <n v="637"/>
    <s v="Christopher Bryant"/>
    <x v="1"/>
    <x v="3"/>
    <x v="1"/>
    <x v="14"/>
    <s v="Jumbo Box"/>
    <x v="263"/>
    <n v="0.72"/>
    <s v="United States"/>
    <x v="0"/>
    <x v="1"/>
    <s v="Santa Clara"/>
    <n v="95051"/>
    <d v="2015-03-20T00:00:00"/>
    <d v="2015-03-24T00:00:00"/>
    <n v="8"/>
    <n v="1232.01"/>
    <n v="87953"/>
    <n v="4"/>
    <n v="-18.64"/>
    <n v="78.64"/>
    <x v="5"/>
  </r>
  <r>
    <n v="24387"/>
    <s v="Critical"/>
    <n v="288.08999999999997"/>
    <n v="0.06"/>
    <n v="65.989999999999995"/>
    <n v="8.8000000000000007"/>
    <n v="638"/>
    <s v="Brooke Shepherd"/>
    <x v="0"/>
    <x v="3"/>
    <x v="2"/>
    <x v="5"/>
    <s v="Small Box"/>
    <x v="264"/>
    <n v="0.57999999999999996"/>
    <s v="United States"/>
    <x v="0"/>
    <x v="1"/>
    <s v="Santa Cruz"/>
    <n v="95062"/>
    <d v="2015-04-30T00:00:00"/>
    <d v="2015-05-01T00:00:00"/>
    <n v="9"/>
    <n v="506.38"/>
    <n v="87954"/>
    <n v="1"/>
    <n v="56.89"/>
    <n v="32.32"/>
    <x v="4"/>
  </r>
  <r>
    <n v="24388"/>
    <s v="Critical"/>
    <n v="719.48"/>
    <n v="0"/>
    <n v="195.99"/>
    <n v="4.2"/>
    <n v="638"/>
    <s v="Brooke Shepherd"/>
    <x v="0"/>
    <x v="3"/>
    <x v="2"/>
    <x v="5"/>
    <s v="Small Box"/>
    <x v="265"/>
    <n v="0.56999999999999995"/>
    <s v="United States"/>
    <x v="0"/>
    <x v="1"/>
    <s v="Santa Cruz"/>
    <n v="95062"/>
    <d v="2015-04-30T00:00:00"/>
    <d v="2015-05-02T00:00:00"/>
    <n v="6"/>
    <n v="1042.72"/>
    <n v="87954"/>
    <n v="2"/>
    <n v="69"/>
    <n v="0"/>
    <x v="4"/>
  </r>
  <r>
    <n v="25893"/>
    <s v="Not Specified"/>
    <n v="1192.04"/>
    <n v="0"/>
    <n v="236.97"/>
    <n v="59.24"/>
    <n v="639"/>
    <s v="Lois Rowland"/>
    <x v="1"/>
    <x v="3"/>
    <x v="1"/>
    <x v="11"/>
    <s v="Jumbo Box"/>
    <x v="266"/>
    <n v="0.61"/>
    <s v="United States"/>
    <x v="0"/>
    <x v="1"/>
    <s v="Santa Maria"/>
    <n v="93454"/>
    <d v="2015-02-14T00:00:00"/>
    <d v="2015-02-15T00:00:00"/>
    <n v="9"/>
    <n v="1769.91"/>
    <n v="87952"/>
    <n v="1"/>
    <n v="67.349999999999994"/>
    <n v="0"/>
    <x v="2"/>
  </r>
  <r>
    <n v="7893"/>
    <s v="Not Specified"/>
    <n v="1192.04"/>
    <n v="0"/>
    <n v="236.97"/>
    <n v="59.24"/>
    <n v="640"/>
    <s v="Neal Wolfe"/>
    <x v="1"/>
    <x v="3"/>
    <x v="1"/>
    <x v="11"/>
    <s v="Jumbo Box"/>
    <x v="266"/>
    <n v="0.61"/>
    <s v="United States"/>
    <x v="0"/>
    <x v="0"/>
    <s v="Seattle"/>
    <n v="98119"/>
    <d v="2015-02-14T00:00:00"/>
    <d v="2015-02-15T00:00:00"/>
    <n v="34"/>
    <n v="6686.34"/>
    <n v="56452"/>
    <n v="1"/>
    <n v="17.829999999999998"/>
    <n v="0"/>
    <x v="2"/>
  </r>
  <r>
    <n v="1539"/>
    <s v="Low"/>
    <n v="-229.68"/>
    <n v="0.06"/>
    <n v="160.97999999999999"/>
    <n v="35.020000000000003"/>
    <n v="640"/>
    <s v="Neal Wolfe"/>
    <x v="1"/>
    <x v="3"/>
    <x v="1"/>
    <x v="14"/>
    <s v="Jumbo Box"/>
    <x v="263"/>
    <n v="0.72"/>
    <s v="United States"/>
    <x v="0"/>
    <x v="0"/>
    <s v="Seattle"/>
    <n v="98119"/>
    <d v="2015-03-20T00:00:00"/>
    <d v="2015-03-24T00:00:00"/>
    <n v="30"/>
    <n v="4620.05"/>
    <n v="11077"/>
    <n v="4"/>
    <n v="-4.97"/>
    <n v="294.89999999999998"/>
    <x v="5"/>
  </r>
  <r>
    <n v="6387"/>
    <s v="Critical"/>
    <n v="288.08999999999997"/>
    <n v="0.06"/>
    <n v="65.989999999999995"/>
    <n v="8.8000000000000007"/>
    <n v="640"/>
    <s v="Neal Wolfe"/>
    <x v="0"/>
    <x v="3"/>
    <x v="2"/>
    <x v="5"/>
    <s v="Small Box"/>
    <x v="264"/>
    <n v="0.57999999999999996"/>
    <s v="United States"/>
    <x v="0"/>
    <x v="0"/>
    <s v="Seattle"/>
    <n v="98119"/>
    <d v="2015-04-30T00:00:00"/>
    <d v="2015-05-01T00:00:00"/>
    <n v="34"/>
    <n v="1912.98"/>
    <n v="45380"/>
    <n v="1"/>
    <n v="15.06"/>
    <n v="122.11"/>
    <x v="4"/>
  </r>
  <r>
    <n v="6388"/>
    <s v="Critical"/>
    <n v="1030.51"/>
    <n v="0"/>
    <n v="195.99"/>
    <n v="4.2"/>
    <n v="640"/>
    <s v="Neal Wolfe"/>
    <x v="0"/>
    <x v="3"/>
    <x v="2"/>
    <x v="5"/>
    <s v="Small Box"/>
    <x v="265"/>
    <n v="0.56999999999999995"/>
    <s v="United States"/>
    <x v="0"/>
    <x v="0"/>
    <s v="Seattle"/>
    <n v="98119"/>
    <d v="2015-04-30T00:00:00"/>
    <d v="2015-05-02T00:00:00"/>
    <n v="24"/>
    <n v="4170.87"/>
    <n v="45380"/>
    <n v="2"/>
    <n v="24.71"/>
    <n v="0"/>
    <x v="4"/>
  </r>
  <r>
    <n v="24869"/>
    <s v="Low"/>
    <n v="261.44"/>
    <n v="0.03"/>
    <n v="51.75"/>
    <n v="19.989999999999998"/>
    <n v="646"/>
    <s v="Robin High"/>
    <x v="2"/>
    <x v="0"/>
    <x v="1"/>
    <x v="2"/>
    <s v="Small Box"/>
    <x v="267"/>
    <n v="0.55000000000000004"/>
    <s v="United States"/>
    <x v="2"/>
    <x v="3"/>
    <s v="Shakopee"/>
    <n v="55379"/>
    <d v="2015-06-17T00:00:00"/>
    <d v="2015-06-22T00:00:00"/>
    <n v="16"/>
    <n v="818.81"/>
    <n v="90735"/>
    <n v="5"/>
    <n v="31.93"/>
    <n v="25.32"/>
    <x v="1"/>
  </r>
  <r>
    <n v="21760"/>
    <s v="Not Specified"/>
    <n v="-10.36"/>
    <n v="0.02"/>
    <n v="25.38"/>
    <n v="8.99"/>
    <n v="648"/>
    <s v="Steve O'Brien"/>
    <x v="2"/>
    <x v="1"/>
    <x v="1"/>
    <x v="2"/>
    <s v="Small Pack"/>
    <x v="268"/>
    <n v="0.5"/>
    <s v="United States"/>
    <x v="2"/>
    <x v="12"/>
    <s v="Bolingbrook"/>
    <n v="60440"/>
    <d v="2015-06-21T00:00:00"/>
    <d v="2015-06-22T00:00:00"/>
    <n v="1"/>
    <n v="34.11"/>
    <n v="91365"/>
    <n v="1"/>
    <n v="-30.37"/>
    <n v="0.7"/>
    <x v="1"/>
  </r>
  <r>
    <n v="23154"/>
    <s v="Medium"/>
    <n v="106.75"/>
    <n v="0.02"/>
    <n v="3.78"/>
    <n v="0.71"/>
    <n v="649"/>
    <s v="Roger Meyer"/>
    <x v="2"/>
    <x v="1"/>
    <x v="0"/>
    <x v="3"/>
    <s v="Wrap Bag"/>
    <x v="269"/>
    <n v="0.39"/>
    <s v="United States"/>
    <x v="2"/>
    <x v="12"/>
    <s v="Buffalo Grove"/>
    <n v="60089"/>
    <d v="2015-05-29T00:00:00"/>
    <d v="2015-05-30T00:00:00"/>
    <n v="40"/>
    <n v="154.71"/>
    <n v="91366"/>
    <n v="1"/>
    <n v="69"/>
    <n v="3.16"/>
    <x v="3"/>
  </r>
  <r>
    <n v="24199"/>
    <s v="High"/>
    <n v="-246.93"/>
    <n v="0.08"/>
    <n v="15.99"/>
    <n v="13.18"/>
    <n v="651"/>
    <s v="Leah Clapp"/>
    <x v="2"/>
    <x v="3"/>
    <x v="0"/>
    <x v="8"/>
    <s v="Small Box"/>
    <x v="222"/>
    <n v="0.37"/>
    <s v="United States"/>
    <x v="0"/>
    <x v="34"/>
    <s v="Las Vegas"/>
    <n v="89115"/>
    <d v="2015-01-07T00:00:00"/>
    <d v="2015-01-08T00:00:00"/>
    <n v="12"/>
    <n v="192.33"/>
    <n v="91575"/>
    <n v="1"/>
    <n v="-128.38999999999999"/>
    <n v="16.72"/>
    <x v="0"/>
  </r>
  <r>
    <n v="23433"/>
    <s v="Low"/>
    <n v="4233.26"/>
    <n v="0.04"/>
    <n v="880.98"/>
    <n v="44.55"/>
    <n v="651"/>
    <s v="Leah Clapp"/>
    <x v="1"/>
    <x v="3"/>
    <x v="1"/>
    <x v="14"/>
    <s v="Jumbo Box"/>
    <x v="270"/>
    <n v="0.62"/>
    <s v="United States"/>
    <x v="0"/>
    <x v="34"/>
    <s v="Las Vegas"/>
    <n v="89115"/>
    <d v="2015-02-15T00:00:00"/>
    <d v="2015-02-19T00:00:00"/>
    <n v="8"/>
    <n v="6901.25"/>
    <n v="91576"/>
    <n v="4"/>
    <n v="61.34"/>
    <n v="287.55"/>
    <x v="2"/>
  </r>
  <r>
    <n v="23434"/>
    <s v="Low"/>
    <n v="102.77"/>
    <n v="7.0000000000000007E-2"/>
    <n v="13.4"/>
    <n v="4.95"/>
    <n v="651"/>
    <s v="Leah Clapp"/>
    <x v="2"/>
    <x v="3"/>
    <x v="1"/>
    <x v="2"/>
    <s v="Small Pack"/>
    <x v="271"/>
    <n v="0.37"/>
    <s v="United States"/>
    <x v="0"/>
    <x v="34"/>
    <s v="Las Vegas"/>
    <n v="89115"/>
    <d v="2015-02-15T00:00:00"/>
    <d v="2015-02-20T00:00:00"/>
    <n v="11"/>
    <n v="148.94"/>
    <n v="91576"/>
    <n v="5"/>
    <n v="69"/>
    <n v="11.21"/>
    <x v="2"/>
  </r>
  <r>
    <n v="23435"/>
    <s v="Low"/>
    <n v="-36.67"/>
    <n v="0.01"/>
    <n v="15.99"/>
    <n v="11.28"/>
    <n v="651"/>
    <s v="Leah Clapp"/>
    <x v="2"/>
    <x v="3"/>
    <x v="2"/>
    <x v="6"/>
    <s v="Medium Box"/>
    <x v="187"/>
    <n v="0.38"/>
    <s v="United States"/>
    <x v="0"/>
    <x v="34"/>
    <s v="Las Vegas"/>
    <n v="89115"/>
    <d v="2015-02-15T00:00:00"/>
    <d v="2015-02-22T00:00:00"/>
    <n v="12"/>
    <n v="200.68"/>
    <n v="91576"/>
    <n v="7"/>
    <n v="-18.27"/>
    <n v="2.0299999999999998"/>
    <x v="2"/>
  </r>
  <r>
    <n v="25055"/>
    <s v="Not Specified"/>
    <n v="20.64"/>
    <n v="0"/>
    <n v="2.78"/>
    <n v="1.49"/>
    <n v="653"/>
    <s v="Ann Katz"/>
    <x v="0"/>
    <x v="3"/>
    <x v="0"/>
    <x v="8"/>
    <s v="Small Box"/>
    <x v="272"/>
    <n v="0.36"/>
    <s v="United States"/>
    <x v="0"/>
    <x v="1"/>
    <s v="Rancho Cucamonga"/>
    <n v="91730"/>
    <d v="2015-04-16T00:00:00"/>
    <d v="2015-04-17T00:00:00"/>
    <n v="9"/>
    <n v="29.92"/>
    <n v="91213"/>
    <n v="1"/>
    <n v="69"/>
    <n v="0"/>
    <x v="4"/>
  </r>
  <r>
    <n v="20874"/>
    <s v="Critical"/>
    <n v="-24.2"/>
    <n v="0.1"/>
    <n v="18.97"/>
    <n v="9.0299999999999994"/>
    <n v="657"/>
    <s v="Derek McCormick"/>
    <x v="2"/>
    <x v="3"/>
    <x v="0"/>
    <x v="7"/>
    <s v="Small Box"/>
    <x v="273"/>
    <n v="0.37"/>
    <s v="United States"/>
    <x v="1"/>
    <x v="15"/>
    <s v="Oxford"/>
    <n v="1540"/>
    <d v="2015-01-19T00:00:00"/>
    <d v="2015-01-21T00:00:00"/>
    <n v="1"/>
    <n v="19.73"/>
    <n v="91212"/>
    <n v="2"/>
    <n v="-122.68"/>
    <n v="2.19"/>
    <x v="0"/>
  </r>
  <r>
    <n v="20875"/>
    <s v="Critical"/>
    <n v="-126.06"/>
    <n v="0"/>
    <n v="119.99"/>
    <n v="56.14"/>
    <n v="659"/>
    <s v="Marjorie Arthur"/>
    <x v="1"/>
    <x v="3"/>
    <x v="2"/>
    <x v="6"/>
    <s v="Jumbo Box"/>
    <x v="102"/>
    <n v="0.39"/>
    <s v="United States"/>
    <x v="1"/>
    <x v="9"/>
    <s v="South Burlington"/>
    <n v="5403"/>
    <d v="2015-01-19T00:00:00"/>
    <d v="2015-01-20T00:00:00"/>
    <n v="5"/>
    <n v="615.54"/>
    <n v="91212"/>
    <n v="1"/>
    <n v="-20.48"/>
    <n v="0"/>
    <x v="0"/>
  </r>
  <r>
    <n v="23487"/>
    <s v="Critical"/>
    <n v="10.8"/>
    <n v="0.02"/>
    <n v="14.58"/>
    <n v="7.4"/>
    <n v="663"/>
    <s v="Hilda Bennett"/>
    <x v="2"/>
    <x v="1"/>
    <x v="1"/>
    <x v="2"/>
    <s v="Small Box"/>
    <x v="274"/>
    <n v="0.48"/>
    <s v="United States"/>
    <x v="1"/>
    <x v="10"/>
    <s v="Steubenville"/>
    <n v="43952"/>
    <d v="2015-05-29T00:00:00"/>
    <d v="2015-06-01T00:00:00"/>
    <n v="17"/>
    <n v="261.33999999999997"/>
    <n v="90922"/>
    <n v="3"/>
    <n v="4.13"/>
    <n v="5.33"/>
    <x v="3"/>
  </r>
  <r>
    <n v="21086"/>
    <s v="Low"/>
    <n v="-678.5"/>
    <n v="0.04"/>
    <n v="22.72"/>
    <n v="8.99"/>
    <n v="665"/>
    <s v="Miriam Mueller"/>
    <x v="2"/>
    <x v="0"/>
    <x v="1"/>
    <x v="2"/>
    <s v="Small Pack"/>
    <x v="275"/>
    <n v="0.44"/>
    <s v="United States"/>
    <x v="3"/>
    <x v="20"/>
    <s v="Murfreesboro"/>
    <n v="37130"/>
    <d v="2015-01-16T00:00:00"/>
    <d v="2015-01-20T00:00:00"/>
    <n v="9"/>
    <n v="202.41"/>
    <n v="88677"/>
    <n v="4"/>
    <n v="-335.21"/>
    <n v="8.43"/>
    <x v="0"/>
  </r>
  <r>
    <n v="18667"/>
    <s v="Critical"/>
    <n v="90.76"/>
    <n v="0.02"/>
    <n v="130.97999999999999"/>
    <n v="30"/>
    <n v="665"/>
    <s v="Miriam Mueller"/>
    <x v="1"/>
    <x v="0"/>
    <x v="1"/>
    <x v="1"/>
    <s v="Jumbo Drum"/>
    <x v="185"/>
    <n v="0.78"/>
    <s v="United States"/>
    <x v="3"/>
    <x v="20"/>
    <s v="Murfreesboro"/>
    <n v="37130"/>
    <d v="2015-04-18T00:00:00"/>
    <d v="2015-04-19T00:00:00"/>
    <n v="6"/>
    <n v="793.39"/>
    <n v="88678"/>
    <n v="1"/>
    <n v="11.44"/>
    <n v="16.190000000000001"/>
    <x v="4"/>
  </r>
  <r>
    <n v="24776"/>
    <s v="Low"/>
    <n v="-352.81"/>
    <n v="0.02"/>
    <n v="4.57"/>
    <n v="5.42"/>
    <n v="666"/>
    <s v="Emily Sims"/>
    <x v="2"/>
    <x v="0"/>
    <x v="0"/>
    <x v="8"/>
    <s v="Small Box"/>
    <x v="276"/>
    <n v="0.37"/>
    <s v="United States"/>
    <x v="3"/>
    <x v="20"/>
    <s v="Nashville"/>
    <n v="37211"/>
    <d v="2015-04-22T00:00:00"/>
    <d v="2015-04-26T00:00:00"/>
    <n v="11"/>
    <n v="54.04"/>
    <n v="88679"/>
    <n v="4"/>
    <n v="-652.88"/>
    <n v="1.1000000000000001"/>
    <x v="4"/>
  </r>
  <r>
    <n v="3086"/>
    <s v="Low"/>
    <n v="70.03"/>
    <n v="0.04"/>
    <n v="22.72"/>
    <n v="8.99"/>
    <n v="667"/>
    <s v="Allison Kirby"/>
    <x v="2"/>
    <x v="0"/>
    <x v="1"/>
    <x v="2"/>
    <s v="Small Pack"/>
    <x v="275"/>
    <n v="0.44"/>
    <s v="United States"/>
    <x v="2"/>
    <x v="7"/>
    <s v="Dallas"/>
    <n v="75203"/>
    <d v="2015-01-16T00:00:00"/>
    <d v="2015-01-20T00:00:00"/>
    <n v="37"/>
    <n v="832.14"/>
    <n v="22147"/>
    <n v="4"/>
    <n v="8.42"/>
    <n v="34.67"/>
    <x v="0"/>
  </r>
  <r>
    <n v="6776"/>
    <s v="Low"/>
    <n v="-124.28"/>
    <n v="0.02"/>
    <n v="4.57"/>
    <n v="5.42"/>
    <n v="667"/>
    <s v="Allison Kirby"/>
    <x v="2"/>
    <x v="0"/>
    <x v="0"/>
    <x v="8"/>
    <s v="Small Box"/>
    <x v="276"/>
    <n v="0.37"/>
    <s v="United States"/>
    <x v="2"/>
    <x v="7"/>
    <s v="Dallas"/>
    <n v="75203"/>
    <d v="2015-04-22T00:00:00"/>
    <d v="2015-04-26T00:00:00"/>
    <n v="45"/>
    <n v="221.06"/>
    <n v="48257"/>
    <n v="4"/>
    <n v="-56.22"/>
    <n v="4.51"/>
    <x v="4"/>
  </r>
  <r>
    <n v="24882"/>
    <s v="Medium"/>
    <n v="40.479999999999997"/>
    <n v="0.09"/>
    <n v="2.89"/>
    <n v="0.5"/>
    <n v="669"/>
    <s v="Amy Shea"/>
    <x v="2"/>
    <x v="1"/>
    <x v="0"/>
    <x v="9"/>
    <s v="Small Box"/>
    <x v="277"/>
    <n v="0.38"/>
    <s v="United States"/>
    <x v="2"/>
    <x v="25"/>
    <s v="Ottumwa"/>
    <n v="52501"/>
    <d v="2015-03-20T00:00:00"/>
    <d v="2015-03-22T00:00:00"/>
    <n v="22"/>
    <n v="58.67"/>
    <n v="88475"/>
    <n v="2"/>
    <n v="69"/>
    <n v="5.8"/>
    <x v="5"/>
  </r>
  <r>
    <n v="24883"/>
    <s v="Medium"/>
    <n v="32.86"/>
    <n v="0.02"/>
    <n v="48.91"/>
    <n v="5.81"/>
    <n v="669"/>
    <s v="Amy Shea"/>
    <x v="2"/>
    <x v="1"/>
    <x v="0"/>
    <x v="7"/>
    <s v="Small Box"/>
    <x v="278"/>
    <n v="0.38"/>
    <s v="United States"/>
    <x v="2"/>
    <x v="25"/>
    <s v="Ottumwa"/>
    <n v="52501"/>
    <d v="2015-03-20T00:00:00"/>
    <d v="2015-03-21T00:00:00"/>
    <n v="2"/>
    <n v="101.06"/>
    <n v="88475"/>
    <n v="1"/>
    <n v="32.520000000000003"/>
    <n v="2.06"/>
    <x v="5"/>
  </r>
  <r>
    <n v="18808"/>
    <s v="Low"/>
    <n v="-187.22"/>
    <n v="0.08"/>
    <n v="296.18"/>
    <n v="54.12"/>
    <n v="670"/>
    <s v="Lewis Baldwin"/>
    <x v="1"/>
    <x v="1"/>
    <x v="1"/>
    <x v="11"/>
    <s v="Jumbo Box"/>
    <x v="37"/>
    <n v="0.76"/>
    <s v="United States"/>
    <x v="3"/>
    <x v="8"/>
    <s v="Montclair"/>
    <n v="22025"/>
    <d v="2015-03-05T00:00:00"/>
    <d v="2015-03-12T00:00:00"/>
    <n v="5"/>
    <n v="1429.81"/>
    <n v="88474"/>
    <n v="7"/>
    <n v="-13.09"/>
    <n v="124.33"/>
    <x v="5"/>
  </r>
  <r>
    <n v="19423"/>
    <s v="Low"/>
    <n v="9.59"/>
    <n v="7.0000000000000007E-2"/>
    <n v="2.88"/>
    <n v="1.01"/>
    <n v="672"/>
    <s v="Brian Leach"/>
    <x v="2"/>
    <x v="2"/>
    <x v="0"/>
    <x v="0"/>
    <s v="Wrap Bag"/>
    <x v="279"/>
    <n v="0.55000000000000004"/>
    <s v="United States"/>
    <x v="2"/>
    <x v="25"/>
    <s v="Newton"/>
    <n v="50208"/>
    <d v="2015-02-05T00:00:00"/>
    <d v="2015-02-09T00:00:00"/>
    <n v="12"/>
    <n v="34.97"/>
    <n v="88173"/>
    <n v="4"/>
    <n v="27.42"/>
    <n v="2.63"/>
    <x v="2"/>
  </r>
  <r>
    <n v="19424"/>
    <s v="Low"/>
    <n v="-655.42"/>
    <n v="0.1"/>
    <n v="195.99"/>
    <n v="3.99"/>
    <n v="672"/>
    <s v="Brian Leach"/>
    <x v="2"/>
    <x v="2"/>
    <x v="2"/>
    <x v="5"/>
    <s v="Small Box"/>
    <x v="280"/>
    <n v="0.57999999999999996"/>
    <s v="United States"/>
    <x v="2"/>
    <x v="25"/>
    <s v="Newton"/>
    <n v="50208"/>
    <d v="2015-02-05T00:00:00"/>
    <d v="2015-02-12T00:00:00"/>
    <n v="2"/>
    <n v="308.86"/>
    <n v="88173"/>
    <n v="7"/>
    <n v="-212.21"/>
    <n v="34.32"/>
    <x v="2"/>
  </r>
  <r>
    <n v="25059"/>
    <s v="Critical"/>
    <n v="-7.58"/>
    <n v="0.06"/>
    <n v="161.55000000000001"/>
    <n v="19.989999999999998"/>
    <n v="674"/>
    <s v="Albert Frost"/>
    <x v="2"/>
    <x v="2"/>
    <x v="0"/>
    <x v="10"/>
    <s v="Small Box"/>
    <x v="40"/>
    <n v="0.66"/>
    <s v="United States"/>
    <x v="2"/>
    <x v="33"/>
    <s v="Raytown"/>
    <n v="64133"/>
    <d v="2015-01-02T00:00:00"/>
    <d v="2015-01-03T00:00:00"/>
    <n v="3"/>
    <n v="485.01"/>
    <n v="88174"/>
    <n v="1"/>
    <n v="-1.56"/>
    <n v="30.96"/>
    <x v="0"/>
  </r>
  <r>
    <n v="19326"/>
    <s v="Medium"/>
    <n v="-109.7"/>
    <n v="0.04"/>
    <n v="15.42"/>
    <n v="10.68"/>
    <n v="678"/>
    <s v="Edward McKenzie"/>
    <x v="0"/>
    <x v="0"/>
    <x v="0"/>
    <x v="10"/>
    <s v="Small Box"/>
    <x v="144"/>
    <n v="0.57999999999999996"/>
    <s v="United States"/>
    <x v="3"/>
    <x v="8"/>
    <s v="Rose Hill"/>
    <n v="24281"/>
    <d v="2015-04-22T00:00:00"/>
    <d v="2015-04-23T00:00:00"/>
    <n v="5"/>
    <n v="81.14"/>
    <n v="88889"/>
    <n v="1"/>
    <n v="-135.19999999999999"/>
    <n v="3.38"/>
    <x v="4"/>
  </r>
  <r>
    <n v="21609"/>
    <s v="Medium"/>
    <n v="-19.93"/>
    <n v="0.01"/>
    <n v="3.95"/>
    <n v="5.13"/>
    <n v="679"/>
    <s v="Katie Dougherty"/>
    <x v="2"/>
    <x v="0"/>
    <x v="0"/>
    <x v="15"/>
    <s v="Small Box"/>
    <x v="281"/>
    <n v="0.59"/>
    <s v="United States"/>
    <x v="0"/>
    <x v="0"/>
    <s v="Spanaway"/>
    <n v="98387"/>
    <d v="2015-03-04T00:00:00"/>
    <d v="2015-03-05T00:00:00"/>
    <n v="2"/>
    <n v="10.11"/>
    <n v="88890"/>
    <n v="1"/>
    <n v="-197.13"/>
    <n v="0.1"/>
    <x v="5"/>
  </r>
  <r>
    <n v="21610"/>
    <s v="Medium"/>
    <n v="4568.6099999999997"/>
    <n v="0.02"/>
    <n v="367.99"/>
    <n v="19.989999999999998"/>
    <n v="679"/>
    <s v="Katie Dougherty"/>
    <x v="2"/>
    <x v="0"/>
    <x v="0"/>
    <x v="8"/>
    <s v="Small Box"/>
    <x v="282"/>
    <n v="0.4"/>
    <s v="United States"/>
    <x v="0"/>
    <x v="0"/>
    <s v="Spanaway"/>
    <n v="98387"/>
    <d v="2015-03-04T00:00:00"/>
    <d v="2015-03-05T00:00:00"/>
    <n v="17"/>
    <n v="6621.17"/>
    <n v="88890"/>
    <n v="1"/>
    <n v="69"/>
    <n v="135.13"/>
    <x v="5"/>
  </r>
  <r>
    <n v="21612"/>
    <s v="Medium"/>
    <n v="-258.23"/>
    <n v="0.04"/>
    <n v="95.99"/>
    <n v="4.9000000000000004"/>
    <n v="680"/>
    <s v="Laurence Poe"/>
    <x v="2"/>
    <x v="0"/>
    <x v="2"/>
    <x v="5"/>
    <s v="Small Box"/>
    <x v="75"/>
    <n v="0.56000000000000005"/>
    <s v="United States"/>
    <x v="0"/>
    <x v="0"/>
    <s v="Spokane"/>
    <n v="99207"/>
    <d v="2015-03-04T00:00:00"/>
    <d v="2015-03-06T00:00:00"/>
    <n v="3"/>
    <n v="253.78"/>
    <n v="88890"/>
    <n v="2"/>
    <n v="-101.75"/>
    <n v="10.57"/>
    <x v="5"/>
  </r>
  <r>
    <n v="18555"/>
    <s v="Medium"/>
    <n v="38.06"/>
    <n v="0.06"/>
    <n v="17.670000000000002"/>
    <n v="8.99"/>
    <n v="683"/>
    <s v="Seth Merrill"/>
    <x v="0"/>
    <x v="2"/>
    <x v="1"/>
    <x v="2"/>
    <s v="Small Pack"/>
    <x v="283"/>
    <n v="0.47"/>
    <s v="United States"/>
    <x v="2"/>
    <x v="32"/>
    <s v="Papillion"/>
    <n v="68046"/>
    <d v="2015-04-07T00:00:00"/>
    <d v="2015-04-08T00:00:00"/>
    <n v="4"/>
    <n v="69.959999999999994"/>
    <n v="87765"/>
    <n v="1"/>
    <n v="54.4"/>
    <n v="4.47"/>
    <x v="4"/>
  </r>
  <r>
    <n v="21411"/>
    <s v="Critical"/>
    <n v="-207.28"/>
    <n v="7.0000000000000007E-2"/>
    <n v="279.48"/>
    <n v="35"/>
    <n v="688"/>
    <s v="Ashley Reese"/>
    <x v="2"/>
    <x v="2"/>
    <x v="0"/>
    <x v="10"/>
    <s v="Large Box"/>
    <x v="284"/>
    <n v="0.8"/>
    <s v="United States"/>
    <x v="2"/>
    <x v="33"/>
    <s v="Saint Louis"/>
    <n v="63116"/>
    <d v="2015-05-16T00:00:00"/>
    <d v="2015-05-16T00:00:00"/>
    <n v="10"/>
    <n v="2716.09"/>
    <n v="88503"/>
    <n v="0"/>
    <n v="-7.63"/>
    <n v="204.44"/>
    <x v="3"/>
  </r>
  <r>
    <n v="19325"/>
    <s v="Low"/>
    <n v="-12.72"/>
    <n v="0.06"/>
    <n v="4.18"/>
    <n v="2.99"/>
    <n v="688"/>
    <s v="Ashley Reese"/>
    <x v="2"/>
    <x v="2"/>
    <x v="0"/>
    <x v="8"/>
    <s v="Small Box"/>
    <x v="285"/>
    <n v="0.37"/>
    <s v="United States"/>
    <x v="2"/>
    <x v="33"/>
    <s v="Saint Louis"/>
    <n v="63116"/>
    <d v="2015-03-06T00:00:00"/>
    <d v="2015-03-08T00:00:00"/>
    <n v="5"/>
    <n v="21.34"/>
    <n v="88504"/>
    <n v="2"/>
    <n v="-59.6"/>
    <n v="1.36"/>
    <x v="5"/>
  </r>
  <r>
    <n v="26321"/>
    <s v="Medium"/>
    <n v="-51.42"/>
    <n v="7.0000000000000007E-2"/>
    <n v="1.7"/>
    <n v="1.99"/>
    <n v="689"/>
    <s v="Tommy Honeycutt"/>
    <x v="2"/>
    <x v="2"/>
    <x v="2"/>
    <x v="13"/>
    <s v="Small Pack"/>
    <x v="286"/>
    <n v="0.51"/>
    <s v="United States"/>
    <x v="2"/>
    <x v="33"/>
    <s v="Saint Peters"/>
    <n v="63376"/>
    <d v="2015-02-04T00:00:00"/>
    <d v="2015-02-05T00:00:00"/>
    <n v="10"/>
    <n v="17.420000000000002"/>
    <n v="88502"/>
    <n v="1"/>
    <n v="-295.18"/>
    <n v="1.31"/>
    <x v="2"/>
  </r>
  <r>
    <n v="19933"/>
    <s v="High"/>
    <n v="-88.6"/>
    <n v="0.09"/>
    <n v="6.48"/>
    <n v="6.35"/>
    <n v="691"/>
    <s v="Alicia Curtis"/>
    <x v="2"/>
    <x v="1"/>
    <x v="0"/>
    <x v="7"/>
    <s v="Small Box"/>
    <x v="287"/>
    <n v="0.37"/>
    <s v="United States"/>
    <x v="0"/>
    <x v="0"/>
    <s v="Tacoma"/>
    <n v="98408"/>
    <d v="2015-03-21T00:00:00"/>
    <d v="2015-03-22T00:00:00"/>
    <n v="8"/>
    <n v="49.81"/>
    <n v="89915"/>
    <n v="1"/>
    <n v="-177.88"/>
    <n v="4.93"/>
    <x v="5"/>
  </r>
  <r>
    <n v="19400"/>
    <s v="Low"/>
    <n v="2568.46"/>
    <n v="0.02"/>
    <n v="500.98"/>
    <n v="41.44"/>
    <n v="693"/>
    <s v="Richard McClure"/>
    <x v="1"/>
    <x v="2"/>
    <x v="1"/>
    <x v="14"/>
    <s v="Jumbo Box"/>
    <x v="288"/>
    <n v="0.66"/>
    <s v="United States"/>
    <x v="0"/>
    <x v="21"/>
    <s v="Thornton"/>
    <n v="80229"/>
    <d v="2015-03-25T00:00:00"/>
    <d v="2015-03-25T00:00:00"/>
    <n v="7"/>
    <n v="3722.41"/>
    <n v="87811"/>
    <n v="0"/>
    <n v="69"/>
    <n v="75.97"/>
    <x v="5"/>
  </r>
  <r>
    <n v="18736"/>
    <s v="Low"/>
    <n v="9.49"/>
    <n v="0.09"/>
    <n v="5.34"/>
    <n v="2.99"/>
    <n v="693"/>
    <s v="Richard McClure"/>
    <x v="0"/>
    <x v="2"/>
    <x v="0"/>
    <x v="8"/>
    <s v="Small Box"/>
    <x v="289"/>
    <n v="0.38"/>
    <s v="United States"/>
    <x v="0"/>
    <x v="21"/>
    <s v="Thornton"/>
    <n v="80229"/>
    <d v="2015-03-08T00:00:00"/>
    <d v="2015-03-15T00:00:00"/>
    <n v="17"/>
    <n v="95.1"/>
    <n v="87812"/>
    <n v="7"/>
    <n v="9.9700000000000006"/>
    <n v="9.41"/>
    <x v="5"/>
  </r>
  <r>
    <n v="18737"/>
    <s v="Low"/>
    <n v="-263.64999999999998"/>
    <n v="7.0000000000000007E-2"/>
    <n v="140.97999999999999"/>
    <n v="53.48"/>
    <n v="693"/>
    <s v="Richard McClure"/>
    <x v="1"/>
    <x v="2"/>
    <x v="1"/>
    <x v="14"/>
    <s v="Jumbo Box"/>
    <x v="290"/>
    <n v="0.65"/>
    <s v="United States"/>
    <x v="0"/>
    <x v="21"/>
    <s v="Thornton"/>
    <n v="80229"/>
    <d v="2015-03-08T00:00:00"/>
    <d v="2015-03-15T00:00:00"/>
    <n v="5"/>
    <n v="734.74"/>
    <n v="87812"/>
    <n v="7"/>
    <n v="-35.880000000000003"/>
    <n v="55.3"/>
    <x v="5"/>
  </r>
  <r>
    <n v="18738"/>
    <s v="Low"/>
    <n v="890.18"/>
    <n v="0.06"/>
    <n v="205.99"/>
    <n v="5.26"/>
    <n v="693"/>
    <s v="Richard McClure"/>
    <x v="2"/>
    <x v="2"/>
    <x v="2"/>
    <x v="5"/>
    <s v="Small Box"/>
    <x v="291"/>
    <n v="0.56000000000000005"/>
    <s v="United States"/>
    <x v="0"/>
    <x v="21"/>
    <s v="Thornton"/>
    <n v="80229"/>
    <d v="2015-03-08T00:00:00"/>
    <d v="2015-03-15T00:00:00"/>
    <n v="11"/>
    <n v="1882.87"/>
    <n v="87812"/>
    <n v="7"/>
    <n v="47.28"/>
    <n v="120.18"/>
    <x v="5"/>
  </r>
  <r>
    <n v="18810"/>
    <s v="High"/>
    <n v="6095.86"/>
    <n v="0"/>
    <n v="230.98"/>
    <n v="23.78"/>
    <n v="693"/>
    <s v="Richard McClure"/>
    <x v="1"/>
    <x v="2"/>
    <x v="1"/>
    <x v="11"/>
    <s v="Jumbo Box"/>
    <x v="292"/>
    <n v="0.6"/>
    <s v="United States"/>
    <x v="0"/>
    <x v="21"/>
    <s v="Thornton"/>
    <n v="80229"/>
    <d v="2015-05-05T00:00:00"/>
    <d v="2015-05-07T00:00:00"/>
    <n v="36"/>
    <n v="8834.58"/>
    <n v="87813"/>
    <n v="2"/>
    <n v="69"/>
    <n v="0"/>
    <x v="3"/>
  </r>
  <r>
    <n v="22613"/>
    <s v="Medium"/>
    <n v="-82.83"/>
    <n v="0.06"/>
    <n v="8.1199999999999992"/>
    <n v="2.83"/>
    <n v="696"/>
    <s v="Johnny Reid"/>
    <x v="2"/>
    <x v="0"/>
    <x v="2"/>
    <x v="13"/>
    <s v="Small Pack"/>
    <x v="293"/>
    <n v="0.77"/>
    <s v="United States"/>
    <x v="2"/>
    <x v="38"/>
    <s v="Crown Point"/>
    <n v="46307"/>
    <d v="2015-03-27T00:00:00"/>
    <d v="2015-03-28T00:00:00"/>
    <n v="10"/>
    <n v="78.540000000000006"/>
    <n v="89847"/>
    <n v="1"/>
    <n v="-105.46"/>
    <n v="5.01"/>
    <x v="5"/>
  </r>
  <r>
    <n v="22614"/>
    <s v="Medium"/>
    <n v="25.04"/>
    <n v="0.05"/>
    <n v="51.65"/>
    <n v="18.45"/>
    <n v="696"/>
    <s v="Johnny Reid"/>
    <x v="2"/>
    <x v="0"/>
    <x v="1"/>
    <x v="2"/>
    <s v="Medium Box"/>
    <x v="294"/>
    <n v="0.65"/>
    <s v="United States"/>
    <x v="2"/>
    <x v="38"/>
    <s v="Crown Point"/>
    <n v="46307"/>
    <d v="2015-03-27T00:00:00"/>
    <d v="2015-03-28T00:00:00"/>
    <n v="12"/>
    <n v="605.1"/>
    <n v="89847"/>
    <n v="1"/>
    <n v="4.1399999999999997"/>
    <n v="31.85"/>
    <x v="5"/>
  </r>
  <r>
    <n v="19225"/>
    <s v="Low"/>
    <n v="-580.32000000000005"/>
    <n v="0.1"/>
    <n v="40.479999999999997"/>
    <n v="19.989999999999998"/>
    <n v="696"/>
    <s v="Johnny Reid"/>
    <x v="2"/>
    <x v="0"/>
    <x v="2"/>
    <x v="13"/>
    <s v="Small Box"/>
    <x v="295"/>
    <n v="0.77"/>
    <s v="United States"/>
    <x v="2"/>
    <x v="38"/>
    <s v="Crown Point"/>
    <n v="46307"/>
    <d v="2015-04-07T00:00:00"/>
    <d v="2015-04-09T00:00:00"/>
    <n v="9"/>
    <n v="355.84"/>
    <n v="89848"/>
    <n v="2"/>
    <n v="-163.08000000000001"/>
    <n v="39.54"/>
    <x v="4"/>
  </r>
  <r>
    <n v="22616"/>
    <s v="Medium"/>
    <n v="928.96"/>
    <n v="0.1"/>
    <n v="175.99"/>
    <n v="8.99"/>
    <n v="697"/>
    <s v="Adam G Sawyer"/>
    <x v="2"/>
    <x v="0"/>
    <x v="2"/>
    <x v="5"/>
    <s v="Small Box"/>
    <x v="44"/>
    <n v="0.56999999999999995"/>
    <s v="United States"/>
    <x v="2"/>
    <x v="38"/>
    <s v="East Chicago"/>
    <n v="46312"/>
    <d v="2015-03-27T00:00:00"/>
    <d v="2015-03-28T00:00:00"/>
    <n v="10"/>
    <n v="1346.32"/>
    <n v="89847"/>
    <n v="1"/>
    <n v="69"/>
    <n v="149.59"/>
    <x v="5"/>
  </r>
  <r>
    <n v="25480"/>
    <s v="Critical"/>
    <n v="-131.62"/>
    <n v="0.08"/>
    <n v="14.81"/>
    <n v="13.32"/>
    <n v="697"/>
    <s v="Adam G Sawyer"/>
    <x v="2"/>
    <x v="0"/>
    <x v="0"/>
    <x v="15"/>
    <s v="Small Box"/>
    <x v="296"/>
    <n v="0.43"/>
    <s v="United States"/>
    <x v="2"/>
    <x v="38"/>
    <s v="East Chicago"/>
    <n v="46312"/>
    <d v="2015-02-07T00:00:00"/>
    <d v="2015-02-09T00:00:00"/>
    <n v="20"/>
    <n v="292.18"/>
    <n v="89849"/>
    <n v="2"/>
    <n v="-45.05"/>
    <n v="25.41"/>
    <x v="2"/>
  </r>
  <r>
    <n v="4613"/>
    <s v="Medium"/>
    <n v="-82.83"/>
    <n v="0.06"/>
    <n v="8.1199999999999992"/>
    <n v="2.83"/>
    <n v="698"/>
    <s v="Nelson Hensley"/>
    <x v="2"/>
    <x v="0"/>
    <x v="2"/>
    <x v="13"/>
    <s v="Small Pack"/>
    <x v="293"/>
    <n v="0.77"/>
    <s v="United States"/>
    <x v="0"/>
    <x v="0"/>
    <s v="Seattle"/>
    <n v="98105"/>
    <d v="2015-03-27T00:00:00"/>
    <d v="2015-03-28T00:00:00"/>
    <n v="41"/>
    <n v="322.02999999999997"/>
    <n v="32869"/>
    <n v="1"/>
    <n v="-25.72"/>
    <n v="20.56"/>
    <x v="5"/>
  </r>
  <r>
    <n v="4614"/>
    <s v="Medium"/>
    <n v="25.04"/>
    <n v="0.05"/>
    <n v="51.65"/>
    <n v="18.45"/>
    <n v="698"/>
    <s v="Nelson Hensley"/>
    <x v="2"/>
    <x v="0"/>
    <x v="1"/>
    <x v="2"/>
    <s v="Medium Box"/>
    <x v="294"/>
    <n v="0.65"/>
    <s v="United States"/>
    <x v="0"/>
    <x v="0"/>
    <s v="Seattle"/>
    <n v="98105"/>
    <d v="2015-03-27T00:00:00"/>
    <d v="2015-03-28T00:00:00"/>
    <n v="49"/>
    <n v="2470.84"/>
    <n v="32869"/>
    <n v="1"/>
    <n v="1.01"/>
    <n v="130.04"/>
    <x v="5"/>
  </r>
  <r>
    <n v="4616"/>
    <s v="Medium"/>
    <n v="930.99"/>
    <n v="0.1"/>
    <n v="175.99"/>
    <n v="8.99"/>
    <n v="698"/>
    <s v="Nelson Hensley"/>
    <x v="2"/>
    <x v="0"/>
    <x v="2"/>
    <x v="5"/>
    <s v="Small Box"/>
    <x v="44"/>
    <n v="0.56999999999999995"/>
    <s v="United States"/>
    <x v="0"/>
    <x v="0"/>
    <s v="Seattle"/>
    <n v="98105"/>
    <d v="2015-03-27T00:00:00"/>
    <d v="2015-03-28T00:00:00"/>
    <n v="39"/>
    <n v="5250.66"/>
    <n v="32869"/>
    <n v="1"/>
    <n v="17.73"/>
    <n v="583.41"/>
    <x v="5"/>
  </r>
  <r>
    <n v="1225"/>
    <s v="Low"/>
    <n v="-580.32000000000005"/>
    <n v="0.1"/>
    <n v="40.479999999999997"/>
    <n v="19.989999999999998"/>
    <n v="698"/>
    <s v="Nelson Hensley"/>
    <x v="2"/>
    <x v="0"/>
    <x v="2"/>
    <x v="13"/>
    <s v="Small Box"/>
    <x v="295"/>
    <n v="0.77"/>
    <s v="United States"/>
    <x v="0"/>
    <x v="0"/>
    <s v="Seattle"/>
    <n v="98105"/>
    <d v="2015-04-07T00:00:00"/>
    <d v="2015-04-09T00:00:00"/>
    <n v="36"/>
    <n v="1423.35"/>
    <n v="8994"/>
    <n v="2"/>
    <n v="-40.770000000000003"/>
    <n v="158.15"/>
    <x v="4"/>
  </r>
  <r>
    <n v="7480"/>
    <s v="Critical"/>
    <n v="-253.11"/>
    <n v="0.08"/>
    <n v="14.81"/>
    <n v="13.32"/>
    <n v="698"/>
    <s v="Nelson Hensley"/>
    <x v="2"/>
    <x v="0"/>
    <x v="0"/>
    <x v="15"/>
    <s v="Small Box"/>
    <x v="296"/>
    <n v="0.43"/>
    <s v="United States"/>
    <x v="0"/>
    <x v="0"/>
    <s v="Seattle"/>
    <n v="98105"/>
    <d v="2015-02-07T00:00:00"/>
    <d v="2015-02-09T00:00:00"/>
    <n v="79"/>
    <n v="1154.1199999999999"/>
    <n v="53410"/>
    <n v="2"/>
    <n v="-21.93"/>
    <n v="100.36"/>
    <x v="2"/>
  </r>
  <r>
    <n v="6289"/>
    <s v="Medium"/>
    <n v="-16.670000000000002"/>
    <n v="0.03"/>
    <n v="5.28"/>
    <n v="5.61"/>
    <n v="699"/>
    <s v="Jenny Gold"/>
    <x v="2"/>
    <x v="3"/>
    <x v="0"/>
    <x v="7"/>
    <s v="Small Box"/>
    <x v="297"/>
    <n v="0.4"/>
    <s v="United States"/>
    <x v="0"/>
    <x v="1"/>
    <s v="Los Angeles"/>
    <n v="90041"/>
    <d v="2015-04-23T00:00:00"/>
    <d v="2015-04-24T00:00:00"/>
    <n v="5"/>
    <n v="32.5"/>
    <n v="44517"/>
    <n v="1"/>
    <n v="-51.29"/>
    <n v="1.01"/>
    <x v="4"/>
  </r>
  <r>
    <n v="7733"/>
    <s v="Critical"/>
    <n v="40.200000000000003"/>
    <n v="0.02"/>
    <n v="6.47"/>
    <n v="1.22"/>
    <n v="699"/>
    <s v="Jenny Gold"/>
    <x v="2"/>
    <x v="3"/>
    <x v="0"/>
    <x v="0"/>
    <s v="Wrap Bag"/>
    <x v="298"/>
    <n v="0.4"/>
    <s v="United States"/>
    <x v="0"/>
    <x v="1"/>
    <s v="Los Angeles"/>
    <n v="90041"/>
    <d v="2015-06-06T00:00:00"/>
    <d v="2015-06-07T00:00:00"/>
    <n v="30"/>
    <n v="193.95"/>
    <n v="55392"/>
    <n v="1"/>
    <n v="20.73"/>
    <n v="3.96"/>
    <x v="1"/>
  </r>
  <r>
    <n v="7734"/>
    <s v="Critical"/>
    <n v="3.21"/>
    <n v="7.0000000000000007E-2"/>
    <n v="2.84"/>
    <n v="0.93"/>
    <n v="699"/>
    <s v="Jenny Gold"/>
    <x v="2"/>
    <x v="3"/>
    <x v="0"/>
    <x v="0"/>
    <s v="Wrap Bag"/>
    <x v="0"/>
    <n v="0.54"/>
    <s v="United States"/>
    <x v="0"/>
    <x v="1"/>
    <s v="Los Angeles"/>
    <n v="90041"/>
    <d v="2015-06-06T00:00:00"/>
    <d v="2015-06-08T00:00:00"/>
    <n v="59"/>
    <n v="158.80000000000001"/>
    <n v="55392"/>
    <n v="2"/>
    <n v="2.02"/>
    <n v="11.95"/>
    <x v="1"/>
  </r>
  <r>
    <n v="5140"/>
    <s v="High"/>
    <n v="38.700000000000003"/>
    <n v="0.01"/>
    <n v="7.89"/>
    <n v="2.82"/>
    <n v="699"/>
    <s v="Jenny Gold"/>
    <x v="2"/>
    <x v="3"/>
    <x v="0"/>
    <x v="3"/>
    <s v="Wrap Bag"/>
    <x v="299"/>
    <n v="0.4"/>
    <s v="United States"/>
    <x v="0"/>
    <x v="1"/>
    <s v="Los Angeles"/>
    <n v="90041"/>
    <d v="2015-06-30T00:00:00"/>
    <d v="2015-07-01T00:00:00"/>
    <n v="32"/>
    <n v="274.26"/>
    <n v="36647"/>
    <n v="1"/>
    <n v="14.11"/>
    <n v="2.77"/>
    <x v="1"/>
  </r>
  <r>
    <n v="5141"/>
    <s v="High"/>
    <n v="-21.91"/>
    <n v="0.09"/>
    <n v="3.68"/>
    <n v="1.32"/>
    <n v="699"/>
    <s v="Jenny Gold"/>
    <x v="2"/>
    <x v="3"/>
    <x v="0"/>
    <x v="12"/>
    <s v="Wrap Bag"/>
    <x v="300"/>
    <n v="0.83"/>
    <s v="United States"/>
    <x v="0"/>
    <x v="1"/>
    <s v="Los Angeles"/>
    <n v="90041"/>
    <d v="2015-06-30T00:00:00"/>
    <d v="2015-07-01T00:00:00"/>
    <n v="24"/>
    <n v="83.16"/>
    <n v="36647"/>
    <n v="1"/>
    <n v="-26.35"/>
    <n v="8.2200000000000006"/>
    <x v="1"/>
  </r>
  <r>
    <n v="5142"/>
    <s v="High"/>
    <n v="-119.77"/>
    <n v="0.1"/>
    <n v="9.7100000000000009"/>
    <n v="9.4499999999999993"/>
    <n v="699"/>
    <s v="Jenny Gold"/>
    <x v="2"/>
    <x v="3"/>
    <x v="0"/>
    <x v="10"/>
    <s v="Small Box"/>
    <x v="173"/>
    <n v="0.6"/>
    <s v="United States"/>
    <x v="0"/>
    <x v="1"/>
    <s v="Los Angeles"/>
    <n v="90041"/>
    <d v="2015-06-30T00:00:00"/>
    <d v="2015-07-03T00:00:00"/>
    <n v="27"/>
    <n v="261.93"/>
    <n v="36647"/>
    <n v="3"/>
    <n v="-45.73"/>
    <n v="29.1"/>
    <x v="1"/>
  </r>
  <r>
    <n v="4556"/>
    <s v="Medium"/>
    <n v="-168.72"/>
    <n v="7.0000000000000007E-2"/>
    <n v="5.0199999999999996"/>
    <n v="5.14"/>
    <n v="699"/>
    <s v="Jenny Gold"/>
    <x v="2"/>
    <x v="3"/>
    <x v="2"/>
    <x v="13"/>
    <s v="Small Pack"/>
    <x v="301"/>
    <n v="0.79"/>
    <s v="United States"/>
    <x v="0"/>
    <x v="1"/>
    <s v="Los Angeles"/>
    <n v="90041"/>
    <d v="2015-01-29T00:00:00"/>
    <d v="2015-01-31T00:00:00"/>
    <n v="42"/>
    <n v="210.1"/>
    <n v="32420"/>
    <n v="2"/>
    <n v="-80.3"/>
    <n v="15.81"/>
    <x v="0"/>
  </r>
  <r>
    <n v="4557"/>
    <s v="Medium"/>
    <n v="-439.62"/>
    <n v="7.0000000000000007E-2"/>
    <n v="280.98"/>
    <n v="57"/>
    <n v="699"/>
    <s v="Jenny Gold"/>
    <x v="1"/>
    <x v="3"/>
    <x v="1"/>
    <x v="1"/>
    <s v="Jumbo Drum"/>
    <x v="234"/>
    <n v="0.78"/>
    <s v="United States"/>
    <x v="0"/>
    <x v="1"/>
    <s v="Los Angeles"/>
    <n v="90041"/>
    <d v="2015-01-29T00:00:00"/>
    <d v="2015-01-31T00:00:00"/>
    <n v="23"/>
    <n v="6499.87"/>
    <n v="32420"/>
    <n v="2"/>
    <n v="-6.76"/>
    <n v="489.24"/>
    <x v="0"/>
  </r>
  <r>
    <n v="448"/>
    <s v="Medium"/>
    <n v="15.42"/>
    <n v="0.1"/>
    <n v="4.26"/>
    <n v="1.2"/>
    <n v="699"/>
    <s v="Jenny Gold"/>
    <x v="2"/>
    <x v="3"/>
    <x v="0"/>
    <x v="0"/>
    <s v="Wrap Bag"/>
    <x v="54"/>
    <n v="0.44"/>
    <s v="United States"/>
    <x v="0"/>
    <x v="1"/>
    <s v="Los Angeles"/>
    <n v="90041"/>
    <d v="2015-05-20T00:00:00"/>
    <d v="2015-05-21T00:00:00"/>
    <n v="88"/>
    <n v="351.56"/>
    <n v="3042"/>
    <n v="1"/>
    <n v="4.3899999999999997"/>
    <n v="39.06"/>
    <x v="3"/>
  </r>
  <r>
    <n v="18448"/>
    <s v="Medium"/>
    <n v="33.92"/>
    <n v="0.1"/>
    <n v="4.26"/>
    <n v="1.2"/>
    <n v="700"/>
    <s v="Joseph Grossman"/>
    <x v="2"/>
    <x v="3"/>
    <x v="0"/>
    <x v="0"/>
    <s v="Wrap Bag"/>
    <x v="54"/>
    <n v="0.44"/>
    <s v="United States"/>
    <x v="0"/>
    <x v="1"/>
    <s v="Santa Maria"/>
    <n v="93454"/>
    <d v="2015-05-20T00:00:00"/>
    <d v="2015-05-21T00:00:00"/>
    <n v="22"/>
    <n v="87.89"/>
    <n v="87980"/>
    <n v="1"/>
    <n v="38.6"/>
    <n v="9.77"/>
    <x v="3"/>
  </r>
  <r>
    <n v="24289"/>
    <s v="Medium"/>
    <n v="-16.670000000000002"/>
    <n v="0.03"/>
    <n v="5.28"/>
    <n v="5.61"/>
    <n v="702"/>
    <s v="Kelly O'Connor"/>
    <x v="2"/>
    <x v="3"/>
    <x v="0"/>
    <x v="7"/>
    <s v="Small Box"/>
    <x v="297"/>
    <n v="0.4"/>
    <s v="United States"/>
    <x v="0"/>
    <x v="1"/>
    <s v="Santa Rosa"/>
    <n v="95404"/>
    <d v="2015-04-23T00:00:00"/>
    <d v="2015-04-24T00:00:00"/>
    <n v="1"/>
    <n v="6.5"/>
    <n v="87977"/>
    <n v="1"/>
    <n v="-256.45999999999998"/>
    <n v="0.2"/>
    <x v="4"/>
  </r>
  <r>
    <n v="23140"/>
    <s v="High"/>
    <n v="46.44"/>
    <n v="0.01"/>
    <n v="7.89"/>
    <n v="2.82"/>
    <n v="702"/>
    <s v="Kelly O'Connor"/>
    <x v="2"/>
    <x v="3"/>
    <x v="0"/>
    <x v="3"/>
    <s v="Wrap Bag"/>
    <x v="299"/>
    <n v="0.4"/>
    <s v="United States"/>
    <x v="0"/>
    <x v="1"/>
    <s v="Santa Rosa"/>
    <n v="95404"/>
    <d v="2015-06-30T00:00:00"/>
    <d v="2015-07-01T00:00:00"/>
    <n v="8"/>
    <n v="68.56"/>
    <n v="87979"/>
    <n v="1"/>
    <n v="67.739999999999995"/>
    <n v="0.69"/>
    <x v="1"/>
  </r>
  <r>
    <n v="23141"/>
    <s v="High"/>
    <n v="-17.53"/>
    <n v="0.09"/>
    <n v="3.68"/>
    <n v="1.32"/>
    <n v="702"/>
    <s v="Kelly O'Connor"/>
    <x v="2"/>
    <x v="3"/>
    <x v="0"/>
    <x v="12"/>
    <s v="Wrap Bag"/>
    <x v="300"/>
    <n v="0.83"/>
    <s v="United States"/>
    <x v="0"/>
    <x v="1"/>
    <s v="Santa Rosa"/>
    <n v="95404"/>
    <d v="2015-06-30T00:00:00"/>
    <d v="2015-07-01T00:00:00"/>
    <n v="6"/>
    <n v="20.79"/>
    <n v="87979"/>
    <n v="1"/>
    <n v="-84.31"/>
    <n v="2.06"/>
    <x v="1"/>
  </r>
  <r>
    <n v="23142"/>
    <s v="High"/>
    <n v="-95.82"/>
    <n v="0.1"/>
    <n v="9.7100000000000009"/>
    <n v="9.4499999999999993"/>
    <n v="702"/>
    <s v="Kelly O'Connor"/>
    <x v="2"/>
    <x v="3"/>
    <x v="0"/>
    <x v="10"/>
    <s v="Small Box"/>
    <x v="173"/>
    <n v="0.6"/>
    <s v="United States"/>
    <x v="0"/>
    <x v="1"/>
    <s v="Santa Rosa"/>
    <n v="95404"/>
    <d v="2015-06-30T00:00:00"/>
    <d v="2015-07-03T00:00:00"/>
    <n v="7"/>
    <n v="67.91"/>
    <n v="87979"/>
    <n v="3"/>
    <n v="-141.09"/>
    <n v="7.55"/>
    <x v="1"/>
  </r>
  <r>
    <n v="25734"/>
    <s v="Critical"/>
    <n v="3.85"/>
    <n v="7.0000000000000007E-2"/>
    <n v="2.84"/>
    <n v="0.93"/>
    <n v="711"/>
    <s v="Pam Anthony"/>
    <x v="2"/>
    <x v="3"/>
    <x v="0"/>
    <x v="0"/>
    <s v="Wrap Bag"/>
    <x v="0"/>
    <n v="0.54"/>
    <s v="United States"/>
    <x v="1"/>
    <x v="15"/>
    <s v="Winthrop"/>
    <n v="2152"/>
    <d v="2015-06-06T00:00:00"/>
    <d v="2015-06-08T00:00:00"/>
    <n v="15"/>
    <n v="40.369999999999997"/>
    <n v="87978"/>
    <n v="2"/>
    <n v="9.5399999999999991"/>
    <n v="3.04"/>
    <x v="1"/>
  </r>
  <r>
    <n v="20789"/>
    <s v="Not Specified"/>
    <n v="71.739999999999995"/>
    <n v="0"/>
    <n v="8.5"/>
    <n v="1.99"/>
    <n v="719"/>
    <s v="Stephen Lam"/>
    <x v="2"/>
    <x v="0"/>
    <x v="2"/>
    <x v="13"/>
    <s v="Small Pack"/>
    <x v="302"/>
    <n v="0.49"/>
    <s v="United States"/>
    <x v="0"/>
    <x v="34"/>
    <s v="Pahrump"/>
    <n v="89041"/>
    <d v="2015-02-28T00:00:00"/>
    <d v="2015-03-02T00:00:00"/>
    <n v="14"/>
    <n v="122.25"/>
    <n v="89344"/>
    <n v="2"/>
    <n v="58.68"/>
    <n v="0"/>
    <x v="2"/>
  </r>
  <r>
    <n v="20790"/>
    <s v="Not Specified"/>
    <n v="-79.319999999999993"/>
    <n v="0.03"/>
    <n v="95.43"/>
    <n v="19.989999999999998"/>
    <n v="719"/>
    <s v="Stephen Lam"/>
    <x v="2"/>
    <x v="0"/>
    <x v="0"/>
    <x v="10"/>
    <s v="Small Box"/>
    <x v="303"/>
    <n v="0.79"/>
    <s v="United States"/>
    <x v="0"/>
    <x v="34"/>
    <s v="Pahrump"/>
    <n v="89041"/>
    <d v="2015-02-28T00:00:00"/>
    <d v="2015-03-02T00:00:00"/>
    <n v="2"/>
    <n v="206.09"/>
    <n v="89344"/>
    <n v="2"/>
    <n v="-38.49"/>
    <n v="6.37"/>
    <x v="2"/>
  </r>
  <r>
    <n v="20633"/>
    <s v="Not Specified"/>
    <n v="24.1"/>
    <n v="0.04"/>
    <n v="10.64"/>
    <n v="5.16"/>
    <n v="721"/>
    <s v="Melvin Duke"/>
    <x v="2"/>
    <x v="0"/>
    <x v="1"/>
    <x v="2"/>
    <s v="Small Box"/>
    <x v="304"/>
    <n v="0.56999999999999995"/>
    <s v="United States"/>
    <x v="2"/>
    <x v="38"/>
    <s v="Frankfort"/>
    <n v="46041"/>
    <d v="2015-06-24T00:00:00"/>
    <d v="2015-06-25T00:00:00"/>
    <n v="6"/>
    <n v="66.900000000000006"/>
    <n v="91053"/>
    <n v="1"/>
    <n v="36.020000000000003"/>
    <n v="2.79"/>
    <x v="1"/>
  </r>
  <r>
    <n v="20634"/>
    <s v="Not Specified"/>
    <n v="6.97"/>
    <n v="0.03"/>
    <n v="2.78"/>
    <n v="1.34"/>
    <n v="721"/>
    <s v="Melvin Duke"/>
    <x v="0"/>
    <x v="0"/>
    <x v="0"/>
    <x v="0"/>
    <s v="Wrap Bag"/>
    <x v="305"/>
    <n v="0.45"/>
    <s v="United States"/>
    <x v="2"/>
    <x v="38"/>
    <s v="Frankfort"/>
    <n v="46041"/>
    <d v="2015-06-24T00:00:00"/>
    <d v="2015-06-26T00:00:00"/>
    <n v="15"/>
    <n v="43.13"/>
    <n v="91053"/>
    <n v="2"/>
    <n v="16.170000000000002"/>
    <n v="1.33"/>
    <x v="1"/>
  </r>
  <r>
    <n v="24574"/>
    <s v="Medium"/>
    <n v="-24.25"/>
    <n v="0.01"/>
    <n v="7.28"/>
    <n v="11.15"/>
    <n v="721"/>
    <s v="Melvin Duke"/>
    <x v="2"/>
    <x v="0"/>
    <x v="0"/>
    <x v="7"/>
    <s v="Small Box"/>
    <x v="306"/>
    <n v="0.37"/>
    <s v="United States"/>
    <x v="2"/>
    <x v="38"/>
    <s v="Frankfort"/>
    <n v="46041"/>
    <d v="2015-04-11T00:00:00"/>
    <d v="2015-04-13T00:00:00"/>
    <n v="1"/>
    <n v="11.21"/>
    <n v="91054"/>
    <n v="2"/>
    <n v="-216.29"/>
    <n v="0.11"/>
    <x v="4"/>
  </r>
  <r>
    <n v="19601"/>
    <s v="Medium"/>
    <n v="-605.37"/>
    <n v="0.09"/>
    <n v="125.99"/>
    <n v="8.99"/>
    <n v="724"/>
    <s v="Beverly Cooke Brooks"/>
    <x v="2"/>
    <x v="3"/>
    <x v="2"/>
    <x v="5"/>
    <s v="Small Box"/>
    <x v="307"/>
    <n v="0.55000000000000004"/>
    <s v="United States"/>
    <x v="1"/>
    <x v="18"/>
    <s v="Stratford"/>
    <n v="6614"/>
    <d v="2015-03-15T00:00:00"/>
    <d v="2015-03-16T00:00:00"/>
    <n v="1"/>
    <n v="100.38"/>
    <n v="90359"/>
    <n v="1"/>
    <n v="-603.08000000000004"/>
    <n v="9.93"/>
    <x v="5"/>
  </r>
  <r>
    <n v="19600"/>
    <s v="Medium"/>
    <n v="-99.55"/>
    <n v="0.1"/>
    <n v="17.98"/>
    <n v="4"/>
    <n v="727"/>
    <s v="Lindsay Link"/>
    <x v="2"/>
    <x v="3"/>
    <x v="2"/>
    <x v="13"/>
    <s v="Small Box"/>
    <x v="49"/>
    <n v="0.79"/>
    <s v="United States"/>
    <x v="1"/>
    <x v="14"/>
    <s v="Lewiston"/>
    <n v="4240"/>
    <d v="2015-03-15T00:00:00"/>
    <d v="2015-03-16T00:00:00"/>
    <n v="4"/>
    <n v="66.319999999999993"/>
    <n v="90359"/>
    <n v="1"/>
    <n v="-150.11000000000001"/>
    <n v="7.37"/>
    <x v="5"/>
  </r>
  <r>
    <n v="23436"/>
    <s v="High"/>
    <n v="-801.15"/>
    <n v="0.09"/>
    <n v="101.41"/>
    <n v="35"/>
    <n v="731"/>
    <s v="June Herbert"/>
    <x v="2"/>
    <x v="3"/>
    <x v="0"/>
    <x v="10"/>
    <s v="Large Box"/>
    <x v="308"/>
    <n v="0.82"/>
    <s v="United States"/>
    <x v="1"/>
    <x v="15"/>
    <s v="Burlington"/>
    <n v="1803"/>
    <d v="2015-04-26T00:00:00"/>
    <d v="2015-04-27T00:00:00"/>
    <n v="12"/>
    <n v="1178.32"/>
    <n v="90362"/>
    <n v="1"/>
    <n v="-67.989999999999995"/>
    <n v="116.54"/>
    <x v="4"/>
  </r>
  <r>
    <n v="21950"/>
    <s v="Not Specified"/>
    <n v="797.86"/>
    <n v="0.06"/>
    <n v="350.98"/>
    <n v="30"/>
    <n v="736"/>
    <s v="Meredith Walters"/>
    <x v="1"/>
    <x v="3"/>
    <x v="1"/>
    <x v="1"/>
    <s v="Jumbo Drum"/>
    <x v="309"/>
    <n v="0.61"/>
    <s v="United States"/>
    <x v="1"/>
    <x v="16"/>
    <s v="Salem"/>
    <n v="3079"/>
    <d v="2015-06-15T00:00:00"/>
    <d v="2015-06-17T00:00:00"/>
    <n v="6"/>
    <n v="2016.32"/>
    <n v="90361"/>
    <n v="2"/>
    <n v="39.57"/>
    <n v="128.69999999999999"/>
    <x v="1"/>
  </r>
  <r>
    <n v="23613"/>
    <s v="Low"/>
    <n v="422.45"/>
    <n v="0.02"/>
    <n v="48.04"/>
    <n v="5.79"/>
    <n v="737"/>
    <s v="Danny Vaughn"/>
    <x v="2"/>
    <x v="3"/>
    <x v="0"/>
    <x v="7"/>
    <s v="Small Box"/>
    <x v="310"/>
    <n v="0.37"/>
    <s v="United States"/>
    <x v="1"/>
    <x v="2"/>
    <s v="Bloomfield"/>
    <n v="7003"/>
    <d v="2015-06-07T00:00:00"/>
    <d v="2015-06-14T00:00:00"/>
    <n v="12"/>
    <n v="612.25"/>
    <n v="90360"/>
    <n v="7"/>
    <n v="69"/>
    <n v="12.49"/>
    <x v="1"/>
  </r>
  <r>
    <n v="21949"/>
    <s v="Not Specified"/>
    <n v="-178.22"/>
    <n v="0.02"/>
    <n v="70.98"/>
    <n v="46.74"/>
    <n v="738"/>
    <s v="Peggy Rowe"/>
    <x v="1"/>
    <x v="3"/>
    <x v="1"/>
    <x v="14"/>
    <s v="Jumbo Box"/>
    <x v="311"/>
    <n v="0.56000000000000005"/>
    <s v="United States"/>
    <x v="1"/>
    <x v="2"/>
    <s v="Cranford"/>
    <n v="7016"/>
    <d v="2015-06-15T00:00:00"/>
    <d v="2015-06-16T00:00:00"/>
    <n v="4"/>
    <n v="313.63"/>
    <n v="90361"/>
    <n v="1"/>
    <n v="-56.82"/>
    <n v="6.4"/>
    <x v="1"/>
  </r>
  <r>
    <n v="21951"/>
    <s v="Not Specified"/>
    <n v="-26.66"/>
    <n v="0.04"/>
    <n v="27.48"/>
    <n v="4"/>
    <n v="741"/>
    <s v="Stacey Hale"/>
    <x v="2"/>
    <x v="3"/>
    <x v="2"/>
    <x v="13"/>
    <s v="Small Box"/>
    <x v="312"/>
    <n v="0.75"/>
    <s v="United States"/>
    <x v="1"/>
    <x v="2"/>
    <s v="Summit"/>
    <n v="7901"/>
    <d v="2015-06-15T00:00:00"/>
    <d v="2015-06-17T00:00:00"/>
    <n v="15"/>
    <n v="397.17"/>
    <n v="90361"/>
    <n v="2"/>
    <n v="-6.71"/>
    <n v="16.55"/>
    <x v="1"/>
  </r>
  <r>
    <n v="19209"/>
    <s v="Low"/>
    <n v="-54.62"/>
    <n v="0.02"/>
    <n v="59.98"/>
    <n v="3.99"/>
    <n v="744"/>
    <s v="Joy Maxwell"/>
    <x v="2"/>
    <x v="0"/>
    <x v="0"/>
    <x v="15"/>
    <s v="Small Box"/>
    <x v="313"/>
    <n v="0.56999999999999995"/>
    <s v="United States"/>
    <x v="0"/>
    <x v="28"/>
    <s v="Oro Valley"/>
    <n v="85737"/>
    <d v="2015-01-28T00:00:00"/>
    <d v="2015-02-06T00:00:00"/>
    <n v="1"/>
    <n v="63.48"/>
    <n v="87725"/>
    <n v="9"/>
    <n v="-86.05"/>
    <n v="1.3"/>
    <x v="0"/>
  </r>
  <r>
    <n v="19210"/>
    <s v="Low"/>
    <n v="-126.81"/>
    <n v="0.03"/>
    <n v="5.18"/>
    <n v="5.74"/>
    <n v="744"/>
    <s v="Joy Maxwell"/>
    <x v="2"/>
    <x v="0"/>
    <x v="0"/>
    <x v="8"/>
    <s v="Small Box"/>
    <x v="314"/>
    <n v="0.36"/>
    <s v="United States"/>
    <x v="0"/>
    <x v="28"/>
    <s v="Oro Valley"/>
    <n v="85737"/>
    <d v="2015-01-28T00:00:00"/>
    <d v="2015-02-01T00:00:00"/>
    <n v="9"/>
    <n v="47.64"/>
    <n v="87725"/>
    <n v="4"/>
    <n v="-266.19"/>
    <n v="1.47"/>
    <x v="0"/>
  </r>
  <r>
    <n v="19638"/>
    <s v="Medium"/>
    <n v="1400.1"/>
    <n v="0.03"/>
    <n v="119.99"/>
    <n v="56.14"/>
    <n v="744"/>
    <s v="Joy Maxwell"/>
    <x v="1"/>
    <x v="3"/>
    <x v="2"/>
    <x v="6"/>
    <s v="Jumbo Box"/>
    <x v="102"/>
    <n v="0.39"/>
    <s v="United States"/>
    <x v="0"/>
    <x v="28"/>
    <s v="Oro Valley"/>
    <n v="85737"/>
    <d v="2015-01-17T00:00:00"/>
    <d v="2015-01-19T00:00:00"/>
    <n v="13"/>
    <n v="1545.58"/>
    <n v="87726"/>
    <n v="2"/>
    <n v="90.59"/>
    <n v="47.8"/>
    <x v="0"/>
  </r>
  <r>
    <n v="19505"/>
    <s v="Low"/>
    <n v="916.68"/>
    <n v="0.09"/>
    <n v="125.99"/>
    <n v="8.99"/>
    <n v="744"/>
    <s v="Joy Maxwell"/>
    <x v="2"/>
    <x v="3"/>
    <x v="2"/>
    <x v="5"/>
    <s v="Small Box"/>
    <x v="307"/>
    <n v="0.55000000000000004"/>
    <s v="United States"/>
    <x v="0"/>
    <x v="28"/>
    <s v="Oro Valley"/>
    <n v="85737"/>
    <d v="2015-05-25T00:00:00"/>
    <d v="2015-06-02T00:00:00"/>
    <n v="20"/>
    <n v="2104.9899999999998"/>
    <n v="87727"/>
    <n v="8"/>
    <n v="43.55"/>
    <n v="208.19"/>
    <x v="3"/>
  </r>
  <r>
    <n v="19639"/>
    <s v="Medium"/>
    <n v="67.599999999999994"/>
    <n v="0.05"/>
    <n v="115.79"/>
    <n v="1.99"/>
    <n v="745"/>
    <s v="Mary Page"/>
    <x v="2"/>
    <x v="3"/>
    <x v="2"/>
    <x v="13"/>
    <s v="Small Pack"/>
    <x v="315"/>
    <n v="0.49"/>
    <s v="United States"/>
    <x v="0"/>
    <x v="28"/>
    <s v="Peoria"/>
    <n v="85345"/>
    <d v="2015-01-17T00:00:00"/>
    <d v="2015-01-19T00:00:00"/>
    <n v="3"/>
    <n v="353.1"/>
    <n v="87726"/>
    <n v="2"/>
    <n v="19.14"/>
    <n v="18.579999999999998"/>
    <x v="0"/>
  </r>
  <r>
    <n v="20855"/>
    <s v="Not Specified"/>
    <n v="-224.64"/>
    <n v="0.09"/>
    <n v="27.75"/>
    <n v="19.989999999999998"/>
    <n v="750"/>
    <s v="Jordan Wilkinson"/>
    <x v="2"/>
    <x v="0"/>
    <x v="0"/>
    <x v="10"/>
    <s v="Small Box"/>
    <x v="316"/>
    <n v="0.67"/>
    <s v="United States"/>
    <x v="3"/>
    <x v="35"/>
    <s v="Florence"/>
    <n v="41042"/>
    <d v="2015-01-12T00:00:00"/>
    <d v="2015-01-13T00:00:00"/>
    <n v="10"/>
    <n v="257.52"/>
    <n v="91200"/>
    <n v="1"/>
    <n v="-87.23"/>
    <n v="25.47"/>
    <x v="0"/>
  </r>
  <r>
    <n v="23629"/>
    <s v="Low"/>
    <n v="14.76"/>
    <n v="0.06"/>
    <n v="130.97999999999999"/>
    <n v="54.74"/>
    <n v="751"/>
    <s v="David Wrenn"/>
    <x v="1"/>
    <x v="0"/>
    <x v="1"/>
    <x v="14"/>
    <s v="Jumbo Box"/>
    <x v="136"/>
    <n v="0.69"/>
    <s v="United States"/>
    <x v="3"/>
    <x v="35"/>
    <s v="Georgetown"/>
    <n v="40324"/>
    <d v="2015-02-27T00:00:00"/>
    <d v="2015-03-06T00:00:00"/>
    <n v="3"/>
    <n v="411.64"/>
    <n v="91201"/>
    <n v="7"/>
    <n v="3.59"/>
    <n v="26.27"/>
    <x v="2"/>
  </r>
  <r>
    <n v="19679"/>
    <s v="Critical"/>
    <n v="10.85"/>
    <n v="0.06"/>
    <n v="2.61"/>
    <n v="0.5"/>
    <n v="753"/>
    <s v="Elisabeth Massey"/>
    <x v="0"/>
    <x v="0"/>
    <x v="0"/>
    <x v="9"/>
    <s v="Small Box"/>
    <x v="317"/>
    <n v="0.39"/>
    <s v="United States"/>
    <x v="0"/>
    <x v="28"/>
    <s v="Prescott"/>
    <n v="86301"/>
    <d v="2015-03-11T00:00:00"/>
    <d v="2015-03-11T00:00:00"/>
    <n v="1"/>
    <n v="17.59"/>
    <n v="90438"/>
    <n v="0"/>
    <n v="61.68"/>
    <n v="1.1200000000000001"/>
    <x v="5"/>
  </r>
  <r>
    <n v="19680"/>
    <s v="Critical"/>
    <n v="97.66"/>
    <n v="0.01"/>
    <n v="6.35"/>
    <n v="1.02"/>
    <n v="753"/>
    <s v="Elisabeth Massey"/>
    <x v="2"/>
    <x v="0"/>
    <x v="0"/>
    <x v="7"/>
    <s v="Wrap Bag"/>
    <x v="318"/>
    <n v="0.39"/>
    <s v="United States"/>
    <x v="0"/>
    <x v="28"/>
    <s v="Prescott"/>
    <n v="86301"/>
    <d v="2015-03-11T00:00:00"/>
    <d v="2015-03-13T00:00:00"/>
    <n v="22"/>
    <n v="141.54"/>
    <n v="90438"/>
    <n v="2"/>
    <n v="69"/>
    <n v="1.43"/>
    <x v="5"/>
  </r>
  <r>
    <n v="25291"/>
    <s v="High"/>
    <n v="-453.2"/>
    <n v="0.06"/>
    <n v="218.75"/>
    <n v="69.64"/>
    <n v="754"/>
    <s v="Helen Lyons"/>
    <x v="1"/>
    <x v="0"/>
    <x v="1"/>
    <x v="11"/>
    <s v="Jumbo Box"/>
    <x v="228"/>
    <n v="0.77"/>
    <s v="United States"/>
    <x v="0"/>
    <x v="28"/>
    <s v="Prescott Valley"/>
    <n v="86314"/>
    <d v="2015-06-04T00:00:00"/>
    <d v="2015-06-05T00:00:00"/>
    <n v="4"/>
    <n v="905.4"/>
    <n v="90437"/>
    <n v="1"/>
    <n v="-50.06"/>
    <n v="57.79"/>
    <x v="1"/>
  </r>
  <r>
    <n v="25117"/>
    <s v="Low"/>
    <n v="-207.68"/>
    <n v="0.06"/>
    <n v="119.99"/>
    <n v="14"/>
    <n v="754"/>
    <s v="Helen Lyons"/>
    <x v="1"/>
    <x v="3"/>
    <x v="2"/>
    <x v="6"/>
    <s v="Jumbo Drum"/>
    <x v="319"/>
    <n v="0.36"/>
    <s v="United States"/>
    <x v="0"/>
    <x v="28"/>
    <s v="Prescott Valley"/>
    <n v="86314"/>
    <d v="2015-04-12T00:00:00"/>
    <d v="2015-04-19T00:00:00"/>
    <n v="2"/>
    <n v="243.86"/>
    <n v="90439"/>
    <n v="7"/>
    <n v="-85.16"/>
    <n v="15.57"/>
    <x v="4"/>
  </r>
  <r>
    <n v="25856"/>
    <s v="Not Specified"/>
    <n v="-7.52"/>
    <n v="0.03"/>
    <n v="37.94"/>
    <n v="5.08"/>
    <n v="757"/>
    <s v="Neil Hogan"/>
    <x v="2"/>
    <x v="1"/>
    <x v="0"/>
    <x v="7"/>
    <s v="Wrap Bag"/>
    <x v="320"/>
    <n v="0.38"/>
    <s v="United States"/>
    <x v="0"/>
    <x v="6"/>
    <s v="Tualatin"/>
    <n v="97062"/>
    <d v="2015-02-11T00:00:00"/>
    <d v="2015-02-13T00:00:00"/>
    <n v="1"/>
    <n v="39.97"/>
    <n v="90258"/>
    <n v="2"/>
    <n v="-18.829999999999998"/>
    <n v="1.24"/>
    <x v="2"/>
  </r>
  <r>
    <n v="21110"/>
    <s v="Low"/>
    <n v="-92.96"/>
    <n v="0"/>
    <n v="20.99"/>
    <n v="3.3"/>
    <n v="759"/>
    <s v="Bernice F Day"/>
    <x v="2"/>
    <x v="2"/>
    <x v="2"/>
    <x v="5"/>
    <s v="Small Pack"/>
    <x v="321"/>
    <n v="0.81"/>
    <s v="United States"/>
    <x v="2"/>
    <x v="12"/>
    <s v="Quincy"/>
    <n v="62301"/>
    <d v="2015-05-29T00:00:00"/>
    <d v="2015-06-05T00:00:00"/>
    <n v="5"/>
    <n v="92.96"/>
    <n v="86639"/>
    <n v="7"/>
    <n v="-100"/>
    <n v="0"/>
    <x v="3"/>
  </r>
  <r>
    <n v="20377"/>
    <s v="Not Specified"/>
    <n v="613.9"/>
    <n v="0"/>
    <n v="125.99"/>
    <n v="8.99"/>
    <n v="762"/>
    <s v="Stuart Holloway"/>
    <x v="2"/>
    <x v="2"/>
    <x v="2"/>
    <x v="5"/>
    <s v="Small Box"/>
    <x v="322"/>
    <n v="0.56999999999999995"/>
    <s v="United States"/>
    <x v="0"/>
    <x v="0"/>
    <s v="Vancouver"/>
    <n v="98661"/>
    <d v="2015-04-27T00:00:00"/>
    <d v="2015-04-29T00:00:00"/>
    <n v="12"/>
    <n v="1362.2"/>
    <n v="87525"/>
    <n v="2"/>
    <n v="45.07"/>
    <n v="0"/>
    <x v="4"/>
  </r>
  <r>
    <n v="18735"/>
    <s v="Critical"/>
    <n v="232.28"/>
    <n v="0.1"/>
    <n v="31.78"/>
    <n v="1.99"/>
    <n v="767"/>
    <s v="Jeffrey Mueller"/>
    <x v="2"/>
    <x v="0"/>
    <x v="2"/>
    <x v="13"/>
    <s v="Small Pack"/>
    <x v="323"/>
    <n v="0.42"/>
    <s v="United States"/>
    <x v="2"/>
    <x v="12"/>
    <s v="Rock Island"/>
    <n v="61201"/>
    <d v="2015-01-30T00:00:00"/>
    <d v="2015-02-01T00:00:00"/>
    <n v="11"/>
    <n v="336.64"/>
    <n v="86279"/>
    <n v="2"/>
    <n v="69"/>
    <n v="37.4"/>
    <x v="0"/>
  </r>
  <r>
    <n v="18659"/>
    <s v="Critical"/>
    <n v="-45.07"/>
    <n v="0.08"/>
    <n v="30.73"/>
    <n v="4"/>
    <n v="770"/>
    <s v="Geraldine Puckett"/>
    <x v="2"/>
    <x v="2"/>
    <x v="2"/>
    <x v="13"/>
    <s v="Small Box"/>
    <x v="88"/>
    <n v="0.75"/>
    <s v="United States"/>
    <x v="0"/>
    <x v="6"/>
    <s v="Tualatin"/>
    <n v="97062"/>
    <d v="2015-03-19T00:00:00"/>
    <d v="2015-03-19T00:00:00"/>
    <n v="14"/>
    <n v="429.33"/>
    <n v="88667"/>
    <n v="0"/>
    <n v="-10.5"/>
    <n v="37.33"/>
    <x v="5"/>
  </r>
  <r>
    <n v="18660"/>
    <s v="Critical"/>
    <n v="-8.5299999999999994"/>
    <n v="0.05"/>
    <n v="14.56"/>
    <n v="3.5"/>
    <n v="771"/>
    <s v="Deborah Paul"/>
    <x v="2"/>
    <x v="2"/>
    <x v="0"/>
    <x v="15"/>
    <s v="Small Box"/>
    <x v="324"/>
    <n v="0.57999999999999996"/>
    <s v="United States"/>
    <x v="0"/>
    <x v="6"/>
    <s v="West Linn"/>
    <n v="97068"/>
    <d v="2015-03-19T00:00:00"/>
    <d v="2015-03-21T00:00:00"/>
    <n v="3"/>
    <n v="44.66"/>
    <n v="88667"/>
    <n v="2"/>
    <n v="-19.100000000000001"/>
    <n v="2.35"/>
    <x v="5"/>
  </r>
  <r>
    <n v="18661"/>
    <s v="Critical"/>
    <n v="285.95"/>
    <n v="0"/>
    <n v="299.99"/>
    <n v="11.64"/>
    <n v="771"/>
    <s v="Deborah Paul"/>
    <x v="2"/>
    <x v="2"/>
    <x v="2"/>
    <x v="16"/>
    <s v="Large Box"/>
    <x v="325"/>
    <n v="0.5"/>
    <s v="United States"/>
    <x v="0"/>
    <x v="6"/>
    <s v="West Linn"/>
    <n v="97068"/>
    <d v="2015-03-19T00:00:00"/>
    <d v="2015-03-21T00:00:00"/>
    <n v="5"/>
    <n v="1619.95"/>
    <n v="88667"/>
    <n v="2"/>
    <n v="17.649999999999999"/>
    <n v="0"/>
    <x v="5"/>
  </r>
  <r>
    <n v="22875"/>
    <s v="Critical"/>
    <n v="-209.25"/>
    <n v="0.08"/>
    <n v="7.77"/>
    <n v="9.23"/>
    <n v="772"/>
    <s v="Jean Webster"/>
    <x v="2"/>
    <x v="2"/>
    <x v="0"/>
    <x v="15"/>
    <s v="Small Box"/>
    <x v="149"/>
    <n v="0.57999999999999996"/>
    <s v="United States"/>
    <x v="1"/>
    <x v="19"/>
    <s v="Allentown"/>
    <n v="18103"/>
    <d v="2015-01-14T00:00:00"/>
    <d v="2015-01-16T00:00:00"/>
    <n v="7"/>
    <n v="56.44"/>
    <n v="88666"/>
    <n v="2"/>
    <n v="-370.75"/>
    <n v="4.91"/>
    <x v="0"/>
  </r>
  <r>
    <n v="22877"/>
    <s v="Critical"/>
    <n v="-9.16"/>
    <n v="0.1"/>
    <n v="18.97"/>
    <n v="9.5399999999999991"/>
    <n v="772"/>
    <s v="Jean Webster"/>
    <x v="0"/>
    <x v="2"/>
    <x v="0"/>
    <x v="7"/>
    <s v="Small Box"/>
    <x v="62"/>
    <n v="0.37"/>
    <s v="United States"/>
    <x v="1"/>
    <x v="19"/>
    <s v="Allentown"/>
    <n v="18103"/>
    <d v="2015-01-14T00:00:00"/>
    <d v="2015-01-16T00:00:00"/>
    <n v="3"/>
    <n v="56.73"/>
    <n v="88666"/>
    <n v="2"/>
    <n v="-16.149999999999999"/>
    <n v="6.3"/>
    <x v="0"/>
  </r>
  <r>
    <n v="20967"/>
    <s v="Low"/>
    <n v="12.71"/>
    <n v="0.02"/>
    <n v="4.0599999999999996"/>
    <n v="6.89"/>
    <n v="772"/>
    <s v="Jean Webster"/>
    <x v="0"/>
    <x v="2"/>
    <x v="0"/>
    <x v="15"/>
    <s v="Small Box"/>
    <x v="326"/>
    <n v="0.6"/>
    <s v="United States"/>
    <x v="1"/>
    <x v="19"/>
    <s v="Allentown"/>
    <n v="18103"/>
    <d v="2015-05-17T00:00:00"/>
    <d v="2015-05-21T00:00:00"/>
    <n v="12"/>
    <n v="64.41"/>
    <n v="88668"/>
    <n v="4"/>
    <n v="19.73"/>
    <n v="1.31"/>
    <x v="3"/>
  </r>
  <r>
    <n v="20968"/>
    <s v="Low"/>
    <n v="7.72"/>
    <n v="7.0000000000000007E-2"/>
    <n v="9.49"/>
    <n v="5.76"/>
    <n v="772"/>
    <s v="Jean Webster"/>
    <x v="2"/>
    <x v="2"/>
    <x v="2"/>
    <x v="6"/>
    <s v="Medium Box"/>
    <x v="327"/>
    <n v="0.39"/>
    <s v="United States"/>
    <x v="1"/>
    <x v="19"/>
    <s v="Allentown"/>
    <n v="18103"/>
    <d v="2015-05-17T00:00:00"/>
    <d v="2015-05-21T00:00:00"/>
    <n v="37"/>
    <n v="344.57"/>
    <n v="88668"/>
    <n v="4"/>
    <n v="2.2400000000000002"/>
    <n v="25.94"/>
    <x v="3"/>
  </r>
  <r>
    <n v="20434"/>
    <s v="High"/>
    <n v="192.52"/>
    <n v="0.04"/>
    <n v="34.76"/>
    <n v="5.49"/>
    <n v="782"/>
    <s v="Sarah N Becker"/>
    <x v="2"/>
    <x v="2"/>
    <x v="0"/>
    <x v="10"/>
    <s v="Small Box"/>
    <x v="328"/>
    <n v="0.6"/>
    <s v="United States"/>
    <x v="0"/>
    <x v="1"/>
    <s v="Whittier"/>
    <n v="90604"/>
    <d v="2015-04-29T00:00:00"/>
    <d v="2015-04-30T00:00:00"/>
    <n v="8"/>
    <n v="279.01"/>
    <n v="90962"/>
    <n v="1"/>
    <n v="69"/>
    <n v="11.63"/>
    <x v="4"/>
  </r>
  <r>
    <n v="24773"/>
    <s v="Low"/>
    <n v="-134.91"/>
    <n v="0.02"/>
    <n v="100.98"/>
    <n v="35.840000000000003"/>
    <n v="783"/>
    <s v="Carlos Byrd"/>
    <x v="1"/>
    <x v="2"/>
    <x v="1"/>
    <x v="14"/>
    <s v="Jumbo Box"/>
    <x v="77"/>
    <n v="0.62"/>
    <s v="United States"/>
    <x v="1"/>
    <x v="18"/>
    <s v="Bristol"/>
    <n v="6010"/>
    <d v="2015-01-06T00:00:00"/>
    <d v="2015-01-06T00:00:00"/>
    <n v="6"/>
    <n v="614.99"/>
    <n v="90961"/>
    <n v="0"/>
    <n v="-21.94"/>
    <n v="12.55"/>
    <x v="0"/>
  </r>
  <r>
    <n v="22969"/>
    <s v="Medium"/>
    <n v="-5.05"/>
    <n v="0"/>
    <n v="8.34"/>
    <n v="4.82"/>
    <n v="786"/>
    <s v="Jason Bray"/>
    <x v="2"/>
    <x v="1"/>
    <x v="0"/>
    <x v="7"/>
    <s v="Small Box"/>
    <x v="329"/>
    <n v="0.4"/>
    <s v="United States"/>
    <x v="0"/>
    <x v="1"/>
    <s v="Mission Viejo"/>
    <n v="92691"/>
    <d v="2015-04-06T00:00:00"/>
    <d v="2015-04-07T00:00:00"/>
    <n v="9"/>
    <n v="76.23"/>
    <n v="91513"/>
    <n v="1"/>
    <n v="-6.62"/>
    <n v="0"/>
    <x v="4"/>
  </r>
  <r>
    <n v="24629"/>
    <s v="Not Specified"/>
    <n v="-204.16"/>
    <n v="0.09"/>
    <n v="6.48"/>
    <n v="9.68"/>
    <n v="792"/>
    <s v="Holly Pate"/>
    <x v="2"/>
    <x v="0"/>
    <x v="0"/>
    <x v="7"/>
    <s v="Small Box"/>
    <x v="330"/>
    <n v="0.36"/>
    <s v="United States"/>
    <x v="2"/>
    <x v="23"/>
    <s v="Mustang"/>
    <n v="73064"/>
    <d v="2015-06-21T00:00:00"/>
    <d v="2015-06-22T00:00:00"/>
    <n v="16"/>
    <n v="99.92"/>
    <n v="88753"/>
    <n v="1"/>
    <n v="-204.32"/>
    <n v="9.8800000000000008"/>
    <x v="1"/>
  </r>
  <r>
    <n v="18347"/>
    <s v="Not Specified"/>
    <n v="-46.12"/>
    <n v="0.06"/>
    <n v="8.6"/>
    <n v="6.19"/>
    <n v="796"/>
    <s v="Amanda Conner"/>
    <x v="2"/>
    <x v="0"/>
    <x v="0"/>
    <x v="8"/>
    <s v="Small Box"/>
    <x v="331"/>
    <n v="0.38"/>
    <s v="United States"/>
    <x v="2"/>
    <x v="32"/>
    <s v="Papillion"/>
    <n v="68046"/>
    <d v="2015-03-11T00:00:00"/>
    <d v="2015-03-12T00:00:00"/>
    <n v="9"/>
    <n v="79.400000000000006"/>
    <n v="86867"/>
    <n v="1"/>
    <n v="-58.08"/>
    <n v="5.07"/>
    <x v="5"/>
  </r>
  <r>
    <n v="18184"/>
    <s v="Not Specified"/>
    <n v="-20.100000000000001"/>
    <n v="0.1"/>
    <n v="14.42"/>
    <n v="6.75"/>
    <n v="796"/>
    <s v="Amanda Conner"/>
    <x v="2"/>
    <x v="0"/>
    <x v="0"/>
    <x v="15"/>
    <s v="Medium Box"/>
    <x v="194"/>
    <n v="0.52"/>
    <s v="United States"/>
    <x v="2"/>
    <x v="32"/>
    <s v="Papillion"/>
    <n v="68046"/>
    <d v="2015-06-19T00:00:00"/>
    <d v="2015-06-22T00:00:00"/>
    <n v="1"/>
    <n v="15.49"/>
    <n v="86869"/>
    <n v="3"/>
    <n v="-129.79"/>
    <n v="1.72"/>
    <x v="1"/>
  </r>
  <r>
    <n v="19011"/>
    <s v="Not Specified"/>
    <n v="-3.5"/>
    <n v="0.04"/>
    <n v="9.11"/>
    <n v="2.25"/>
    <n v="797"/>
    <s v="Eileen Riddle"/>
    <x v="2"/>
    <x v="0"/>
    <x v="0"/>
    <x v="0"/>
    <s v="Wrap Bag"/>
    <x v="332"/>
    <n v="0.52"/>
    <s v="United States"/>
    <x v="0"/>
    <x v="17"/>
    <s v="Roy"/>
    <n v="84067"/>
    <d v="2015-06-01T00:00:00"/>
    <d v="2015-06-04T00:00:00"/>
    <n v="2"/>
    <n v="18.59"/>
    <n v="86868"/>
    <n v="3"/>
    <n v="-18.809999999999999"/>
    <n v="0.77"/>
    <x v="1"/>
  </r>
  <r>
    <n v="19012"/>
    <s v="Not Specified"/>
    <n v="-717.07"/>
    <n v="7.0000000000000007E-2"/>
    <n v="64.650000000000006"/>
    <n v="35"/>
    <n v="797"/>
    <s v="Eileen Riddle"/>
    <x v="2"/>
    <x v="0"/>
    <x v="0"/>
    <x v="10"/>
    <s v="Large Box"/>
    <x v="333"/>
    <n v="0.8"/>
    <s v="United States"/>
    <x v="0"/>
    <x v="17"/>
    <s v="Roy"/>
    <n v="84067"/>
    <d v="2015-06-01T00:00:00"/>
    <d v="2015-06-03T00:00:00"/>
    <n v="13"/>
    <n v="834.08"/>
    <n v="86868"/>
    <n v="2"/>
    <n v="-85.97"/>
    <n v="62.78"/>
    <x v="1"/>
  </r>
  <r>
    <n v="24851"/>
    <s v="Low"/>
    <n v="-62.23"/>
    <n v="0.09"/>
    <n v="6.48"/>
    <n v="6.86"/>
    <n v="797"/>
    <s v="Eileen Riddle"/>
    <x v="2"/>
    <x v="0"/>
    <x v="0"/>
    <x v="7"/>
    <s v="Small Box"/>
    <x v="334"/>
    <n v="0.37"/>
    <s v="United States"/>
    <x v="0"/>
    <x v="17"/>
    <s v="Roy"/>
    <n v="84067"/>
    <d v="2015-03-06T00:00:00"/>
    <d v="2015-03-08T00:00:00"/>
    <n v="8"/>
    <n v="50.88"/>
    <n v="86870"/>
    <n v="2"/>
    <n v="-122.31"/>
    <n v="5.03"/>
    <x v="5"/>
  </r>
  <r>
    <n v="20001"/>
    <s v="Not Specified"/>
    <n v="131.38"/>
    <n v="0.01"/>
    <n v="150.97999999999999"/>
    <n v="30"/>
    <n v="799"/>
    <s v="Lee McKenna Gregory"/>
    <x v="1"/>
    <x v="3"/>
    <x v="1"/>
    <x v="1"/>
    <s v="Jumbo Drum"/>
    <x v="335"/>
    <n v="0.74"/>
    <s v="United States"/>
    <x v="3"/>
    <x v="39"/>
    <s v="Hilton Head Island"/>
    <n v="29915"/>
    <d v="2015-01-06T00:00:00"/>
    <d v="2015-01-08T00:00:00"/>
    <n v="6"/>
    <n v="958.46"/>
    <n v="89909"/>
    <n v="2"/>
    <n v="13.71"/>
    <n v="9.68"/>
    <x v="0"/>
  </r>
  <r>
    <n v="20002"/>
    <s v="Not Specified"/>
    <n v="-89.29"/>
    <n v="0.01"/>
    <n v="28.28"/>
    <n v="13.99"/>
    <n v="799"/>
    <s v="Lee McKenna Gregory"/>
    <x v="0"/>
    <x v="3"/>
    <x v="0"/>
    <x v="10"/>
    <s v="Medium Box"/>
    <x v="336"/>
    <n v="0.57999999999999996"/>
    <s v="United States"/>
    <x v="3"/>
    <x v="39"/>
    <s v="Hilton Head Island"/>
    <n v="29915"/>
    <d v="2015-01-06T00:00:00"/>
    <d v="2015-01-08T00:00:00"/>
    <n v="12"/>
    <n v="368.84"/>
    <n v="89909"/>
    <n v="2"/>
    <n v="-24.21"/>
    <n v="3.73"/>
    <x v="0"/>
  </r>
  <r>
    <n v="20003"/>
    <s v="Not Specified"/>
    <n v="-211.04"/>
    <n v="0.03"/>
    <n v="35.99"/>
    <n v="1.1000000000000001"/>
    <n v="799"/>
    <s v="Lee McKenna Gregory"/>
    <x v="2"/>
    <x v="3"/>
    <x v="2"/>
    <x v="5"/>
    <s v="Small Box"/>
    <x v="337"/>
    <n v="0.55000000000000004"/>
    <s v="United States"/>
    <x v="3"/>
    <x v="39"/>
    <s v="Hilton Head Island"/>
    <n v="29915"/>
    <d v="2015-01-06T00:00:00"/>
    <d v="2015-01-07T00:00:00"/>
    <n v="1"/>
    <n v="30.86"/>
    <n v="89909"/>
    <n v="1"/>
    <n v="-683.85"/>
    <n v="0.95"/>
    <x v="0"/>
  </r>
  <r>
    <n v="19265"/>
    <s v="Low"/>
    <n v="-13.28"/>
    <n v="0.04"/>
    <n v="50.98"/>
    <n v="6.5"/>
    <n v="800"/>
    <s v="Cheryl Guthrie"/>
    <x v="2"/>
    <x v="3"/>
    <x v="2"/>
    <x v="13"/>
    <s v="Small Box"/>
    <x v="338"/>
    <n v="0.73"/>
    <s v="United States"/>
    <x v="0"/>
    <x v="17"/>
    <s v="Roy"/>
    <n v="84067"/>
    <d v="2015-03-28T00:00:00"/>
    <d v="2015-04-03T00:00:00"/>
    <n v="11"/>
    <n v="568.25"/>
    <n v="89910"/>
    <n v="6"/>
    <n v="-2.34"/>
    <n v="23.68"/>
    <x v="5"/>
  </r>
  <r>
    <n v="19266"/>
    <s v="Low"/>
    <n v="-48.68"/>
    <n v="0.02"/>
    <n v="6.48"/>
    <n v="5.14"/>
    <n v="800"/>
    <s v="Cheryl Guthrie"/>
    <x v="2"/>
    <x v="3"/>
    <x v="0"/>
    <x v="7"/>
    <s v="Small Box"/>
    <x v="339"/>
    <n v="0.37"/>
    <s v="United States"/>
    <x v="0"/>
    <x v="17"/>
    <s v="Roy"/>
    <n v="84067"/>
    <d v="2015-03-28T00:00:00"/>
    <d v="2015-03-30T00:00:00"/>
    <n v="19"/>
    <n v="126.66"/>
    <n v="89910"/>
    <n v="2"/>
    <n v="-38.43"/>
    <n v="2.58"/>
    <x v="5"/>
  </r>
  <r>
    <n v="22484"/>
    <s v="Medium"/>
    <n v="-184.55"/>
    <n v="0.03"/>
    <n v="35.99"/>
    <n v="5"/>
    <n v="803"/>
    <s v="Marianne Goldstein"/>
    <x v="2"/>
    <x v="2"/>
    <x v="2"/>
    <x v="5"/>
    <s v="Small Box"/>
    <x v="252"/>
    <n v="0.85"/>
    <s v="United States"/>
    <x v="3"/>
    <x v="26"/>
    <s v="New Smyrna Beach"/>
    <n v="32168"/>
    <d v="2015-04-29T00:00:00"/>
    <d v="2015-04-30T00:00:00"/>
    <n v="3"/>
    <n v="93.82"/>
    <n v="90048"/>
    <n v="1"/>
    <n v="-196.7"/>
    <n v="2.9"/>
    <x v="4"/>
  </r>
  <r>
    <n v="5722"/>
    <s v="Critical"/>
    <n v="1220.04"/>
    <n v="0.06"/>
    <n v="179.99"/>
    <n v="13.99"/>
    <n v="806"/>
    <s v="Judy Singer"/>
    <x v="0"/>
    <x v="2"/>
    <x v="2"/>
    <x v="5"/>
    <s v="Medium Box"/>
    <x v="340"/>
    <n v="0.56999999999999995"/>
    <s v="United States"/>
    <x v="3"/>
    <x v="26"/>
    <s v="Miami"/>
    <n v="33132"/>
    <d v="2015-01-09T00:00:00"/>
    <d v="2015-01-11T00:00:00"/>
    <n v="54"/>
    <n v="8332.91"/>
    <n v="40547"/>
    <n v="2"/>
    <n v="14.64"/>
    <n v="531.89"/>
    <x v="0"/>
  </r>
  <r>
    <n v="21942"/>
    <s v="Low"/>
    <n v="-2.87"/>
    <n v="0.09"/>
    <n v="5.84"/>
    <n v="0.83"/>
    <n v="820"/>
    <s v="Catherine Mullins"/>
    <x v="2"/>
    <x v="2"/>
    <x v="0"/>
    <x v="0"/>
    <s v="Wrap Bag"/>
    <x v="341"/>
    <n v="0.49"/>
    <s v="United States"/>
    <x v="0"/>
    <x v="0"/>
    <s v="Walla Walla"/>
    <n v="99362"/>
    <d v="2015-05-21T00:00:00"/>
    <d v="2015-05-25T00:00:00"/>
    <n v="1"/>
    <n v="5.9"/>
    <n v="90244"/>
    <n v="4"/>
    <n v="-48.64"/>
    <n v="0.57999999999999996"/>
    <x v="3"/>
  </r>
  <r>
    <n v="20661"/>
    <s v="Low"/>
    <n v="4.38"/>
    <n v="0.04"/>
    <n v="6.24"/>
    <n v="5.22"/>
    <n v="823"/>
    <s v="Christian Albright"/>
    <x v="2"/>
    <x v="2"/>
    <x v="1"/>
    <x v="2"/>
    <s v="Small Box"/>
    <x v="342"/>
    <n v="0.6"/>
    <s v="United States"/>
    <x v="3"/>
    <x v="20"/>
    <s v="Smyrna"/>
    <n v="37167"/>
    <d v="2015-01-12T00:00:00"/>
    <d v="2015-01-17T00:00:00"/>
    <n v="13"/>
    <n v="80.23"/>
    <n v="89257"/>
    <n v="5"/>
    <n v="5.46"/>
    <n v="3.34"/>
    <x v="0"/>
  </r>
  <r>
    <n v="20663"/>
    <s v="Low"/>
    <n v="-100.74"/>
    <n v="0.09"/>
    <n v="260.98"/>
    <n v="41.91"/>
    <n v="824"/>
    <s v="Joann Moser"/>
    <x v="1"/>
    <x v="2"/>
    <x v="1"/>
    <x v="14"/>
    <s v="Jumbo Box"/>
    <x v="343"/>
    <n v="0.59"/>
    <s v="United States"/>
    <x v="3"/>
    <x v="20"/>
    <s v="Spring Hill"/>
    <n v="37174"/>
    <d v="2015-01-12T00:00:00"/>
    <d v="2015-01-19T00:00:00"/>
    <n v="8"/>
    <n v="2044.9"/>
    <n v="89257"/>
    <n v="7"/>
    <n v="-4.93"/>
    <n v="202.24"/>
    <x v="0"/>
  </r>
  <r>
    <n v="21350"/>
    <s v="Critical"/>
    <n v="3.38"/>
    <n v="0"/>
    <n v="11.97"/>
    <n v="4.9800000000000004"/>
    <n v="825"/>
    <s v="Marvin Hunt"/>
    <x v="2"/>
    <x v="1"/>
    <x v="0"/>
    <x v="15"/>
    <s v="Small Box"/>
    <x v="197"/>
    <n v="0.57999999999999996"/>
    <s v="United States"/>
    <x v="2"/>
    <x v="7"/>
    <s v="Abilene"/>
    <n v="79605"/>
    <d v="2015-05-21T00:00:00"/>
    <d v="2015-05-24T00:00:00"/>
    <n v="4"/>
    <n v="53.3"/>
    <n v="89258"/>
    <n v="3"/>
    <n v="6.35"/>
    <n v="0"/>
    <x v="3"/>
  </r>
  <r>
    <n v="24842"/>
    <s v="Medium"/>
    <n v="0.35"/>
    <n v="0.01"/>
    <n v="6.98"/>
    <n v="1.6"/>
    <n v="827"/>
    <s v="Sheryl Marsh"/>
    <x v="2"/>
    <x v="1"/>
    <x v="0"/>
    <x v="7"/>
    <s v="Wrap Bag"/>
    <x v="344"/>
    <n v="0.38"/>
    <s v="United States"/>
    <x v="2"/>
    <x v="7"/>
    <s v="Amarillo"/>
    <n v="79109"/>
    <d v="2015-05-25T00:00:00"/>
    <d v="2015-05-26T00:00:00"/>
    <n v="3"/>
    <n v="21.93"/>
    <n v="89259"/>
    <n v="1"/>
    <n v="1.58"/>
    <n v="0.22"/>
    <x v="3"/>
  </r>
  <r>
    <n v="24236"/>
    <s v="Not Specified"/>
    <n v="-17.649999999999999"/>
    <n v="0.01"/>
    <n v="5.18"/>
    <n v="2.04"/>
    <n v="829"/>
    <s v="Monica Law Thompson"/>
    <x v="2"/>
    <x v="0"/>
    <x v="0"/>
    <x v="7"/>
    <s v="Wrap Bag"/>
    <x v="43"/>
    <n v="0.36"/>
    <s v="United States"/>
    <x v="3"/>
    <x v="40"/>
    <s v="Texarkana"/>
    <n v="71854"/>
    <d v="2015-02-22T00:00:00"/>
    <d v="2015-02-24T00:00:00"/>
    <n v="5"/>
    <n v="28.46"/>
    <n v="90271"/>
    <n v="2"/>
    <n v="-62.03"/>
    <n v="0.28999999999999998"/>
    <x v="2"/>
  </r>
  <r>
    <n v="20664"/>
    <s v="High"/>
    <n v="-13.83"/>
    <n v="0.01"/>
    <n v="14.42"/>
    <n v="6.75"/>
    <n v="830"/>
    <s v="Douglas Sutton"/>
    <x v="2"/>
    <x v="0"/>
    <x v="0"/>
    <x v="15"/>
    <s v="Medium Box"/>
    <x v="194"/>
    <n v="0.52"/>
    <s v="United States"/>
    <x v="0"/>
    <x v="21"/>
    <s v="Wheat Ridge"/>
    <n v="80033"/>
    <d v="2015-01-24T00:00:00"/>
    <d v="2015-01-24T00:00:00"/>
    <n v="6"/>
    <n v="89.91"/>
    <n v="90270"/>
    <n v="0"/>
    <n v="-15.38"/>
    <n v="0.91"/>
    <x v="0"/>
  </r>
  <r>
    <n v="19173"/>
    <s v="High"/>
    <n v="-203.67"/>
    <n v="0"/>
    <n v="11.66"/>
    <n v="8.99"/>
    <n v="833"/>
    <s v="Gerald Love"/>
    <x v="0"/>
    <x v="0"/>
    <x v="0"/>
    <x v="0"/>
    <s v="Small Pack"/>
    <x v="345"/>
    <n v="0.59"/>
    <s v="United States"/>
    <x v="0"/>
    <x v="1"/>
    <s v="Gilroy"/>
    <n v="95020"/>
    <d v="2015-01-09T00:00:00"/>
    <d v="2015-01-11T00:00:00"/>
    <n v="11"/>
    <n v="138.51"/>
    <n v="89770"/>
    <n v="2"/>
    <n v="-147.04"/>
    <n v="0"/>
    <x v="0"/>
  </r>
  <r>
    <n v="19383"/>
    <s v="Not Specified"/>
    <n v="19.57"/>
    <n v="7.0000000000000007E-2"/>
    <n v="6.08"/>
    <n v="0.91"/>
    <n v="850"/>
    <s v="Jesse Hutchinson"/>
    <x v="2"/>
    <x v="0"/>
    <x v="0"/>
    <x v="0"/>
    <s v="Wrap Bag"/>
    <x v="346"/>
    <n v="0.51"/>
    <s v="United States"/>
    <x v="0"/>
    <x v="1"/>
    <s v="Goleta"/>
    <n v="93117"/>
    <d v="2015-03-07T00:00:00"/>
    <d v="2015-03-08T00:00:00"/>
    <n v="7"/>
    <n v="41.96"/>
    <n v="88569"/>
    <n v="1"/>
    <n v="46.64"/>
    <n v="3.16"/>
    <x v="5"/>
  </r>
  <r>
    <n v="20604"/>
    <s v="Low"/>
    <n v="98.12"/>
    <n v="0.1"/>
    <n v="50.98"/>
    <n v="22.24"/>
    <n v="851"/>
    <s v="Helen H Heller"/>
    <x v="2"/>
    <x v="0"/>
    <x v="1"/>
    <x v="2"/>
    <s v="Large Box"/>
    <x v="347"/>
    <n v="0.55000000000000004"/>
    <s v="United States"/>
    <x v="0"/>
    <x v="1"/>
    <s v="Hacienda Heights"/>
    <n v="91745"/>
    <d v="2015-02-25T00:00:00"/>
    <d v="2015-02-27T00:00:00"/>
    <n v="6"/>
    <n v="300.63"/>
    <n v="88568"/>
    <n v="2"/>
    <n v="32.64"/>
    <n v="33.4"/>
    <x v="2"/>
  </r>
  <r>
    <n v="19384"/>
    <s v="Not Specified"/>
    <n v="107.11"/>
    <n v="0.08"/>
    <n v="19.899999999999999"/>
    <n v="5.29"/>
    <n v="851"/>
    <s v="Helen H Heller"/>
    <x v="2"/>
    <x v="0"/>
    <x v="0"/>
    <x v="15"/>
    <s v="Medium Box"/>
    <x v="348"/>
    <n v="0.4"/>
    <s v="United States"/>
    <x v="0"/>
    <x v="1"/>
    <s v="Hacienda Heights"/>
    <n v="91745"/>
    <d v="2015-03-07T00:00:00"/>
    <d v="2015-03-09T00:00:00"/>
    <n v="13"/>
    <n v="240.46"/>
    <n v="88569"/>
    <n v="2"/>
    <n v="44.54"/>
    <n v="20.91"/>
    <x v="5"/>
  </r>
  <r>
    <n v="19385"/>
    <s v="Not Specified"/>
    <n v="-216.15"/>
    <n v="0.02"/>
    <n v="3.36"/>
    <n v="6.27"/>
    <n v="851"/>
    <s v="Helen H Heller"/>
    <x v="2"/>
    <x v="0"/>
    <x v="0"/>
    <x v="8"/>
    <s v="Small Box"/>
    <x v="198"/>
    <n v="0.4"/>
    <s v="United States"/>
    <x v="0"/>
    <x v="1"/>
    <s v="Hacienda Heights"/>
    <n v="91745"/>
    <d v="2015-03-07T00:00:00"/>
    <d v="2015-03-09T00:00:00"/>
    <n v="21"/>
    <n v="74.08"/>
    <n v="88569"/>
    <n v="2"/>
    <n v="-291.77999999999997"/>
    <n v="1.51"/>
    <x v="5"/>
  </r>
  <r>
    <n v="21353"/>
    <s v="Critical"/>
    <n v="-6.61"/>
    <n v="0.06"/>
    <n v="1.26"/>
    <n v="0.7"/>
    <n v="851"/>
    <s v="Helen H Heller"/>
    <x v="2"/>
    <x v="0"/>
    <x v="0"/>
    <x v="3"/>
    <s v="Wrap Bag"/>
    <x v="349"/>
    <n v="0.81"/>
    <s v="United States"/>
    <x v="0"/>
    <x v="1"/>
    <s v="Hacienda Heights"/>
    <n v="91745"/>
    <d v="2015-04-30T00:00:00"/>
    <d v="2015-04-30T00:00:00"/>
    <n v="4"/>
    <n v="5.28"/>
    <n v="88571"/>
    <n v="0"/>
    <n v="-125.18"/>
    <n v="0.34"/>
    <x v="4"/>
  </r>
  <r>
    <n v="26093"/>
    <s v="High"/>
    <n v="-89.22"/>
    <n v="0.05"/>
    <n v="4.24"/>
    <n v="5.41"/>
    <n v="853"/>
    <s v="Leah Davenport"/>
    <x v="2"/>
    <x v="2"/>
    <x v="0"/>
    <x v="8"/>
    <s v="Small Box"/>
    <x v="21"/>
    <n v="0.35"/>
    <s v="United States"/>
    <x v="0"/>
    <x v="1"/>
    <s v="Hesperia"/>
    <n v="92345"/>
    <d v="2015-03-16T00:00:00"/>
    <d v="2015-03-18T00:00:00"/>
    <n v="12"/>
    <n v="50.83"/>
    <n v="88570"/>
    <n v="2"/>
    <n v="-175.52"/>
    <n v="2.68"/>
    <x v="5"/>
  </r>
  <r>
    <n v="21351"/>
    <s v="Critical"/>
    <n v="1.22"/>
    <n v="0.06"/>
    <n v="1.76"/>
    <n v="0.7"/>
    <n v="854"/>
    <s v="Karen Hendricks"/>
    <x v="2"/>
    <x v="0"/>
    <x v="0"/>
    <x v="0"/>
    <s v="Wrap Bag"/>
    <x v="28"/>
    <n v="0.56000000000000005"/>
    <s v="United States"/>
    <x v="1"/>
    <x v="18"/>
    <s v="Branford"/>
    <n v="6405"/>
    <d v="2015-04-30T00:00:00"/>
    <d v="2015-05-02T00:00:00"/>
    <n v="22"/>
    <n v="39.26"/>
    <n v="88571"/>
    <n v="2"/>
    <n v="3.12"/>
    <n v="2.5099999999999998"/>
    <x v="4"/>
  </r>
  <r>
    <n v="21352"/>
    <s v="Critical"/>
    <n v="4.3099999999999996"/>
    <n v="0.02"/>
    <n v="24.98"/>
    <n v="8.7899999999999991"/>
    <n v="855"/>
    <s v="Jacob Lanier"/>
    <x v="2"/>
    <x v="0"/>
    <x v="0"/>
    <x v="10"/>
    <s v="Small Box"/>
    <x v="350"/>
    <n v="0.66"/>
    <s v="United States"/>
    <x v="1"/>
    <x v="18"/>
    <s v="Danbury"/>
    <n v="6810"/>
    <d v="2015-04-30T00:00:00"/>
    <d v="2015-05-01T00:00:00"/>
    <n v="23"/>
    <n v="606.51"/>
    <n v="88571"/>
    <n v="1"/>
    <n v="0.71"/>
    <n v="12.38"/>
    <x v="4"/>
  </r>
  <r>
    <n v="21354"/>
    <s v="Critical"/>
    <n v="-125.83"/>
    <n v="0.05"/>
    <n v="35.99"/>
    <n v="5.99"/>
    <n v="858"/>
    <s v="Arthur Brady"/>
    <x v="0"/>
    <x v="0"/>
    <x v="2"/>
    <x v="5"/>
    <s v="Wrap Bag"/>
    <x v="351"/>
    <n v="0.38"/>
    <s v="United States"/>
    <x v="1"/>
    <x v="14"/>
    <s v="Lewiston"/>
    <n v="4240"/>
    <d v="2015-04-30T00:00:00"/>
    <d v="2015-05-02T00:00:00"/>
    <n v="2"/>
    <n v="64.89"/>
    <n v="88571"/>
    <n v="2"/>
    <n v="-193.92"/>
    <n v="3.42"/>
    <x v="4"/>
  </r>
  <r>
    <n v="21214"/>
    <s v="Critical"/>
    <n v="122.21"/>
    <n v="0.03"/>
    <n v="14.2"/>
    <n v="5.3"/>
    <n v="865"/>
    <s v="Dana Burgess"/>
    <x v="2"/>
    <x v="0"/>
    <x v="1"/>
    <x v="2"/>
    <s v="Wrap Bag"/>
    <x v="257"/>
    <n v="0.46"/>
    <s v="United States"/>
    <x v="2"/>
    <x v="38"/>
    <s v="East Chicago"/>
    <n v="46312"/>
    <d v="2015-05-27T00:00:00"/>
    <d v="2015-05-28T00:00:00"/>
    <n v="18"/>
    <n v="267.2"/>
    <n v="90674"/>
    <n v="1"/>
    <n v="45.74"/>
    <n v="8.26"/>
    <x v="3"/>
  </r>
  <r>
    <n v="19947"/>
    <s v="Low"/>
    <n v="-11.13"/>
    <n v="0.04"/>
    <n v="6.48"/>
    <n v="5.16"/>
    <n v="865"/>
    <s v="Dana Burgess"/>
    <x v="0"/>
    <x v="0"/>
    <x v="0"/>
    <x v="7"/>
    <s v="Small Box"/>
    <x v="352"/>
    <n v="0.37"/>
    <s v="United States"/>
    <x v="2"/>
    <x v="38"/>
    <s v="East Chicago"/>
    <n v="46312"/>
    <d v="2015-02-26T00:00:00"/>
    <d v="2015-03-02T00:00:00"/>
    <n v="12"/>
    <n v="86.79"/>
    <n v="90675"/>
    <n v="4"/>
    <n v="-12.83"/>
    <n v="3.62"/>
    <x v="2"/>
  </r>
  <r>
    <n v="24774"/>
    <s v="Not Specified"/>
    <n v="201.74"/>
    <n v="0.04"/>
    <n v="29.18"/>
    <n v="8.5500000000000007"/>
    <n v="868"/>
    <s v="Sharon Ellis"/>
    <x v="0"/>
    <x v="0"/>
    <x v="1"/>
    <x v="2"/>
    <s v="Small Box"/>
    <x v="353"/>
    <n v="0.42"/>
    <s v="United States"/>
    <x v="2"/>
    <x v="3"/>
    <s v="Shoreview"/>
    <n v="55126"/>
    <d v="2015-02-25T00:00:00"/>
    <d v="2015-02-27T00:00:00"/>
    <n v="10"/>
    <n v="292.37"/>
    <n v="91194"/>
    <n v="2"/>
    <n v="69"/>
    <n v="12.18"/>
    <x v="2"/>
  </r>
  <r>
    <n v="24775"/>
    <s v="Not Specified"/>
    <n v="-684.78"/>
    <n v="0"/>
    <n v="80.98"/>
    <n v="35"/>
    <n v="868"/>
    <s v="Sharon Ellis"/>
    <x v="2"/>
    <x v="0"/>
    <x v="0"/>
    <x v="10"/>
    <s v="Large Box"/>
    <x v="354"/>
    <n v="0.83"/>
    <s v="United States"/>
    <x v="2"/>
    <x v="3"/>
    <s v="Shoreview"/>
    <n v="55126"/>
    <d v="2015-02-25T00:00:00"/>
    <d v="2015-02-27T00:00:00"/>
    <n v="8"/>
    <n v="682.79"/>
    <n v="91194"/>
    <n v="2"/>
    <n v="-100.29"/>
    <n v="0"/>
    <x v="2"/>
  </r>
  <r>
    <n v="24763"/>
    <s v="Critical"/>
    <n v="-237.47"/>
    <n v="0.06"/>
    <n v="6.48"/>
    <n v="8.8800000000000008"/>
    <n v="868"/>
    <s v="Sharon Ellis"/>
    <x v="2"/>
    <x v="0"/>
    <x v="0"/>
    <x v="7"/>
    <s v="Small Box"/>
    <x v="355"/>
    <n v="0.37"/>
    <s v="United States"/>
    <x v="2"/>
    <x v="3"/>
    <s v="Shoreview"/>
    <n v="55126"/>
    <d v="2015-03-06T00:00:00"/>
    <d v="2015-03-07T00:00:00"/>
    <n v="20"/>
    <n v="125.77"/>
    <n v="91195"/>
    <n v="1"/>
    <n v="-188.81"/>
    <n v="8.0299999999999994"/>
    <x v="5"/>
  </r>
  <r>
    <n v="24764"/>
    <s v="Critical"/>
    <n v="-2946.05"/>
    <n v="0.09"/>
    <n v="349.45"/>
    <n v="60"/>
    <n v="868"/>
    <s v="Sharon Ellis"/>
    <x v="1"/>
    <x v="0"/>
    <x v="1"/>
    <x v="11"/>
    <s v="Jumbo Drum"/>
    <x v="356"/>
    <n v="0.51883000000000001"/>
    <s v="United States"/>
    <x v="2"/>
    <x v="3"/>
    <s v="Shoreview"/>
    <n v="55126"/>
    <d v="2015-03-06T00:00:00"/>
    <d v="2015-03-07T00:00:00"/>
    <n v="12"/>
    <n v="3918.98"/>
    <n v="91195"/>
    <n v="1"/>
    <n v="-75.17"/>
    <n v="387.59"/>
    <x v="5"/>
  </r>
  <r>
    <n v="25507"/>
    <s v="Not Specified"/>
    <n v="21.56"/>
    <n v="0.03"/>
    <n v="14.2"/>
    <n v="5.3"/>
    <n v="871"/>
    <s v="Sandy Ellington"/>
    <x v="2"/>
    <x v="1"/>
    <x v="1"/>
    <x v="2"/>
    <s v="Wrap Bag"/>
    <x v="257"/>
    <n v="0.46"/>
    <s v="United States"/>
    <x v="0"/>
    <x v="34"/>
    <s v="Reno"/>
    <n v="89502"/>
    <d v="2015-03-15T00:00:00"/>
    <d v="2015-03-17T00:00:00"/>
    <n v="2"/>
    <n v="31.24"/>
    <n v="90577"/>
    <n v="2"/>
    <n v="69"/>
    <n v="0.97"/>
    <x v="5"/>
  </r>
  <r>
    <n v="22547"/>
    <s v="Not Specified"/>
    <n v="-239.32"/>
    <n v="0.01"/>
    <n v="5.94"/>
    <n v="9.92"/>
    <n v="871"/>
    <s v="Sandy Ellington"/>
    <x v="2"/>
    <x v="1"/>
    <x v="0"/>
    <x v="8"/>
    <s v="Small Box"/>
    <x v="113"/>
    <n v="0.38"/>
    <s v="United States"/>
    <x v="0"/>
    <x v="34"/>
    <s v="Reno"/>
    <n v="89502"/>
    <d v="2015-05-20T00:00:00"/>
    <d v="2015-05-23T00:00:00"/>
    <n v="12"/>
    <n v="74.77"/>
    <n v="90578"/>
    <n v="3"/>
    <n v="-320.07"/>
    <n v="0.76"/>
    <x v="3"/>
  </r>
  <r>
    <n v="22548"/>
    <s v="Not Specified"/>
    <n v="-33.31"/>
    <n v="0"/>
    <n v="6.48"/>
    <n v="5.1100000000000003"/>
    <n v="871"/>
    <s v="Sandy Ellington"/>
    <x v="2"/>
    <x v="1"/>
    <x v="0"/>
    <x v="7"/>
    <s v="Small Box"/>
    <x v="357"/>
    <n v="0.37"/>
    <s v="United States"/>
    <x v="0"/>
    <x v="34"/>
    <s v="Reno"/>
    <n v="89502"/>
    <d v="2015-05-20T00:00:00"/>
    <d v="2015-05-22T00:00:00"/>
    <n v="18"/>
    <n v="127.81"/>
    <n v="90578"/>
    <n v="2"/>
    <n v="-26.06"/>
    <n v="0"/>
    <x v="3"/>
  </r>
  <r>
    <n v="19262"/>
    <s v="High"/>
    <n v="-74.48"/>
    <n v="0.04"/>
    <n v="4.37"/>
    <n v="5.15"/>
    <n v="875"/>
    <s v="Erika Fink"/>
    <x v="2"/>
    <x v="2"/>
    <x v="0"/>
    <x v="15"/>
    <s v="Small Box"/>
    <x v="358"/>
    <n v="0.59"/>
    <s v="United States"/>
    <x v="0"/>
    <x v="17"/>
    <s v="Salt Lake City"/>
    <n v="84106"/>
    <d v="2015-02-21T00:00:00"/>
    <d v="2015-02-22T00:00:00"/>
    <n v="18"/>
    <n v="78.59"/>
    <n v="89059"/>
    <n v="1"/>
    <n v="-94.77"/>
    <n v="3.27"/>
    <x v="2"/>
  </r>
  <r>
    <n v="19263"/>
    <s v="High"/>
    <n v="-232.22"/>
    <n v="0.09"/>
    <n v="155.99"/>
    <n v="8.99"/>
    <n v="875"/>
    <s v="Erika Fink"/>
    <x v="2"/>
    <x v="2"/>
    <x v="2"/>
    <x v="5"/>
    <s v="Small Box"/>
    <x v="359"/>
    <n v="0.57999999999999996"/>
    <s v="United States"/>
    <x v="0"/>
    <x v="17"/>
    <s v="Salt Lake City"/>
    <n v="84106"/>
    <d v="2015-02-21T00:00:00"/>
    <d v="2015-02-23T00:00:00"/>
    <n v="4"/>
    <n v="497.11"/>
    <n v="89059"/>
    <n v="2"/>
    <n v="-46.71"/>
    <n v="49.16"/>
    <x v="2"/>
  </r>
  <r>
    <n v="18054"/>
    <s v="Critical"/>
    <n v="18.64"/>
    <n v="7.0000000000000007E-2"/>
    <n v="5.68"/>
    <n v="1.39"/>
    <n v="880"/>
    <s v="Ellen Beck"/>
    <x v="2"/>
    <x v="2"/>
    <x v="0"/>
    <x v="4"/>
    <s v="Small Box"/>
    <x v="360"/>
    <n v="0.38"/>
    <s v="United States"/>
    <x v="0"/>
    <x v="28"/>
    <s v="Scottsdale"/>
    <n v="85254"/>
    <d v="2015-03-25T00:00:00"/>
    <d v="2015-03-27T00:00:00"/>
    <n v="5"/>
    <n v="27.02"/>
    <n v="86153"/>
    <n v="2"/>
    <n v="69"/>
    <n v="2.0299999999999998"/>
    <x v="5"/>
  </r>
  <r>
    <n v="18055"/>
    <s v="Critical"/>
    <n v="-31.24"/>
    <n v="0.06"/>
    <n v="22.84"/>
    <n v="11.54"/>
    <n v="880"/>
    <s v="Ellen Beck"/>
    <x v="2"/>
    <x v="2"/>
    <x v="0"/>
    <x v="7"/>
    <s v="Small Box"/>
    <x v="64"/>
    <n v="0.39"/>
    <s v="United States"/>
    <x v="0"/>
    <x v="28"/>
    <s v="Scottsdale"/>
    <n v="85254"/>
    <d v="2015-03-25T00:00:00"/>
    <d v="2015-03-27T00:00:00"/>
    <n v="1"/>
    <n v="27.67"/>
    <n v="86153"/>
    <n v="2"/>
    <n v="-112.9"/>
    <n v="1.77"/>
    <x v="5"/>
  </r>
  <r>
    <n v="19401"/>
    <s v="Critical"/>
    <n v="55.89"/>
    <n v="0.06"/>
    <n v="25.98"/>
    <n v="14.36"/>
    <n v="885"/>
    <s v="Malcolm Robertson"/>
    <x v="1"/>
    <x v="0"/>
    <x v="1"/>
    <x v="1"/>
    <s v="Jumbo Drum"/>
    <x v="361"/>
    <n v="0.6"/>
    <s v="United States"/>
    <x v="2"/>
    <x v="7"/>
    <s v="Amarillo"/>
    <n v="79109"/>
    <d v="2015-05-24T00:00:00"/>
    <d v="2015-05-25T00:00:00"/>
    <n v="41"/>
    <n v="1033.56"/>
    <n v="89537"/>
    <n v="1"/>
    <n v="5.41"/>
    <n v="65.97"/>
    <x v="3"/>
  </r>
  <r>
    <n v="26011"/>
    <s v="Critical"/>
    <n v="1.32"/>
    <n v="0.08"/>
    <n v="1.81"/>
    <n v="0.75"/>
    <n v="890"/>
    <s v="Billie Fowler"/>
    <x v="2"/>
    <x v="3"/>
    <x v="1"/>
    <x v="1"/>
    <s v="Jumbo Drum"/>
    <x v="362"/>
    <n v="0.57999999999999996"/>
    <s v="United States"/>
    <x v="2"/>
    <x v="7"/>
    <s v="Bedford"/>
    <n v="76021"/>
    <d v="2015-01-05T00:00:00"/>
    <d v="2015-01-06T00:00:00"/>
    <n v="11"/>
    <n v="19.97"/>
    <n v="89536"/>
    <n v="1"/>
    <n v="6.62"/>
    <n v="1.74"/>
    <x v="0"/>
  </r>
  <r>
    <n v="26015"/>
    <s v="Critical"/>
    <n v="455.42"/>
    <n v="0.04"/>
    <n v="125.99"/>
    <n v="5.26"/>
    <n v="890"/>
    <s v="Billie Fowler"/>
    <x v="2"/>
    <x v="3"/>
    <x v="2"/>
    <x v="5"/>
    <s v="Small Box"/>
    <x v="363"/>
    <n v="0.55000000000000004"/>
    <s v="United States"/>
    <x v="2"/>
    <x v="7"/>
    <s v="Bedford"/>
    <n v="76021"/>
    <d v="2015-01-05T00:00:00"/>
    <d v="2015-01-05T00:00:00"/>
    <n v="6"/>
    <n v="660.03"/>
    <n v="89536"/>
    <n v="0"/>
    <n v="69"/>
    <n v="27.5"/>
    <x v="0"/>
  </r>
  <r>
    <n v="2045"/>
    <s v="Critical"/>
    <n v="29.33"/>
    <n v="0.01"/>
    <n v="8.34"/>
    <n v="0.96"/>
    <n v="894"/>
    <s v="Gail Rankin Cole"/>
    <x v="2"/>
    <x v="0"/>
    <x v="1"/>
    <x v="2"/>
    <s v="Wrap Bag"/>
    <x v="364"/>
    <n v="0.43"/>
    <s v="United States"/>
    <x v="1"/>
    <x v="41"/>
    <s v="Washington"/>
    <n v="20024"/>
    <d v="2015-01-10T00:00:00"/>
    <d v="2015-01-12T00:00:00"/>
    <n v="24"/>
    <n v="199.12"/>
    <n v="14596"/>
    <n v="2"/>
    <n v="14.73"/>
    <n v="2.0099999999999998"/>
    <x v="0"/>
  </r>
  <r>
    <n v="2046"/>
    <s v="Critical"/>
    <n v="-86"/>
    <n v="0.06"/>
    <n v="3.28"/>
    <n v="3.97"/>
    <n v="894"/>
    <s v="Gail Rankin Cole"/>
    <x v="2"/>
    <x v="0"/>
    <x v="0"/>
    <x v="0"/>
    <s v="Wrap Bag"/>
    <x v="365"/>
    <n v="0.56000000000000005"/>
    <s v="United States"/>
    <x v="1"/>
    <x v="41"/>
    <s v="Washington"/>
    <n v="20024"/>
    <d v="2015-01-10T00:00:00"/>
    <d v="2015-01-11T00:00:00"/>
    <n v="19"/>
    <n v="63.14"/>
    <n v="14596"/>
    <n v="1"/>
    <n v="-136.21"/>
    <n v="4.03"/>
    <x v="0"/>
  </r>
  <r>
    <n v="5421"/>
    <s v="Low"/>
    <n v="-0.49"/>
    <n v="0.02"/>
    <n v="1.1399999999999999"/>
    <n v="0.7"/>
    <n v="894"/>
    <s v="Gail Rankin Cole"/>
    <x v="2"/>
    <x v="0"/>
    <x v="0"/>
    <x v="3"/>
    <s v="Wrap Bag"/>
    <x v="366"/>
    <n v="0.38"/>
    <s v="United States"/>
    <x v="1"/>
    <x v="41"/>
    <s v="Washington"/>
    <n v="20024"/>
    <d v="2015-02-02T00:00:00"/>
    <d v="2015-02-02T00:00:00"/>
    <n v="38"/>
    <n v="44.85"/>
    <n v="38529"/>
    <n v="0"/>
    <n v="-1.0900000000000001"/>
    <n v="0.92"/>
    <x v="2"/>
  </r>
  <r>
    <n v="20045"/>
    <s v="Critical"/>
    <n v="34.35"/>
    <n v="0.01"/>
    <n v="8.34"/>
    <n v="0.96"/>
    <n v="896"/>
    <s v="Jennifer Siegel"/>
    <x v="2"/>
    <x v="0"/>
    <x v="1"/>
    <x v="2"/>
    <s v="Wrap Bag"/>
    <x v="364"/>
    <n v="0.43"/>
    <s v="United States"/>
    <x v="2"/>
    <x v="7"/>
    <s v="Denton"/>
    <n v="76201"/>
    <d v="2015-01-10T00:00:00"/>
    <d v="2015-01-12T00:00:00"/>
    <n v="6"/>
    <n v="49.78"/>
    <n v="90166"/>
    <n v="2"/>
    <n v="69"/>
    <n v="0.5"/>
    <x v="0"/>
  </r>
  <r>
    <n v="20046"/>
    <s v="Critical"/>
    <n v="-66.650000000000006"/>
    <n v="0.06"/>
    <n v="3.28"/>
    <n v="3.97"/>
    <n v="896"/>
    <s v="Jennifer Siegel"/>
    <x v="2"/>
    <x v="0"/>
    <x v="0"/>
    <x v="0"/>
    <s v="Wrap Bag"/>
    <x v="365"/>
    <n v="0.56000000000000005"/>
    <s v="United States"/>
    <x v="2"/>
    <x v="7"/>
    <s v="Denton"/>
    <n v="76201"/>
    <d v="2015-01-10T00:00:00"/>
    <d v="2015-01-11T00:00:00"/>
    <n v="5"/>
    <n v="16.62"/>
    <n v="90166"/>
    <n v="1"/>
    <n v="-401.02"/>
    <n v="1.06"/>
    <x v="0"/>
  </r>
  <r>
    <n v="19470"/>
    <s v="Critical"/>
    <n v="35.950000000000003"/>
    <n v="0.06"/>
    <n v="47.98"/>
    <n v="3.61"/>
    <n v="896"/>
    <s v="Jennifer Siegel"/>
    <x v="2"/>
    <x v="0"/>
    <x v="2"/>
    <x v="13"/>
    <s v="Small Pack"/>
    <x v="367"/>
    <n v="0.71"/>
    <s v="United States"/>
    <x v="2"/>
    <x v="7"/>
    <s v="Denton"/>
    <n v="76201"/>
    <d v="2015-06-20T00:00:00"/>
    <d v="2015-06-22T00:00:00"/>
    <n v="11"/>
    <n v="517.67999999999995"/>
    <n v="90167"/>
    <n v="2"/>
    <n v="6.95"/>
    <n v="33.04"/>
    <x v="1"/>
  </r>
  <r>
    <n v="4724"/>
    <s v="High"/>
    <n v="-173.1"/>
    <n v="0.04"/>
    <n v="90.97"/>
    <n v="28"/>
    <n v="898"/>
    <s v="Harriet Hodges"/>
    <x v="1"/>
    <x v="2"/>
    <x v="2"/>
    <x v="6"/>
    <s v="Jumbo Drum"/>
    <x v="368"/>
    <n v="0.38"/>
    <s v="United States"/>
    <x v="1"/>
    <x v="4"/>
    <s v="New York City"/>
    <n v="10039"/>
    <d v="2015-01-12T00:00:00"/>
    <d v="2015-01-13T00:00:00"/>
    <n v="6"/>
    <n v="573.30999999999995"/>
    <n v="33635"/>
    <n v="1"/>
    <n v="-30.19"/>
    <n v="23.89"/>
    <x v="0"/>
  </r>
  <r>
    <n v="4725"/>
    <s v="High"/>
    <n v="-96.16"/>
    <n v="7.0000000000000007E-2"/>
    <n v="20.34"/>
    <n v="35"/>
    <n v="898"/>
    <s v="Harriet Hodges"/>
    <x v="2"/>
    <x v="2"/>
    <x v="0"/>
    <x v="10"/>
    <s v="Large Box"/>
    <x v="126"/>
    <n v="0.84"/>
    <s v="United States"/>
    <x v="1"/>
    <x v="4"/>
    <s v="New York City"/>
    <n v="10039"/>
    <d v="2015-01-12T00:00:00"/>
    <d v="2015-01-13T00:00:00"/>
    <n v="5"/>
    <n v="140.22999999999999"/>
    <n v="33635"/>
    <n v="1"/>
    <n v="-68.569999999999993"/>
    <n v="10.55"/>
    <x v="0"/>
  </r>
  <r>
    <n v="1311"/>
    <s v="Not Specified"/>
    <n v="263.39999999999998"/>
    <n v="0.02"/>
    <n v="12.53"/>
    <n v="0.49"/>
    <n v="898"/>
    <s v="Harriet Hodges"/>
    <x v="2"/>
    <x v="2"/>
    <x v="0"/>
    <x v="9"/>
    <s v="Small Box"/>
    <x v="369"/>
    <n v="0.38"/>
    <s v="United States"/>
    <x v="1"/>
    <x v="4"/>
    <s v="New York City"/>
    <n v="10039"/>
    <d v="2015-01-27T00:00:00"/>
    <d v="2015-01-27T00:00:00"/>
    <n v="47"/>
    <n v="594.44000000000005"/>
    <n v="9606"/>
    <n v="0"/>
    <n v="44.31"/>
    <n v="12.13"/>
    <x v="0"/>
  </r>
  <r>
    <n v="1312"/>
    <s v="Not Specified"/>
    <n v="37.31"/>
    <n v="7.0000000000000007E-2"/>
    <n v="5.18"/>
    <n v="2.04"/>
    <n v="898"/>
    <s v="Harriet Hodges"/>
    <x v="0"/>
    <x v="2"/>
    <x v="0"/>
    <x v="7"/>
    <s v="Wrap Bag"/>
    <x v="43"/>
    <n v="0.36"/>
    <s v="United States"/>
    <x v="1"/>
    <x v="4"/>
    <s v="New York City"/>
    <n v="10039"/>
    <d v="2015-01-27T00:00:00"/>
    <d v="2015-01-29T00:00:00"/>
    <n v="44"/>
    <n v="228.5"/>
    <n v="9606"/>
    <n v="2"/>
    <n v="16.329999999999998"/>
    <n v="17.2"/>
    <x v="0"/>
  </r>
  <r>
    <n v="22724"/>
    <s v="High"/>
    <n v="-173.1"/>
    <n v="0.04"/>
    <n v="90.97"/>
    <n v="28"/>
    <n v="899"/>
    <s v="Jordan Berry"/>
    <x v="1"/>
    <x v="2"/>
    <x v="2"/>
    <x v="6"/>
    <s v="Jumbo Drum"/>
    <x v="368"/>
    <n v="0.38"/>
    <s v="United States"/>
    <x v="1"/>
    <x v="19"/>
    <s v="Altoona"/>
    <n v="16602"/>
    <d v="2015-01-12T00:00:00"/>
    <d v="2015-01-13T00:00:00"/>
    <n v="2"/>
    <n v="191.1"/>
    <n v="86263"/>
    <n v="1"/>
    <n v="-90.58"/>
    <n v="7.96"/>
    <x v="0"/>
  </r>
  <r>
    <n v="22725"/>
    <s v="High"/>
    <n v="-96.16"/>
    <n v="7.0000000000000007E-2"/>
    <n v="20.34"/>
    <n v="35"/>
    <n v="899"/>
    <s v="Jordan Berry"/>
    <x v="2"/>
    <x v="2"/>
    <x v="0"/>
    <x v="10"/>
    <s v="Large Box"/>
    <x v="126"/>
    <n v="0.84"/>
    <s v="United States"/>
    <x v="1"/>
    <x v="19"/>
    <s v="Altoona"/>
    <n v="16602"/>
    <d v="2015-01-12T00:00:00"/>
    <d v="2015-01-13T00:00:00"/>
    <n v="1"/>
    <n v="28.05"/>
    <n v="86263"/>
    <n v="1"/>
    <n v="-342.82"/>
    <n v="2.11"/>
    <x v="0"/>
  </r>
  <r>
    <n v="19311"/>
    <s v="Not Specified"/>
    <n v="104.72"/>
    <n v="0.02"/>
    <n v="12.53"/>
    <n v="0.49"/>
    <n v="899"/>
    <s v="Jordan Berry"/>
    <x v="2"/>
    <x v="2"/>
    <x v="0"/>
    <x v="9"/>
    <s v="Small Box"/>
    <x v="369"/>
    <n v="0.38"/>
    <s v="United States"/>
    <x v="1"/>
    <x v="19"/>
    <s v="Altoona"/>
    <n v="16602"/>
    <d v="2015-01-27T00:00:00"/>
    <d v="2015-01-27T00:00:00"/>
    <n v="12"/>
    <n v="151.77000000000001"/>
    <n v="86264"/>
    <n v="0"/>
    <n v="69"/>
    <n v="3.1"/>
    <x v="0"/>
  </r>
  <r>
    <n v="19312"/>
    <s v="Not Specified"/>
    <n v="37.31"/>
    <n v="7.0000000000000007E-2"/>
    <n v="5.18"/>
    <n v="2.04"/>
    <n v="899"/>
    <s v="Jordan Berry"/>
    <x v="0"/>
    <x v="2"/>
    <x v="0"/>
    <x v="7"/>
    <s v="Wrap Bag"/>
    <x v="43"/>
    <n v="0.36"/>
    <s v="United States"/>
    <x v="1"/>
    <x v="19"/>
    <s v="Altoona"/>
    <n v="16602"/>
    <d v="2015-01-27T00:00:00"/>
    <d v="2015-01-29T00:00:00"/>
    <n v="11"/>
    <n v="57.13"/>
    <n v="86264"/>
    <n v="2"/>
    <n v="65.31"/>
    <n v="4.3"/>
    <x v="0"/>
  </r>
  <r>
    <n v="24981"/>
    <s v="Not Specified"/>
    <n v="80.67"/>
    <n v="0"/>
    <n v="5.98"/>
    <n v="1.49"/>
    <n v="903"/>
    <s v="Francis Spivey"/>
    <x v="2"/>
    <x v="3"/>
    <x v="0"/>
    <x v="8"/>
    <s v="Small Box"/>
    <x v="370"/>
    <n v="0.39"/>
    <s v="United States"/>
    <x v="1"/>
    <x v="15"/>
    <s v="Wilmington"/>
    <n v="1887"/>
    <d v="2015-03-12T00:00:00"/>
    <d v="2015-03-14T00:00:00"/>
    <n v="18"/>
    <n v="116.92"/>
    <n v="90806"/>
    <n v="2"/>
    <n v="69"/>
    <n v="0"/>
    <x v="5"/>
  </r>
  <r>
    <n v="22288"/>
    <s v="Critical"/>
    <n v="114.32"/>
    <n v="0.09"/>
    <n v="35.99"/>
    <n v="5.99"/>
    <n v="907"/>
    <s v="Rachel Casey"/>
    <x v="2"/>
    <x v="1"/>
    <x v="2"/>
    <x v="5"/>
    <s v="Wrap Bag"/>
    <x v="351"/>
    <n v="0.38"/>
    <s v="United States"/>
    <x v="3"/>
    <x v="35"/>
    <s v="Henderson"/>
    <n v="42420"/>
    <d v="2015-02-26T00:00:00"/>
    <d v="2015-02-27T00:00:00"/>
    <n v="5"/>
    <n v="151.6"/>
    <n v="86459"/>
    <n v="1"/>
    <n v="75.41"/>
    <n v="14.99"/>
    <x v="2"/>
  </r>
  <r>
    <n v="21345"/>
    <s v="Medium"/>
    <n v="1107.4100000000001"/>
    <n v="0.09"/>
    <n v="2.6"/>
    <n v="2.4"/>
    <n v="907"/>
    <s v="Rachel Casey"/>
    <x v="2"/>
    <x v="1"/>
    <x v="0"/>
    <x v="0"/>
    <s v="Wrap Bag"/>
    <x v="371"/>
    <n v="0.57999999999999996"/>
    <s v="United States"/>
    <x v="3"/>
    <x v="35"/>
    <s v="Henderson"/>
    <n v="42420"/>
    <d v="2015-06-17T00:00:00"/>
    <d v="2015-06-19T00:00:00"/>
    <n v="12"/>
    <n v="31.73"/>
    <n v="86460"/>
    <n v="2"/>
    <n v="3490.1"/>
    <n v="3.14"/>
    <x v="1"/>
  </r>
  <r>
    <n v="19480"/>
    <s v="Critical"/>
    <n v="-149.21"/>
    <n v="0"/>
    <n v="5.28"/>
    <n v="5.61"/>
    <n v="910"/>
    <s v="Carla Hauser"/>
    <x v="2"/>
    <x v="0"/>
    <x v="0"/>
    <x v="7"/>
    <s v="Small Box"/>
    <x v="297"/>
    <n v="0.4"/>
    <s v="United States"/>
    <x v="3"/>
    <x v="40"/>
    <s v="Texarkana"/>
    <n v="71854"/>
    <d v="2015-05-14T00:00:00"/>
    <d v="2015-05-14T00:00:00"/>
    <n v="15"/>
    <n v="85.26"/>
    <n v="90187"/>
    <n v="0"/>
    <n v="-175.01"/>
    <n v="0"/>
    <x v="3"/>
  </r>
  <r>
    <n v="25356"/>
    <s v="Not Specified"/>
    <n v="-21.02"/>
    <n v="0.05"/>
    <n v="7.64"/>
    <n v="5.83"/>
    <n v="911"/>
    <s v="Marsha P Joyner"/>
    <x v="2"/>
    <x v="0"/>
    <x v="0"/>
    <x v="7"/>
    <s v="Wrap Bag"/>
    <x v="372"/>
    <n v="0.36"/>
    <s v="United States"/>
    <x v="1"/>
    <x v="36"/>
    <s v="Wheeling"/>
    <n v="26003"/>
    <d v="2015-01-31T00:00:00"/>
    <d v="2015-02-02T00:00:00"/>
    <n v="2"/>
    <n v="16.600000000000001"/>
    <n v="90185"/>
    <n v="2"/>
    <n v="-126.61"/>
    <n v="0.87"/>
    <x v="0"/>
  </r>
  <r>
    <n v="25357"/>
    <s v="Not Specified"/>
    <n v="-655.53"/>
    <n v="0.04"/>
    <n v="218.75"/>
    <n v="69.64"/>
    <n v="911"/>
    <s v="Marsha P Joyner"/>
    <x v="1"/>
    <x v="0"/>
    <x v="1"/>
    <x v="11"/>
    <s v="Jumbo Box"/>
    <x v="228"/>
    <n v="0.72"/>
    <s v="United States"/>
    <x v="1"/>
    <x v="36"/>
    <s v="Wheeling"/>
    <n v="26003"/>
    <d v="2015-01-31T00:00:00"/>
    <d v="2015-02-01T00:00:00"/>
    <n v="10"/>
    <n v="2285.41"/>
    <n v="90185"/>
    <n v="1"/>
    <n v="-28.68"/>
    <n v="95.23"/>
    <x v="0"/>
  </r>
  <r>
    <n v="24028"/>
    <s v="High"/>
    <n v="354.33"/>
    <n v="0.01"/>
    <n v="59.76"/>
    <n v="9.7100000000000009"/>
    <n v="911"/>
    <s v="Marsha P Joyner"/>
    <x v="2"/>
    <x v="0"/>
    <x v="0"/>
    <x v="10"/>
    <s v="Small Box"/>
    <x v="373"/>
    <n v="0.56999999999999995"/>
    <s v="United States"/>
    <x v="1"/>
    <x v="36"/>
    <s v="Wheeling"/>
    <n v="26003"/>
    <d v="2015-04-04T00:00:00"/>
    <d v="2015-04-06T00:00:00"/>
    <n v="8"/>
    <n v="513.52"/>
    <n v="90186"/>
    <n v="2"/>
    <n v="69"/>
    <n v="5.19"/>
    <x v="4"/>
  </r>
  <r>
    <n v="24953"/>
    <s v="High"/>
    <n v="-489.42"/>
    <n v="0.06"/>
    <n v="350.98"/>
    <n v="30"/>
    <n v="915"/>
    <s v="Carol Sherrill"/>
    <x v="1"/>
    <x v="1"/>
    <x v="1"/>
    <x v="1"/>
    <s v="Jumbo Drum"/>
    <x v="309"/>
    <n v="0.61"/>
    <s v="United States"/>
    <x v="2"/>
    <x v="7"/>
    <s v="Bryan"/>
    <n v="77803"/>
    <d v="2015-01-04T00:00:00"/>
    <d v="2015-01-05T00:00:00"/>
    <n v="1"/>
    <n v="346.52"/>
    <n v="86356"/>
    <n v="1"/>
    <n v="-141.24"/>
    <n v="22.12"/>
    <x v="0"/>
  </r>
  <r>
    <n v="25833"/>
    <s v="Low"/>
    <n v="35.31"/>
    <n v="0.05"/>
    <n v="161.55000000000001"/>
    <n v="19.989999999999998"/>
    <n v="916"/>
    <s v="Marion Wilcox"/>
    <x v="2"/>
    <x v="0"/>
    <x v="0"/>
    <x v="10"/>
    <s v="Small Box"/>
    <x v="40"/>
    <n v="0.66"/>
    <s v="United States"/>
    <x v="2"/>
    <x v="7"/>
    <s v="Burleson"/>
    <n v="76028"/>
    <d v="2015-01-04T00:00:00"/>
    <d v="2015-01-11T00:00:00"/>
    <n v="3"/>
    <n v="499.31"/>
    <n v="86357"/>
    <n v="7"/>
    <n v="7.07"/>
    <n v="26.28"/>
    <x v="0"/>
  </r>
  <r>
    <n v="25676"/>
    <s v="High"/>
    <n v="6.11"/>
    <n v="0.05"/>
    <n v="35.51"/>
    <n v="6.31"/>
    <n v="918"/>
    <s v="Kerry Jernigan"/>
    <x v="2"/>
    <x v="3"/>
    <x v="0"/>
    <x v="10"/>
    <s v="Small Box"/>
    <x v="374"/>
    <n v="0.57999999999999996"/>
    <s v="United States"/>
    <x v="0"/>
    <x v="1"/>
    <s v="Rancho Cucamonga"/>
    <n v="91730"/>
    <d v="2015-04-12T00:00:00"/>
    <d v="2015-04-14T00:00:00"/>
    <n v="2"/>
    <n v="73.099999999999994"/>
    <n v="90492"/>
    <n v="2"/>
    <n v="8.36"/>
    <n v="3.85"/>
    <x v="4"/>
  </r>
  <r>
    <n v="19772"/>
    <s v="Critical"/>
    <n v="187.41"/>
    <n v="0.09"/>
    <n v="58.14"/>
    <n v="36.61"/>
    <n v="918"/>
    <s v="Kerry Jernigan"/>
    <x v="1"/>
    <x v="0"/>
    <x v="1"/>
    <x v="14"/>
    <s v="Jumbo Box"/>
    <x v="375"/>
    <n v="0.61"/>
    <s v="United States"/>
    <x v="0"/>
    <x v="1"/>
    <s v="Rancho Cucamonga"/>
    <n v="91730"/>
    <d v="2015-05-20T00:00:00"/>
    <d v="2015-05-21T00:00:00"/>
    <n v="39"/>
    <n v="2115.06"/>
    <n v="90493"/>
    <n v="1"/>
    <n v="8.86"/>
    <n v="209.18"/>
    <x v="3"/>
  </r>
  <r>
    <n v="25677"/>
    <s v="High"/>
    <n v="-6.34"/>
    <n v="0.1"/>
    <n v="8.34"/>
    <n v="2.64"/>
    <n v="919"/>
    <s v="Tracy Livingston"/>
    <x v="2"/>
    <x v="3"/>
    <x v="0"/>
    <x v="12"/>
    <s v="Small Pack"/>
    <x v="120"/>
    <n v="0.59"/>
    <s v="United States"/>
    <x v="0"/>
    <x v="1"/>
    <s v="Redding"/>
    <n v="96003"/>
    <d v="2015-04-12T00:00:00"/>
    <d v="2015-04-12T00:00:00"/>
    <n v="6"/>
    <n v="47.95"/>
    <n v="90492"/>
    <n v="0"/>
    <n v="-13.22"/>
    <n v="5.33"/>
    <x v="4"/>
  </r>
  <r>
    <n v="21970"/>
    <s v="Low"/>
    <n v="92.72"/>
    <n v="0.1"/>
    <n v="15.98"/>
    <n v="4"/>
    <n v="920"/>
    <s v="Jessie Kelly"/>
    <x v="2"/>
    <x v="0"/>
    <x v="2"/>
    <x v="13"/>
    <s v="Small Box"/>
    <x v="174"/>
    <n v="0.37"/>
    <s v="United States"/>
    <x v="0"/>
    <x v="1"/>
    <s v="Redlands"/>
    <n v="92374"/>
    <d v="2015-03-27T00:00:00"/>
    <d v="2015-04-01T00:00:00"/>
    <n v="9"/>
    <n v="134.38"/>
    <n v="90491"/>
    <n v="5"/>
    <n v="69"/>
    <n v="14.93"/>
    <x v="5"/>
  </r>
  <r>
    <n v="25678"/>
    <s v="High"/>
    <n v="-160.28"/>
    <n v="0.03"/>
    <n v="8.0399999999999991"/>
    <n v="8.94"/>
    <n v="920"/>
    <s v="Jessie Kelly"/>
    <x v="2"/>
    <x v="3"/>
    <x v="0"/>
    <x v="8"/>
    <s v="Small Box"/>
    <x v="376"/>
    <n v="0.4"/>
    <s v="United States"/>
    <x v="0"/>
    <x v="1"/>
    <s v="Redlands"/>
    <n v="92374"/>
    <d v="2015-04-12T00:00:00"/>
    <d v="2015-04-14T00:00:00"/>
    <n v="9"/>
    <n v="76.77"/>
    <n v="90492"/>
    <n v="2"/>
    <n v="-208.77"/>
    <n v="2.37"/>
    <x v="4"/>
  </r>
  <r>
    <n v="18395"/>
    <s v="Not Specified"/>
    <n v="396.97"/>
    <n v="0.01"/>
    <n v="65.989999999999995"/>
    <n v="8.99"/>
    <n v="922"/>
    <s v="Dolores Abrams"/>
    <x v="0"/>
    <x v="2"/>
    <x v="2"/>
    <x v="5"/>
    <s v="Small Box"/>
    <x v="377"/>
    <n v="0.56000000000000005"/>
    <s v="United States"/>
    <x v="0"/>
    <x v="1"/>
    <s v="Rancho Cucamonga"/>
    <n v="91730"/>
    <d v="2015-05-20T00:00:00"/>
    <d v="2015-05-21T00:00:00"/>
    <n v="14"/>
    <n v="782"/>
    <n v="87135"/>
    <n v="1"/>
    <n v="50.76"/>
    <n v="7.9"/>
    <x v="3"/>
  </r>
  <r>
    <n v="19973"/>
    <s v="Critical"/>
    <n v="-7.04"/>
    <n v="0.03"/>
    <n v="2.1800000000000002"/>
    <n v="1.38"/>
    <n v="925"/>
    <s v="Ruth Dudley"/>
    <x v="2"/>
    <x v="2"/>
    <x v="0"/>
    <x v="3"/>
    <s v="Wrap Bag"/>
    <x v="378"/>
    <n v="0.44"/>
    <s v="United States"/>
    <x v="1"/>
    <x v="14"/>
    <s v="Augusta"/>
    <n v="4330"/>
    <d v="2015-04-06T00:00:00"/>
    <d v="2015-04-06T00:00:00"/>
    <n v="7"/>
    <n v="15.73"/>
    <n v="87134"/>
    <n v="0"/>
    <n v="-44.76"/>
    <n v="0.49"/>
    <x v="4"/>
  </r>
  <r>
    <n v="19974"/>
    <s v="Critical"/>
    <n v="538.52"/>
    <n v="0.01"/>
    <n v="170.98"/>
    <n v="35.89"/>
    <n v="929"/>
    <s v="Calvin Conway"/>
    <x v="1"/>
    <x v="2"/>
    <x v="1"/>
    <x v="14"/>
    <s v="Jumbo Box"/>
    <x v="379"/>
    <n v="0.66"/>
    <s v="United States"/>
    <x v="1"/>
    <x v="2"/>
    <s v="Old Bridge"/>
    <n v="8857"/>
    <d v="2015-04-06T00:00:00"/>
    <d v="2015-04-08T00:00:00"/>
    <n v="10"/>
    <n v="1719.07"/>
    <n v="87134"/>
    <n v="2"/>
    <n v="31.33"/>
    <n v="17.36"/>
    <x v="4"/>
  </r>
  <r>
    <n v="21077"/>
    <s v="Critical"/>
    <n v="-4.1399999999999997"/>
    <n v="0.05"/>
    <n v="6.04"/>
    <n v="2.14"/>
    <n v="936"/>
    <s v="Robyn Garner"/>
    <x v="0"/>
    <x v="0"/>
    <x v="0"/>
    <x v="7"/>
    <s v="Wrap Bag"/>
    <x v="380"/>
    <n v="0.38"/>
    <s v="United States"/>
    <x v="0"/>
    <x v="1"/>
    <s v="Redlands"/>
    <n v="92374"/>
    <d v="2015-02-17T00:00:00"/>
    <d v="2015-02-19T00:00:00"/>
    <n v="1"/>
    <n v="8.41"/>
    <n v="90588"/>
    <n v="2"/>
    <n v="-49.23"/>
    <n v="0.44"/>
    <x v="2"/>
  </r>
  <r>
    <n v="23716"/>
    <s v="Not Specified"/>
    <n v="-31.89"/>
    <n v="0.05"/>
    <n v="5.98"/>
    <n v="5.46"/>
    <n v="936"/>
    <s v="Robyn Garner"/>
    <x v="2"/>
    <x v="0"/>
    <x v="0"/>
    <x v="7"/>
    <s v="Small Box"/>
    <x v="381"/>
    <n v="0.36"/>
    <s v="United States"/>
    <x v="0"/>
    <x v="1"/>
    <s v="Redlands"/>
    <n v="92374"/>
    <d v="2015-06-27T00:00:00"/>
    <d v="2015-06-27T00:00:00"/>
    <n v="17"/>
    <n v="104.95"/>
    <n v="90589"/>
    <n v="0"/>
    <n v="-30.38"/>
    <n v="5.52"/>
    <x v="1"/>
  </r>
  <r>
    <n v="23717"/>
    <s v="Not Specified"/>
    <n v="-95.21"/>
    <n v="0.01"/>
    <n v="65.989999999999995"/>
    <n v="3.99"/>
    <n v="937"/>
    <s v="Kelly Shaw"/>
    <x v="2"/>
    <x v="0"/>
    <x v="2"/>
    <x v="5"/>
    <s v="Small Box"/>
    <x v="382"/>
    <n v="0.59"/>
    <s v="United States"/>
    <x v="0"/>
    <x v="1"/>
    <s v="Redondo Beach"/>
    <n v="90278"/>
    <d v="2015-06-27T00:00:00"/>
    <d v="2015-06-28T00:00:00"/>
    <n v="3"/>
    <n v="166.59"/>
    <n v="90589"/>
    <n v="1"/>
    <n v="-57.15"/>
    <n v="1.68"/>
    <x v="1"/>
  </r>
  <r>
    <n v="22638"/>
    <s v="Low"/>
    <n v="-193.58"/>
    <n v="0.09"/>
    <n v="100.98"/>
    <n v="35.840000000000003"/>
    <n v="940"/>
    <s v="Albert Maxwell"/>
    <x v="1"/>
    <x v="1"/>
    <x v="1"/>
    <x v="14"/>
    <s v="Jumbo Box"/>
    <x v="77"/>
    <n v="0.62"/>
    <s v="United States"/>
    <x v="1"/>
    <x v="18"/>
    <s v="New Milford"/>
    <n v="6776"/>
    <d v="2015-04-14T00:00:00"/>
    <d v="2015-04-19T00:00:00"/>
    <n v="4"/>
    <n v="396.19"/>
    <n v="90844"/>
    <n v="5"/>
    <n v="-48.86"/>
    <n v="39.18"/>
    <x v="4"/>
  </r>
  <r>
    <n v="23479"/>
    <s v="Not Specified"/>
    <n v="-4.3"/>
    <n v="0.03"/>
    <n v="31.74"/>
    <n v="12.62"/>
    <n v="945"/>
    <s v="Stephanie Sun Perry"/>
    <x v="2"/>
    <x v="1"/>
    <x v="0"/>
    <x v="8"/>
    <s v="Small Box"/>
    <x v="383"/>
    <n v="0.37"/>
    <s v="United States"/>
    <x v="0"/>
    <x v="1"/>
    <s v="Saratoga"/>
    <n v="95070"/>
    <d v="2015-03-06T00:00:00"/>
    <d v="2015-03-06T00:00:00"/>
    <n v="3"/>
    <n v="98.7"/>
    <n v="86567"/>
    <n v="0"/>
    <n v="-4.3600000000000003"/>
    <n v="3.05"/>
    <x v="5"/>
  </r>
  <r>
    <n v="24459"/>
    <s v="Critical"/>
    <n v="-1570.32"/>
    <n v="0.09"/>
    <n v="90.98"/>
    <n v="56.2"/>
    <n v="946"/>
    <s v="Denise Parks"/>
    <x v="0"/>
    <x v="1"/>
    <x v="1"/>
    <x v="2"/>
    <s v="Medium Box"/>
    <x v="384"/>
    <n v="0.74"/>
    <s v="United States"/>
    <x v="1"/>
    <x v="14"/>
    <s v="Auburn"/>
    <n v="4210"/>
    <d v="2015-03-01T00:00:00"/>
    <d v="2015-03-02T00:00:00"/>
    <n v="20"/>
    <n v="1782.44"/>
    <n v="86566"/>
    <n v="1"/>
    <n v="-88.1"/>
    <n v="176.29"/>
    <x v="5"/>
  </r>
  <r>
    <n v="24693"/>
    <s v="Critical"/>
    <n v="27.23"/>
    <n v="0.08"/>
    <n v="14.2"/>
    <n v="5.3"/>
    <n v="947"/>
    <s v="Dorothy Buchanan"/>
    <x v="0"/>
    <x v="1"/>
    <x v="1"/>
    <x v="2"/>
    <s v="Wrap Bag"/>
    <x v="257"/>
    <n v="0.46"/>
    <s v="United States"/>
    <x v="1"/>
    <x v="2"/>
    <s v="Bayonne"/>
    <n v="7002"/>
    <d v="2015-01-11T00:00:00"/>
    <d v="2015-01-13T00:00:00"/>
    <n v="5"/>
    <n v="72.11"/>
    <n v="86565"/>
    <n v="2"/>
    <n v="37.76"/>
    <n v="6.27"/>
    <x v="0"/>
  </r>
  <r>
    <n v="1279"/>
    <s v="Critical"/>
    <n v="-19.100000000000001"/>
    <n v="0.06"/>
    <n v="40.98"/>
    <n v="2.99"/>
    <n v="949"/>
    <s v="Ernest Oh"/>
    <x v="2"/>
    <x v="3"/>
    <x v="0"/>
    <x v="8"/>
    <s v="Small Box"/>
    <x v="385"/>
    <n v="0.36"/>
    <s v="United States"/>
    <x v="0"/>
    <x v="1"/>
    <s v="Los Angeles"/>
    <n v="90049"/>
    <d v="2015-01-02T00:00:00"/>
    <d v="2015-01-04T00:00:00"/>
    <n v="3"/>
    <n v="124.81"/>
    <n v="9285"/>
    <n v="2"/>
    <n v="-15.3"/>
    <n v="7.97"/>
    <x v="0"/>
  </r>
  <r>
    <n v="1128"/>
    <s v="Low"/>
    <n v="373.67"/>
    <n v="0.02"/>
    <n v="48.04"/>
    <n v="5.09"/>
    <n v="949"/>
    <s v="Ernest Oh"/>
    <x v="2"/>
    <x v="3"/>
    <x v="0"/>
    <x v="7"/>
    <s v="Small Box"/>
    <x v="213"/>
    <n v="0.37"/>
    <s v="United States"/>
    <x v="0"/>
    <x v="1"/>
    <s v="Los Angeles"/>
    <n v="90049"/>
    <d v="2015-03-22T00:00:00"/>
    <d v="2015-03-26T00:00:00"/>
    <n v="18"/>
    <n v="881.32"/>
    <n v="8257"/>
    <n v="4"/>
    <n v="42.4"/>
    <n v="17.989999999999998"/>
    <x v="5"/>
  </r>
  <r>
    <n v="19279"/>
    <s v="Critical"/>
    <n v="-14.8"/>
    <n v="0.06"/>
    <n v="40.98"/>
    <n v="2.99"/>
    <n v="950"/>
    <s v="Jane Shah"/>
    <x v="2"/>
    <x v="3"/>
    <x v="0"/>
    <x v="8"/>
    <s v="Small Box"/>
    <x v="385"/>
    <n v="0.36"/>
    <s v="United States"/>
    <x v="2"/>
    <x v="3"/>
    <s v="Prior Lake"/>
    <n v="55372"/>
    <d v="2015-01-02T00:00:00"/>
    <d v="2015-01-04T00:00:00"/>
    <n v="1"/>
    <n v="41.6"/>
    <n v="89083"/>
    <n v="2"/>
    <n v="-35.58"/>
    <n v="2.66"/>
    <x v="0"/>
  </r>
  <r>
    <n v="19127"/>
    <s v="Low"/>
    <n v="-2561.3200000000002"/>
    <n v="0.05"/>
    <n v="1500.97"/>
    <n v="29.7"/>
    <n v="950"/>
    <s v="Jane Shah"/>
    <x v="1"/>
    <x v="3"/>
    <x v="2"/>
    <x v="6"/>
    <s v="Jumbo Drum"/>
    <x v="386"/>
    <n v="0.56999999999999995"/>
    <s v="United States"/>
    <x v="2"/>
    <x v="3"/>
    <s v="Prior Lake"/>
    <n v="55372"/>
    <d v="2015-03-22T00:00:00"/>
    <d v="2015-03-22T00:00:00"/>
    <n v="1"/>
    <n v="1497.22"/>
    <n v="89084"/>
    <n v="0"/>
    <n v="-171.07"/>
    <n v="78.8"/>
    <x v="5"/>
  </r>
  <r>
    <n v="19128"/>
    <s v="Low"/>
    <n v="168.92"/>
    <n v="0.02"/>
    <n v="48.04"/>
    <n v="5.09"/>
    <n v="950"/>
    <s v="Jane Shah"/>
    <x v="2"/>
    <x v="3"/>
    <x v="0"/>
    <x v="7"/>
    <s v="Small Box"/>
    <x v="213"/>
    <n v="0.37"/>
    <s v="United States"/>
    <x v="2"/>
    <x v="3"/>
    <s v="Prior Lake"/>
    <n v="55372"/>
    <d v="2015-03-22T00:00:00"/>
    <d v="2015-03-26T00:00:00"/>
    <n v="5"/>
    <n v="244.81"/>
    <n v="89084"/>
    <n v="4"/>
    <n v="69"/>
    <n v="5"/>
    <x v="5"/>
  </r>
  <r>
    <n v="19129"/>
    <s v="Low"/>
    <n v="-6.2"/>
    <n v="0.03"/>
    <n v="4.28"/>
    <n v="1.6"/>
    <n v="950"/>
    <s v="Jane Shah"/>
    <x v="2"/>
    <x v="3"/>
    <x v="0"/>
    <x v="0"/>
    <s v="Wrap Bag"/>
    <x v="387"/>
    <n v="0.57999999999999996"/>
    <s v="United States"/>
    <x v="2"/>
    <x v="3"/>
    <s v="Prior Lake"/>
    <n v="55372"/>
    <d v="2015-03-22T00:00:00"/>
    <d v="2015-03-29T00:00:00"/>
    <n v="1"/>
    <n v="4.55"/>
    <n v="89084"/>
    <n v="7"/>
    <n v="-136.26"/>
    <n v="0.14000000000000001"/>
    <x v="5"/>
  </r>
  <r>
    <n v="20073"/>
    <s v="Low"/>
    <n v="19.059999999999999"/>
    <n v="0.1"/>
    <n v="7.31"/>
    <n v="0.49"/>
    <n v="954"/>
    <s v="Tony Chandler"/>
    <x v="2"/>
    <x v="2"/>
    <x v="0"/>
    <x v="9"/>
    <s v="Small Box"/>
    <x v="388"/>
    <n v="0.38"/>
    <s v="United States"/>
    <x v="2"/>
    <x v="7"/>
    <s v="Highland Village"/>
    <n v="75067"/>
    <d v="2015-02-12T00:00:00"/>
    <d v="2015-02-21T00:00:00"/>
    <n v="4"/>
    <n v="27.63"/>
    <n v="90771"/>
    <n v="9"/>
    <n v="69"/>
    <n v="3.07"/>
    <x v="2"/>
  </r>
  <r>
    <n v="20074"/>
    <s v="Low"/>
    <n v="10.56"/>
    <n v="0.08"/>
    <n v="6.7"/>
    <n v="1.56"/>
    <n v="954"/>
    <s v="Tony Chandler"/>
    <x v="2"/>
    <x v="2"/>
    <x v="0"/>
    <x v="0"/>
    <s v="Wrap Bag"/>
    <x v="389"/>
    <n v="0.52"/>
    <s v="United States"/>
    <x v="2"/>
    <x v="7"/>
    <s v="Highland Village"/>
    <n v="75067"/>
    <d v="2015-02-12T00:00:00"/>
    <d v="2015-02-12T00:00:00"/>
    <n v="5"/>
    <n v="31.21"/>
    <n v="90771"/>
    <n v="0"/>
    <n v="33.840000000000003"/>
    <n v="2.71"/>
    <x v="2"/>
  </r>
  <r>
    <n v="25795"/>
    <s v="Not Specified"/>
    <n v="837.68"/>
    <n v="0.01"/>
    <n v="145.44999999999999"/>
    <n v="17.850000000000001"/>
    <n v="959"/>
    <s v="Sally House"/>
    <x v="1"/>
    <x v="0"/>
    <x v="2"/>
    <x v="6"/>
    <s v="Jumbo Drum"/>
    <x v="390"/>
    <n v="0.56000000000000005"/>
    <s v="United States"/>
    <x v="2"/>
    <x v="7"/>
    <s v="Burleson"/>
    <n v="76028"/>
    <d v="2015-03-22T00:00:00"/>
    <d v="2015-03-23T00:00:00"/>
    <n v="8"/>
    <n v="1214.03"/>
    <n v="91581"/>
    <n v="1"/>
    <n v="69"/>
    <n v="12.26"/>
    <x v="5"/>
  </r>
  <r>
    <n v="20428"/>
    <s v="Low"/>
    <n v="-4.2"/>
    <n v="0.03"/>
    <n v="2.94"/>
    <n v="0.96"/>
    <n v="960"/>
    <s v="Phillip Chappell"/>
    <x v="2"/>
    <x v="1"/>
    <x v="0"/>
    <x v="0"/>
    <s v="Wrap Bag"/>
    <x v="202"/>
    <n v="0.57999999999999996"/>
    <s v="United States"/>
    <x v="0"/>
    <x v="1"/>
    <s v="Redondo Beach"/>
    <n v="90278"/>
    <d v="2015-02-04T00:00:00"/>
    <d v="2015-02-08T00:00:00"/>
    <n v="1"/>
    <n v="3.51"/>
    <n v="89401"/>
    <n v="4"/>
    <n v="-119.66"/>
    <n v="0.11"/>
    <x v="2"/>
  </r>
  <r>
    <n v="20685"/>
    <s v="Not Specified"/>
    <n v="-44.16"/>
    <n v="0.05"/>
    <n v="124.49"/>
    <n v="51.94"/>
    <n v="961"/>
    <s v="Benjamin Chan"/>
    <x v="1"/>
    <x v="1"/>
    <x v="1"/>
    <x v="11"/>
    <s v="Jumbo Box"/>
    <x v="156"/>
    <n v="0.63"/>
    <s v="United States"/>
    <x v="0"/>
    <x v="1"/>
    <s v="Redwood City"/>
    <n v="94061"/>
    <d v="2015-02-24T00:00:00"/>
    <d v="2015-02-24T00:00:00"/>
    <n v="1"/>
    <n v="120.12"/>
    <n v="89402"/>
    <n v="0"/>
    <n v="-36.770000000000003"/>
    <n v="6.32"/>
    <x v="2"/>
  </r>
  <r>
    <n v="2428"/>
    <s v="Low"/>
    <n v="-4.2"/>
    <n v="0.03"/>
    <n v="2.94"/>
    <n v="0.96"/>
    <n v="962"/>
    <s v="Yvonne Clarke"/>
    <x v="2"/>
    <x v="1"/>
    <x v="0"/>
    <x v="0"/>
    <s v="Wrap Bag"/>
    <x v="202"/>
    <n v="0.57999999999999996"/>
    <s v="United States"/>
    <x v="2"/>
    <x v="12"/>
    <s v="Chicago"/>
    <n v="60610"/>
    <d v="2015-02-04T00:00:00"/>
    <d v="2015-02-08T00:00:00"/>
    <n v="2"/>
    <n v="7.01"/>
    <n v="17636"/>
    <n v="4"/>
    <n v="-59.91"/>
    <n v="0.22"/>
    <x v="2"/>
  </r>
  <r>
    <n v="25093"/>
    <s v="Medium"/>
    <n v="-102.66"/>
    <n v="0"/>
    <n v="170.98"/>
    <n v="35.89"/>
    <n v="970"/>
    <s v="Lynn Payne"/>
    <x v="1"/>
    <x v="3"/>
    <x v="1"/>
    <x v="14"/>
    <s v="Jumbo Box"/>
    <x v="379"/>
    <n v="0.66"/>
    <s v="United States"/>
    <x v="3"/>
    <x v="8"/>
    <s v="Rose Hill"/>
    <n v="24281"/>
    <d v="2015-04-20T00:00:00"/>
    <d v="2015-04-21T00:00:00"/>
    <n v="8"/>
    <n v="1452.18"/>
    <n v="86173"/>
    <n v="1"/>
    <n v="-7.07"/>
    <n v="0"/>
    <x v="4"/>
  </r>
  <r>
    <n v="20536"/>
    <s v="Low"/>
    <n v="-116.58"/>
    <n v="0.03"/>
    <n v="284.98"/>
    <n v="69.55"/>
    <n v="972"/>
    <s v="Gregory Holden"/>
    <x v="1"/>
    <x v="0"/>
    <x v="1"/>
    <x v="1"/>
    <s v="Jumbo Drum"/>
    <x v="391"/>
    <n v="0.6"/>
    <s v="United States"/>
    <x v="0"/>
    <x v="1"/>
    <s v="Riverside"/>
    <n v="92503"/>
    <d v="2015-02-28T00:00:00"/>
    <d v="2015-03-05T00:00:00"/>
    <n v="2"/>
    <n v="619.38"/>
    <n v="87259"/>
    <n v="5"/>
    <n v="-18.82"/>
    <n v="19.16"/>
    <x v="2"/>
  </r>
  <r>
    <n v="20537"/>
    <s v="Low"/>
    <n v="12.9"/>
    <n v="0"/>
    <n v="12.99"/>
    <n v="14.37"/>
    <n v="972"/>
    <s v="Gregory Holden"/>
    <x v="2"/>
    <x v="0"/>
    <x v="1"/>
    <x v="2"/>
    <s v="Large Box"/>
    <x v="193"/>
    <n v="0.73"/>
    <s v="United States"/>
    <x v="0"/>
    <x v="1"/>
    <s v="Riverside"/>
    <n v="92503"/>
    <d v="2015-02-28T00:00:00"/>
    <d v="2015-02-28T00:00:00"/>
    <n v="1"/>
    <n v="18.690000000000001"/>
    <n v="87259"/>
    <n v="0"/>
    <n v="69"/>
    <n v="0"/>
    <x v="2"/>
  </r>
  <r>
    <n v="24298"/>
    <s v="Low"/>
    <n v="-21.32"/>
    <n v="0.1"/>
    <n v="2.2200000000000002"/>
    <n v="5"/>
    <n v="975"/>
    <s v="Francis Evans"/>
    <x v="2"/>
    <x v="0"/>
    <x v="0"/>
    <x v="15"/>
    <s v="Small Box"/>
    <x v="392"/>
    <n v="0.55000000000000004"/>
    <s v="United States"/>
    <x v="1"/>
    <x v="15"/>
    <s v="Boston"/>
    <n v="2108"/>
    <d v="2015-04-04T00:00:00"/>
    <d v="2015-04-09T00:00:00"/>
    <n v="3"/>
    <n v="8.8000000000000007"/>
    <n v="87260"/>
    <n v="5"/>
    <n v="-242.26"/>
    <n v="0.98"/>
    <x v="4"/>
  </r>
  <r>
    <n v="22646"/>
    <s v="Medium"/>
    <n v="93.85"/>
    <n v="0"/>
    <n v="37.76"/>
    <n v="12.9"/>
    <n v="980"/>
    <s v="Howard Burnett"/>
    <x v="2"/>
    <x v="0"/>
    <x v="0"/>
    <x v="10"/>
    <s v="Small Box"/>
    <x v="393"/>
    <n v="0.56999999999999995"/>
    <s v="United States"/>
    <x v="1"/>
    <x v="9"/>
    <s v="South Burlington"/>
    <n v="5403"/>
    <d v="2015-02-05T00:00:00"/>
    <d v="2015-02-06T00:00:00"/>
    <n v="12"/>
    <n v="477.2"/>
    <n v="87258"/>
    <n v="1"/>
    <n v="19.670000000000002"/>
    <n v="0"/>
    <x v="2"/>
  </r>
  <r>
    <n v="20010"/>
    <s v="Low"/>
    <n v="17.77"/>
    <n v="0.09"/>
    <n v="300.97000000000003"/>
    <n v="7.18"/>
    <n v="983"/>
    <s v="Sue Drake"/>
    <x v="2"/>
    <x v="0"/>
    <x v="2"/>
    <x v="13"/>
    <s v="Small Box"/>
    <x v="394"/>
    <n v="0.48"/>
    <s v="United States"/>
    <x v="3"/>
    <x v="40"/>
    <s v="Searcy"/>
    <n v="72143"/>
    <d v="2015-04-27T00:00:00"/>
    <d v="2015-04-27T00:00:00"/>
    <n v="10"/>
    <n v="2848.38"/>
    <n v="90201"/>
    <n v="0"/>
    <n v="0.62"/>
    <n v="281.70999999999998"/>
    <x v="4"/>
  </r>
  <r>
    <n v="25895"/>
    <s v="High"/>
    <n v="-104.57"/>
    <n v="0.05"/>
    <n v="4.28"/>
    <n v="5.17"/>
    <n v="993"/>
    <s v="Gail Currin"/>
    <x v="2"/>
    <x v="2"/>
    <x v="0"/>
    <x v="7"/>
    <s v="Small Box"/>
    <x v="162"/>
    <n v="0.4"/>
    <s v="United States"/>
    <x v="0"/>
    <x v="1"/>
    <s v="Oxnard"/>
    <n v="93030"/>
    <d v="2015-02-19T00:00:00"/>
    <d v="2015-02-19T00:00:00"/>
    <n v="9"/>
    <n v="38.58"/>
    <n v="89432"/>
    <n v="0"/>
    <n v="-271.05"/>
    <n v="2.0299999999999998"/>
    <x v="2"/>
  </r>
  <r>
    <n v="19004"/>
    <s v="High"/>
    <n v="-969.05"/>
    <n v="0.1"/>
    <n v="400.98"/>
    <n v="76.37"/>
    <n v="994"/>
    <s v="Neal Weber"/>
    <x v="1"/>
    <x v="2"/>
    <x v="1"/>
    <x v="11"/>
    <s v="Jumbo Box"/>
    <x v="395"/>
    <n v="0.6"/>
    <s v="United States"/>
    <x v="1"/>
    <x v="14"/>
    <s v="Sanford"/>
    <n v="4073"/>
    <d v="2015-03-14T00:00:00"/>
    <d v="2015-03-15T00:00:00"/>
    <n v="2"/>
    <n v="810.47"/>
    <n v="89433"/>
    <n v="1"/>
    <n v="-119.57"/>
    <n v="90.05"/>
    <x v="5"/>
  </r>
  <r>
    <n v="23840"/>
    <s v="Low"/>
    <n v="4.03"/>
    <n v="0.09"/>
    <n v="7.64"/>
    <n v="5.83"/>
    <n v="995"/>
    <s v="Lloyd Spencer"/>
    <x v="2"/>
    <x v="2"/>
    <x v="0"/>
    <x v="7"/>
    <s v="Wrap Bag"/>
    <x v="372"/>
    <n v="0.36"/>
    <s v="United States"/>
    <x v="1"/>
    <x v="14"/>
    <s v="West Scarborough"/>
    <n v="4070"/>
    <d v="2015-05-10T00:00:00"/>
    <d v="2015-05-15T00:00:00"/>
    <n v="9"/>
    <n v="72.83"/>
    <n v="89434"/>
    <n v="5"/>
    <n v="5.54"/>
    <n v="7.2"/>
    <x v="3"/>
  </r>
  <r>
    <n v="22639"/>
    <s v="Low"/>
    <n v="-23.63"/>
    <n v="0.08"/>
    <n v="67.84"/>
    <n v="0.99"/>
    <n v="997"/>
    <s v="Phillip Pollard"/>
    <x v="2"/>
    <x v="2"/>
    <x v="0"/>
    <x v="15"/>
    <s v="Small Box"/>
    <x v="396"/>
    <n v="0.57999999999999996"/>
    <s v="United States"/>
    <x v="1"/>
    <x v="2"/>
    <s v="Bayonne"/>
    <n v="7002"/>
    <d v="2015-01-24T00:00:00"/>
    <d v="2015-01-29T00:00:00"/>
    <n v="1"/>
    <n v="63.66"/>
    <n v="89431"/>
    <n v="5"/>
    <n v="-37.130000000000003"/>
    <n v="5.54"/>
    <x v="0"/>
  </r>
  <r>
    <n v="19003"/>
    <s v="High"/>
    <n v="-71.83"/>
    <n v="0.08"/>
    <n v="45.19"/>
    <n v="1.99"/>
    <n v="999"/>
    <s v="Rita Barton"/>
    <x v="2"/>
    <x v="2"/>
    <x v="2"/>
    <x v="13"/>
    <s v="Small Pack"/>
    <x v="397"/>
    <n v="0.55000000000000004"/>
    <s v="United States"/>
    <x v="1"/>
    <x v="2"/>
    <s v="Ridgewood"/>
    <n v="7450"/>
    <d v="2015-03-14T00:00:00"/>
    <d v="2015-03-15T00:00:00"/>
    <n v="3"/>
    <n v="127.22"/>
    <n v="89433"/>
    <n v="1"/>
    <n v="-56.46"/>
    <n v="11.06"/>
    <x v="5"/>
  </r>
  <r>
    <n v="19002"/>
    <s v="High"/>
    <n v="-0.74"/>
    <n v="0.03"/>
    <n v="33.979999999999997"/>
    <n v="19.989999999999998"/>
    <n v="1000"/>
    <s v="Lynn Bell"/>
    <x v="2"/>
    <x v="2"/>
    <x v="1"/>
    <x v="2"/>
    <s v="Small Box"/>
    <x v="398"/>
    <n v="0.55000000000000004"/>
    <s v="United States"/>
    <x v="1"/>
    <x v="9"/>
    <s v="Bennington"/>
    <n v="5201"/>
    <d v="2015-03-14T00:00:00"/>
    <d v="2015-03-15T00:00:00"/>
    <n v="12"/>
    <n v="432.44"/>
    <n v="89433"/>
    <n v="1"/>
    <n v="-0.17"/>
    <n v="13.37"/>
    <x v="5"/>
  </r>
  <r>
    <n v="19380"/>
    <s v="Low"/>
    <n v="-3.88"/>
    <n v="0.06"/>
    <n v="10.14"/>
    <n v="2.27"/>
    <n v="1005"/>
    <s v="Lloyd Dickson"/>
    <x v="2"/>
    <x v="2"/>
    <x v="0"/>
    <x v="7"/>
    <s v="Wrap Bag"/>
    <x v="82"/>
    <n v="0.36"/>
    <s v="United States"/>
    <x v="2"/>
    <x v="12"/>
    <s v="Buffalo Grove"/>
    <n v="60089"/>
    <d v="2015-03-04T00:00:00"/>
    <d v="2015-03-04T00:00:00"/>
    <n v="1"/>
    <n v="12.18"/>
    <n v="90043"/>
    <n v="0"/>
    <n v="-31.86"/>
    <n v="0.78"/>
    <x v="5"/>
  </r>
  <r>
    <n v="20167"/>
    <s v="High"/>
    <n v="551.09"/>
    <n v="0.02"/>
    <n v="40.99"/>
    <n v="17.48"/>
    <n v="1005"/>
    <s v="Lloyd Dickson"/>
    <x v="2"/>
    <x v="2"/>
    <x v="0"/>
    <x v="7"/>
    <s v="Small Box"/>
    <x v="399"/>
    <n v="0.36"/>
    <s v="United States"/>
    <x v="2"/>
    <x v="12"/>
    <s v="Buffalo Grove"/>
    <n v="60089"/>
    <d v="2015-02-27T00:00:00"/>
    <d v="2015-02-28T00:00:00"/>
    <n v="23"/>
    <n v="950.43"/>
    <n v="90044"/>
    <n v="1"/>
    <n v="57.98"/>
    <n v="19.399999999999999"/>
    <x v="2"/>
  </r>
  <r>
    <n v="18529"/>
    <s v="High"/>
    <n v="17.510000000000002"/>
    <n v="0.01"/>
    <n v="3.15"/>
    <n v="0.49"/>
    <n v="1008"/>
    <s v="Priscilla Frank"/>
    <x v="2"/>
    <x v="1"/>
    <x v="0"/>
    <x v="9"/>
    <s v="Small Box"/>
    <x v="400"/>
    <n v="0.37"/>
    <s v="United States"/>
    <x v="1"/>
    <x v="14"/>
    <s v="Gorham"/>
    <n v="4038"/>
    <d v="2015-05-25T00:00:00"/>
    <d v="2015-05-27T00:00:00"/>
    <n v="8"/>
    <n v="25.37"/>
    <n v="88371"/>
    <n v="2"/>
    <n v="69"/>
    <n v="0.26"/>
    <x v="3"/>
  </r>
  <r>
    <n v="18886"/>
    <s v="High"/>
    <n v="818.55"/>
    <n v="0.1"/>
    <n v="550.98"/>
    <n v="45.7"/>
    <n v="1009"/>
    <s v="Kristin George"/>
    <x v="1"/>
    <x v="0"/>
    <x v="1"/>
    <x v="11"/>
    <s v="Jumbo Box"/>
    <x v="401"/>
    <n v="0.71"/>
    <s v="United States"/>
    <x v="1"/>
    <x v="14"/>
    <s v="Saco"/>
    <n v="4072"/>
    <d v="2015-06-19T00:00:00"/>
    <d v="2015-06-21T00:00:00"/>
    <n v="14"/>
    <n v="6963.67"/>
    <n v="88372"/>
    <n v="2"/>
    <n v="11.75"/>
    <n v="773.74"/>
    <x v="1"/>
  </r>
  <r>
    <n v="21184"/>
    <s v="Critical"/>
    <n v="-17.149999999999999"/>
    <n v="0.09"/>
    <n v="28.48"/>
    <n v="1.99"/>
    <n v="1014"/>
    <s v="Theresa Winters"/>
    <x v="2"/>
    <x v="1"/>
    <x v="2"/>
    <x v="13"/>
    <s v="Small Pack"/>
    <x v="137"/>
    <n v="0.4"/>
    <s v="United States"/>
    <x v="3"/>
    <x v="40"/>
    <s v="Bryant"/>
    <n v="72022"/>
    <d v="2015-03-01T00:00:00"/>
    <d v="2015-03-02T00:00:00"/>
    <n v="6"/>
    <n v="160.16999999999999"/>
    <n v="88387"/>
    <n v="1"/>
    <n v="-10.71"/>
    <n v="15.84"/>
    <x v="5"/>
  </r>
  <r>
    <n v="21185"/>
    <s v="Critical"/>
    <n v="-29.54"/>
    <n v="0"/>
    <n v="2.08"/>
    <n v="5.33"/>
    <n v="1014"/>
    <s v="Theresa Winters"/>
    <x v="2"/>
    <x v="1"/>
    <x v="1"/>
    <x v="2"/>
    <s v="Small Box"/>
    <x v="261"/>
    <n v="0.43"/>
    <s v="United States"/>
    <x v="3"/>
    <x v="40"/>
    <s v="Bryant"/>
    <n v="72022"/>
    <d v="2015-03-01T00:00:00"/>
    <d v="2015-03-03T00:00:00"/>
    <n v="3"/>
    <n v="7.47"/>
    <n v="88387"/>
    <n v="2"/>
    <n v="-395.45"/>
    <n v="0"/>
    <x v="5"/>
  </r>
  <r>
    <n v="21186"/>
    <s v="Critical"/>
    <n v="-329.78"/>
    <n v="0.06"/>
    <n v="45.99"/>
    <n v="4.99"/>
    <n v="1014"/>
    <s v="Theresa Winters"/>
    <x v="0"/>
    <x v="1"/>
    <x v="2"/>
    <x v="5"/>
    <s v="Small Box"/>
    <x v="402"/>
    <n v="0.56000000000000005"/>
    <s v="United States"/>
    <x v="3"/>
    <x v="40"/>
    <s v="Bryant"/>
    <n v="72022"/>
    <d v="2015-03-01T00:00:00"/>
    <d v="2015-03-02T00:00:00"/>
    <n v="10"/>
    <n v="370.81"/>
    <n v="88387"/>
    <n v="1"/>
    <n v="-88.94"/>
    <n v="23.67"/>
    <x v="5"/>
  </r>
  <r>
    <n v="20880"/>
    <s v="Not Specified"/>
    <n v="-2.1"/>
    <n v="0.08"/>
    <n v="10.91"/>
    <n v="2.99"/>
    <n v="1014"/>
    <s v="Theresa Winters"/>
    <x v="2"/>
    <x v="1"/>
    <x v="0"/>
    <x v="8"/>
    <s v="Small Box"/>
    <x v="403"/>
    <n v="0.38"/>
    <s v="United States"/>
    <x v="3"/>
    <x v="40"/>
    <s v="Bryant"/>
    <n v="72022"/>
    <d v="2015-03-05T00:00:00"/>
    <d v="2015-03-06T00:00:00"/>
    <n v="11"/>
    <n v="119.99"/>
    <n v="88388"/>
    <n v="1"/>
    <n v="-1.75"/>
    <n v="10.43"/>
    <x v="5"/>
  </r>
  <r>
    <n v="20531"/>
    <s v="Medium"/>
    <n v="829.47"/>
    <n v="0"/>
    <n v="43.98"/>
    <n v="8.99"/>
    <n v="1015"/>
    <s v="Beverly Cameron"/>
    <x v="2"/>
    <x v="1"/>
    <x v="0"/>
    <x v="0"/>
    <s v="Small Pack"/>
    <x v="404"/>
    <n v="0.57999999999999996"/>
    <s v="United States"/>
    <x v="3"/>
    <x v="24"/>
    <s v="Apex"/>
    <n v="27502"/>
    <d v="2015-03-18T00:00:00"/>
    <d v="2015-03-18T00:00:00"/>
    <n v="14"/>
    <n v="650.70000000000005"/>
    <n v="88390"/>
    <n v="0"/>
    <n v="127.47"/>
    <n v="0"/>
    <x v="5"/>
  </r>
  <r>
    <n v="24752"/>
    <s v="High"/>
    <n v="111.22"/>
    <n v="0.02"/>
    <n v="6.48"/>
    <n v="7.86"/>
    <n v="1016"/>
    <s v="Francis Sherrill"/>
    <x v="0"/>
    <x v="1"/>
    <x v="0"/>
    <x v="7"/>
    <s v="Small Box"/>
    <x v="405"/>
    <n v="0.37"/>
    <s v="United States"/>
    <x v="3"/>
    <x v="24"/>
    <s v="Asheville"/>
    <n v="28806"/>
    <d v="2015-06-12T00:00:00"/>
    <d v="2015-06-13T00:00:00"/>
    <n v="1"/>
    <n v="11.41"/>
    <n v="88389"/>
    <n v="1"/>
    <n v="974.78"/>
    <n v="0.23"/>
    <x v="1"/>
  </r>
  <r>
    <n v="25027"/>
    <s v="Medium"/>
    <n v="22.87"/>
    <n v="0.05"/>
    <n v="35.89"/>
    <n v="14.72"/>
    <n v="1018"/>
    <s v="Meredith Humphrey"/>
    <x v="2"/>
    <x v="1"/>
    <x v="0"/>
    <x v="4"/>
    <s v="Small Box"/>
    <x v="406"/>
    <n v="0.4"/>
    <s v="United States"/>
    <x v="3"/>
    <x v="24"/>
    <s v="Cary"/>
    <n v="27511"/>
    <d v="2015-04-08T00:00:00"/>
    <d v="2015-04-09T00:00:00"/>
    <n v="19"/>
    <n v="680.39"/>
    <n v="88391"/>
    <n v="1"/>
    <n v="3.36"/>
    <n v="35.81"/>
    <x v="4"/>
  </r>
  <r>
    <n v="25028"/>
    <s v="Medium"/>
    <n v="115.73"/>
    <n v="0"/>
    <n v="11.48"/>
    <n v="5.43"/>
    <n v="1018"/>
    <s v="Meredith Humphrey"/>
    <x v="2"/>
    <x v="1"/>
    <x v="0"/>
    <x v="7"/>
    <s v="Small Box"/>
    <x v="407"/>
    <n v="0.36"/>
    <s v="United States"/>
    <x v="3"/>
    <x v="24"/>
    <s v="Cary"/>
    <n v="27511"/>
    <d v="2015-04-08T00:00:00"/>
    <d v="2015-04-08T00:00:00"/>
    <n v="6"/>
    <n v="75.52"/>
    <n v="88391"/>
    <n v="0"/>
    <n v="153.24"/>
    <n v="0"/>
    <x v="4"/>
  </r>
  <r>
    <n v="24926"/>
    <s v="Critical"/>
    <n v="909.36"/>
    <n v="0.09"/>
    <n v="517.48"/>
    <n v="16.63"/>
    <n v="1020"/>
    <s v="Julie Porter"/>
    <x v="1"/>
    <x v="2"/>
    <x v="2"/>
    <x v="6"/>
    <s v="Jumbo Box"/>
    <x v="408"/>
    <n v="0.59"/>
    <s v="United States"/>
    <x v="2"/>
    <x v="13"/>
    <s v="Pittsburg"/>
    <n v="66762"/>
    <d v="2015-03-07T00:00:00"/>
    <d v="2015-03-07T00:00:00"/>
    <n v="5"/>
    <n v="2354.54"/>
    <n v="88632"/>
    <n v="0"/>
    <n v="38.619999999999997"/>
    <n v="232.87"/>
    <x v="5"/>
  </r>
  <r>
    <n v="23562"/>
    <s v="Critical"/>
    <n v="-76.42"/>
    <n v="7.0000000000000007E-2"/>
    <n v="4.13"/>
    <n v="5.04"/>
    <n v="1020"/>
    <s v="Julie Porter"/>
    <x v="2"/>
    <x v="2"/>
    <x v="0"/>
    <x v="8"/>
    <s v="Small Box"/>
    <x v="237"/>
    <n v="0.38"/>
    <s v="United States"/>
    <x v="2"/>
    <x v="13"/>
    <s v="Pittsburg"/>
    <n v="66762"/>
    <d v="2015-02-06T00:00:00"/>
    <d v="2015-02-07T00:00:00"/>
    <n v="20"/>
    <n v="79.06"/>
    <n v="88634"/>
    <n v="1"/>
    <n v="-96.67"/>
    <n v="5.95"/>
    <x v="2"/>
  </r>
  <r>
    <n v="23563"/>
    <s v="Critical"/>
    <n v="8.73"/>
    <n v="0"/>
    <n v="4.4800000000000004"/>
    <n v="2.5"/>
    <n v="1020"/>
    <s v="Julie Porter"/>
    <x v="2"/>
    <x v="2"/>
    <x v="0"/>
    <x v="4"/>
    <s v="Small Box"/>
    <x v="409"/>
    <n v="0.37"/>
    <s v="United States"/>
    <x v="2"/>
    <x v="13"/>
    <s v="Pittsburg"/>
    <n v="66762"/>
    <d v="2015-02-06T00:00:00"/>
    <d v="2015-02-08T00:00:00"/>
    <n v="14"/>
    <n v="65.14"/>
    <n v="88634"/>
    <n v="2"/>
    <n v="13.4"/>
    <n v="0"/>
    <x v="2"/>
  </r>
  <r>
    <n v="18921"/>
    <s v="Critical"/>
    <n v="442.09"/>
    <n v="0.02"/>
    <n v="39.06"/>
    <n v="10.55"/>
    <n v="1023"/>
    <s v="Glen Newman"/>
    <x v="2"/>
    <x v="2"/>
    <x v="0"/>
    <x v="8"/>
    <s v="Small Box"/>
    <x v="410"/>
    <n v="0.37"/>
    <s v="United States"/>
    <x v="1"/>
    <x v="19"/>
    <s v="Wilkinsburg"/>
    <n v="15221"/>
    <d v="2015-05-15T00:00:00"/>
    <d v="2015-05-15T00:00:00"/>
    <n v="16"/>
    <n v="640.71"/>
    <n v="88633"/>
    <n v="0"/>
    <n v="69"/>
    <n v="13.08"/>
    <x v="3"/>
  </r>
  <r>
    <n v="18922"/>
    <s v="Critical"/>
    <n v="455.12"/>
    <n v="0.1"/>
    <n v="37.700000000000003"/>
    <n v="2.99"/>
    <n v="1023"/>
    <s v="Glen Newman"/>
    <x v="2"/>
    <x v="2"/>
    <x v="0"/>
    <x v="8"/>
    <s v="Small Box"/>
    <x v="188"/>
    <n v="0.35"/>
    <s v="United States"/>
    <x v="1"/>
    <x v="19"/>
    <s v="Wilkinsburg"/>
    <n v="15221"/>
    <d v="2015-05-15T00:00:00"/>
    <d v="2015-05-16T00:00:00"/>
    <n v="18"/>
    <n v="659.6"/>
    <n v="88633"/>
    <n v="1"/>
    <n v="69"/>
    <n v="73.290000000000006"/>
    <x v="3"/>
  </r>
  <r>
    <n v="21402"/>
    <s v="Not Specified"/>
    <n v="624.4"/>
    <n v="0.08"/>
    <n v="65.989999999999995"/>
    <n v="5.92"/>
    <n v="1026"/>
    <s v="Eugene Kerr"/>
    <x v="2"/>
    <x v="2"/>
    <x v="2"/>
    <x v="5"/>
    <s v="Small Box"/>
    <x v="411"/>
    <n v="0.57999999999999996"/>
    <s v="United States"/>
    <x v="1"/>
    <x v="4"/>
    <s v="Central Islip"/>
    <n v="11722"/>
    <d v="2015-02-07T00:00:00"/>
    <d v="2015-02-07T00:00:00"/>
    <n v="22"/>
    <n v="1137.5999999999999"/>
    <n v="89005"/>
    <n v="0"/>
    <n v="54.89"/>
    <n v="98.92"/>
    <x v="2"/>
  </r>
  <r>
    <n v="20872"/>
    <s v="High"/>
    <n v="18.920000000000002"/>
    <n v="0.1"/>
    <n v="5.98"/>
    <n v="3.85"/>
    <n v="1026"/>
    <s v="Eugene Kerr"/>
    <x v="2"/>
    <x v="2"/>
    <x v="2"/>
    <x v="13"/>
    <s v="Small Pack"/>
    <x v="412"/>
    <n v="0.68"/>
    <s v="United States"/>
    <x v="1"/>
    <x v="4"/>
    <s v="Central Islip"/>
    <n v="11722"/>
    <d v="2015-05-29T00:00:00"/>
    <d v="2015-05-30T00:00:00"/>
    <n v="26"/>
    <n v="151.55000000000001"/>
    <n v="89008"/>
    <n v="1"/>
    <n v="12.49"/>
    <n v="16.84"/>
    <x v="3"/>
  </r>
  <r>
    <n v="20873"/>
    <s v="High"/>
    <n v="39.35"/>
    <n v="7.0000000000000007E-2"/>
    <n v="2.61"/>
    <n v="0.5"/>
    <n v="1026"/>
    <s v="Eugene Kerr"/>
    <x v="2"/>
    <x v="2"/>
    <x v="0"/>
    <x v="9"/>
    <s v="Small Box"/>
    <x v="413"/>
    <n v="0.39"/>
    <s v="United States"/>
    <x v="1"/>
    <x v="4"/>
    <s v="Central Islip"/>
    <n v="11722"/>
    <d v="2015-05-29T00:00:00"/>
    <d v="2015-06-01T00:00:00"/>
    <n v="22"/>
    <n v="57.03"/>
    <n v="89008"/>
    <n v="3"/>
    <n v="69"/>
    <n v="4.29"/>
    <x v="3"/>
  </r>
  <r>
    <n v="22662"/>
    <s v="High"/>
    <n v="-229.87"/>
    <n v="0.1"/>
    <n v="73.98"/>
    <n v="4"/>
    <n v="1027"/>
    <s v="Brian Bennett"/>
    <x v="2"/>
    <x v="2"/>
    <x v="2"/>
    <x v="13"/>
    <s v="Small Box"/>
    <x v="414"/>
    <n v="0.79"/>
    <s v="United States"/>
    <x v="1"/>
    <x v="4"/>
    <s v="Cheektowaga"/>
    <n v="14225"/>
    <d v="2015-03-12T00:00:00"/>
    <d v="2015-03-13T00:00:00"/>
    <n v="5"/>
    <n v="347.23"/>
    <n v="89004"/>
    <n v="1"/>
    <n v="-66.2"/>
    <n v="38.58"/>
    <x v="5"/>
  </r>
  <r>
    <n v="22663"/>
    <s v="High"/>
    <n v="329.98"/>
    <n v="0.05"/>
    <n v="51.98"/>
    <n v="10.17"/>
    <n v="1027"/>
    <s v="Brian Bennett"/>
    <x v="2"/>
    <x v="2"/>
    <x v="2"/>
    <x v="6"/>
    <s v="Medium Box"/>
    <x v="415"/>
    <n v="0.37"/>
    <s v="United States"/>
    <x v="1"/>
    <x v="4"/>
    <s v="Cheektowaga"/>
    <n v="14225"/>
    <d v="2015-03-12T00:00:00"/>
    <d v="2015-03-13T00:00:00"/>
    <n v="9"/>
    <n v="478.23"/>
    <n v="89004"/>
    <n v="1"/>
    <n v="69"/>
    <n v="25.17"/>
    <x v="5"/>
  </r>
  <r>
    <n v="24325"/>
    <s v="Medium"/>
    <n v="30.49"/>
    <n v="7.0000000000000007E-2"/>
    <n v="7.08"/>
    <n v="2.35"/>
    <n v="1028"/>
    <s v="Marguerite Rodgers"/>
    <x v="0"/>
    <x v="2"/>
    <x v="0"/>
    <x v="0"/>
    <s v="Wrap Bag"/>
    <x v="416"/>
    <n v="0.47"/>
    <s v="United States"/>
    <x v="1"/>
    <x v="4"/>
    <s v="Commack"/>
    <n v="11725"/>
    <d v="2015-03-29T00:00:00"/>
    <d v="2015-03-30T00:00:00"/>
    <n v="13"/>
    <n v="93.82"/>
    <n v="89006"/>
    <n v="1"/>
    <n v="32.5"/>
    <n v="7.06"/>
    <x v="5"/>
  </r>
  <r>
    <n v="23398"/>
    <s v="Not Specified"/>
    <n v="1152.53"/>
    <n v="0.05"/>
    <n v="83.1"/>
    <n v="6.13"/>
    <n v="1028"/>
    <s v="Marguerite Rodgers"/>
    <x v="0"/>
    <x v="2"/>
    <x v="2"/>
    <x v="13"/>
    <s v="Small Box"/>
    <x v="417"/>
    <n v="0.45"/>
    <s v="United States"/>
    <x v="1"/>
    <x v="4"/>
    <s v="Commack"/>
    <n v="11725"/>
    <d v="2015-05-08T00:00:00"/>
    <d v="2015-05-09T00:00:00"/>
    <n v="20"/>
    <n v="1670.33"/>
    <n v="89007"/>
    <n v="1"/>
    <n v="69"/>
    <n v="87.91"/>
    <x v="3"/>
  </r>
  <r>
    <n v="21959"/>
    <s v="Critical"/>
    <n v="-604.41"/>
    <n v="7.0000000000000007E-2"/>
    <n v="125.99"/>
    <n v="2.5"/>
    <n v="1035"/>
    <s v="Kent Burton"/>
    <x v="2"/>
    <x v="1"/>
    <x v="2"/>
    <x v="5"/>
    <s v="Small Box"/>
    <x v="418"/>
    <n v="0.6"/>
    <s v="United States"/>
    <x v="1"/>
    <x v="10"/>
    <s v="Delaware"/>
    <n v="43015"/>
    <d v="2015-03-13T00:00:00"/>
    <d v="2015-03-13T00:00:00"/>
    <n v="1"/>
    <n v="100.59"/>
    <n v="90710"/>
    <n v="0"/>
    <n v="-600.86"/>
    <n v="7.57"/>
    <x v="5"/>
  </r>
  <r>
    <n v="21960"/>
    <s v="Critical"/>
    <n v="293.66000000000003"/>
    <n v="0.03"/>
    <n v="99.99"/>
    <n v="19.989999999999998"/>
    <n v="1036"/>
    <s v="Jessica Huffman"/>
    <x v="2"/>
    <x v="1"/>
    <x v="2"/>
    <x v="13"/>
    <s v="Small Box"/>
    <x v="419"/>
    <n v="0.52"/>
    <s v="United States"/>
    <x v="1"/>
    <x v="10"/>
    <s v="Dublin"/>
    <n v="43017"/>
    <d v="2015-03-13T00:00:00"/>
    <d v="2015-03-14T00:00:00"/>
    <n v="6"/>
    <n v="598.38"/>
    <n v="90710"/>
    <n v="1"/>
    <n v="49.08"/>
    <n v="18.510000000000002"/>
    <x v="5"/>
  </r>
  <r>
    <n v="20669"/>
    <s v="Critical"/>
    <n v="-403.19"/>
    <n v="0.1"/>
    <n v="7.64"/>
    <n v="5.83"/>
    <n v="1038"/>
    <s v="Jon Hale"/>
    <x v="2"/>
    <x v="0"/>
    <x v="0"/>
    <x v="7"/>
    <s v="Wrap Bag"/>
    <x v="372"/>
    <n v="0.36"/>
    <s v="United States"/>
    <x v="3"/>
    <x v="26"/>
    <s v="Belle Glade"/>
    <n v="33430"/>
    <d v="2015-06-16T00:00:00"/>
    <d v="2015-06-17T00:00:00"/>
    <n v="5"/>
    <n v="39.36"/>
    <n v="90641"/>
    <n v="1"/>
    <n v="-1024.3599999999999"/>
    <n v="4.37"/>
    <x v="1"/>
  </r>
  <r>
    <n v="18404"/>
    <s v="Critical"/>
    <n v="-13.77"/>
    <n v="0.06"/>
    <n v="55.94"/>
    <n v="4"/>
    <n v="1041"/>
    <s v="Mildred Chase"/>
    <x v="2"/>
    <x v="2"/>
    <x v="2"/>
    <x v="13"/>
    <s v="Small Box"/>
    <x v="420"/>
    <n v="0.74"/>
    <s v="United States"/>
    <x v="0"/>
    <x v="1"/>
    <s v="Woodland"/>
    <n v="95695"/>
    <d v="2015-04-17T00:00:00"/>
    <d v="2015-04-18T00:00:00"/>
    <n v="6"/>
    <n v="322.77"/>
    <n v="87846"/>
    <n v="1"/>
    <n v="-4.2699999999999996"/>
    <n v="20.6"/>
    <x v="4"/>
  </r>
  <r>
    <n v="18405"/>
    <s v="Critical"/>
    <n v="44.91"/>
    <n v="7.0000000000000007E-2"/>
    <n v="6.3"/>
    <n v="0.5"/>
    <n v="1041"/>
    <s v="Mildred Chase"/>
    <x v="2"/>
    <x v="2"/>
    <x v="0"/>
    <x v="9"/>
    <s v="Small Box"/>
    <x v="421"/>
    <n v="0.39"/>
    <s v="United States"/>
    <x v="0"/>
    <x v="1"/>
    <s v="Woodland"/>
    <n v="95695"/>
    <d v="2015-04-17T00:00:00"/>
    <d v="2015-04-17T00:00:00"/>
    <n v="11"/>
    <n v="65.09"/>
    <n v="87846"/>
    <n v="0"/>
    <n v="69"/>
    <n v="4.9000000000000004"/>
    <x v="4"/>
  </r>
  <r>
    <n v="20937"/>
    <s v="Critical"/>
    <n v="9.33"/>
    <n v="0"/>
    <n v="14.42"/>
    <n v="6.75"/>
    <n v="1042"/>
    <s v="Jerome Burch"/>
    <x v="0"/>
    <x v="2"/>
    <x v="0"/>
    <x v="15"/>
    <s v="Medium Box"/>
    <x v="194"/>
    <n v="0.52"/>
    <s v="United States"/>
    <x v="0"/>
    <x v="1"/>
    <s v="Yuba City"/>
    <n v="95991"/>
    <d v="2015-05-16T00:00:00"/>
    <d v="2015-05-17T00:00:00"/>
    <n v="6"/>
    <n v="98.96"/>
    <n v="87847"/>
    <n v="1"/>
    <n v="9.43"/>
    <n v="0"/>
    <x v="3"/>
  </r>
  <r>
    <n v="3926"/>
    <s v="Critical"/>
    <n v="2593.14"/>
    <n v="0.02"/>
    <n v="209.84"/>
    <n v="21.21"/>
    <n v="1044"/>
    <s v="Erin Ballard"/>
    <x v="2"/>
    <x v="1"/>
    <x v="1"/>
    <x v="2"/>
    <s v="Large Box"/>
    <x v="422"/>
    <n v="0.59"/>
    <s v="United States"/>
    <x v="0"/>
    <x v="1"/>
    <s v="Los Angeles"/>
    <n v="90004"/>
    <d v="2015-06-14T00:00:00"/>
    <d v="2015-06-14T00:00:00"/>
    <n v="62"/>
    <n v="13546.94"/>
    <n v="28001"/>
    <n v="0"/>
    <n v="19.14"/>
    <n v="276.47000000000003"/>
    <x v="1"/>
  </r>
  <r>
    <n v="3927"/>
    <s v="Critical"/>
    <n v="1162.76"/>
    <n v="0.01"/>
    <n v="194.3"/>
    <n v="11.54"/>
    <n v="1044"/>
    <s v="Erin Ballard"/>
    <x v="2"/>
    <x v="1"/>
    <x v="1"/>
    <x v="2"/>
    <s v="Large Box"/>
    <x v="423"/>
    <n v="0.59"/>
    <s v="United States"/>
    <x v="0"/>
    <x v="1"/>
    <s v="Los Angeles"/>
    <n v="90004"/>
    <d v="2015-06-14T00:00:00"/>
    <d v="2015-06-16T00:00:00"/>
    <n v="32"/>
    <n v="6401.65"/>
    <n v="28001"/>
    <n v="2"/>
    <n v="18.16"/>
    <n v="64.66"/>
    <x v="1"/>
  </r>
  <r>
    <n v="6711"/>
    <s v="High"/>
    <n v="-76.94"/>
    <n v="0"/>
    <n v="6.68"/>
    <n v="5.66"/>
    <n v="1044"/>
    <s v="Erin Ballard"/>
    <x v="2"/>
    <x v="1"/>
    <x v="0"/>
    <x v="7"/>
    <s v="Small Box"/>
    <x v="424"/>
    <n v="0.37"/>
    <s v="United States"/>
    <x v="0"/>
    <x v="1"/>
    <s v="Los Angeles"/>
    <n v="90004"/>
    <d v="2015-02-27T00:00:00"/>
    <d v="2015-02-28T00:00:00"/>
    <n v="90"/>
    <n v="617.4"/>
    <n v="47813"/>
    <n v="1"/>
    <n v="-12.46"/>
    <n v="0"/>
    <x v="2"/>
  </r>
  <r>
    <n v="24711"/>
    <s v="High"/>
    <n v="-40.01"/>
    <n v="0"/>
    <n v="6.68"/>
    <n v="5.66"/>
    <n v="1047"/>
    <s v="Gayle Pearson"/>
    <x v="2"/>
    <x v="1"/>
    <x v="0"/>
    <x v="7"/>
    <s v="Small Box"/>
    <x v="424"/>
    <n v="0.37"/>
    <s v="United States"/>
    <x v="1"/>
    <x v="15"/>
    <s v="Boston"/>
    <n v="2109"/>
    <d v="2015-02-27T00:00:00"/>
    <d v="2015-02-28T00:00:00"/>
    <n v="23"/>
    <n v="157.78"/>
    <n v="89389"/>
    <n v="1"/>
    <n v="-25.36"/>
    <n v="0"/>
    <x v="2"/>
  </r>
  <r>
    <n v="26259"/>
    <s v="Not Specified"/>
    <n v="-51.7"/>
    <n v="0.03"/>
    <n v="5.44"/>
    <n v="7.46"/>
    <n v="1054"/>
    <s v="Keith R Atkinson"/>
    <x v="0"/>
    <x v="0"/>
    <x v="0"/>
    <x v="8"/>
    <s v="Small Box"/>
    <x v="425"/>
    <n v="0.36"/>
    <s v="United States"/>
    <x v="0"/>
    <x v="28"/>
    <s v="Surprise"/>
    <n v="85374"/>
    <d v="2015-05-25T00:00:00"/>
    <d v="2015-05-27T00:00:00"/>
    <n v="4"/>
    <n v="26.31"/>
    <n v="90069"/>
    <n v="2"/>
    <n v="-196.52"/>
    <n v="0.81"/>
    <x v="3"/>
  </r>
  <r>
    <n v="26260"/>
    <s v="Not Specified"/>
    <n v="144.75"/>
    <n v="0.08"/>
    <n v="26.38"/>
    <n v="5.58"/>
    <n v="1054"/>
    <s v="Keith R Atkinson"/>
    <x v="2"/>
    <x v="0"/>
    <x v="0"/>
    <x v="7"/>
    <s v="Small Box"/>
    <x v="426"/>
    <n v="0.39"/>
    <s v="United States"/>
    <x v="0"/>
    <x v="28"/>
    <s v="Surprise"/>
    <n v="85374"/>
    <d v="2015-05-25T00:00:00"/>
    <d v="2015-05-26T00:00:00"/>
    <n v="8"/>
    <n v="209.78"/>
    <n v="90069"/>
    <n v="1"/>
    <n v="69"/>
    <n v="18.239999999999998"/>
    <x v="3"/>
  </r>
  <r>
    <n v="26261"/>
    <s v="Not Specified"/>
    <n v="-112.19"/>
    <n v="0.06"/>
    <n v="20.99"/>
    <n v="2.5"/>
    <n v="1054"/>
    <s v="Keith R Atkinson"/>
    <x v="2"/>
    <x v="0"/>
    <x v="2"/>
    <x v="5"/>
    <s v="Wrap Bag"/>
    <x v="427"/>
    <n v="0.81"/>
    <s v="United States"/>
    <x v="0"/>
    <x v="28"/>
    <s v="Surprise"/>
    <n v="85374"/>
    <d v="2015-05-25T00:00:00"/>
    <d v="2015-05-27T00:00:00"/>
    <n v="1"/>
    <n v="17.829999999999998"/>
    <n v="90069"/>
    <n v="2"/>
    <n v="-629.21"/>
    <n v="1.1399999999999999"/>
    <x v="3"/>
  </r>
  <r>
    <n v="8200"/>
    <s v="Medium"/>
    <n v="-445.97"/>
    <n v="0.09"/>
    <n v="138.75"/>
    <n v="52.42"/>
    <n v="1060"/>
    <s v="Gene Gilliam"/>
    <x v="1"/>
    <x v="2"/>
    <x v="1"/>
    <x v="11"/>
    <s v="Jumbo Box"/>
    <x v="428"/>
    <n v="0.74"/>
    <s v="United States"/>
    <x v="3"/>
    <x v="29"/>
    <s v="Atlanta"/>
    <n v="30318"/>
    <d v="2015-03-24T00:00:00"/>
    <d v="2015-03-25T00:00:00"/>
    <n v="23"/>
    <n v="2527.79"/>
    <n v="58628"/>
    <n v="1"/>
    <n v="-17.64"/>
    <n v="250"/>
    <x v="5"/>
  </r>
  <r>
    <n v="7980"/>
    <s v="Low"/>
    <n v="4.17"/>
    <n v="7.0000000000000007E-2"/>
    <n v="6.3"/>
    <n v="0.5"/>
    <n v="1060"/>
    <s v="Gene Gilliam"/>
    <x v="2"/>
    <x v="2"/>
    <x v="0"/>
    <x v="9"/>
    <s v="Small Box"/>
    <x v="57"/>
    <n v="0.39"/>
    <s v="United States"/>
    <x v="3"/>
    <x v="29"/>
    <s v="Atlanta"/>
    <n v="30318"/>
    <d v="2015-05-30T00:00:00"/>
    <d v="2015-05-30T00:00:00"/>
    <n v="20"/>
    <n v="121.87"/>
    <n v="57061"/>
    <n v="0"/>
    <n v="3.42"/>
    <n v="9.17"/>
    <x v="3"/>
  </r>
  <r>
    <n v="26200"/>
    <s v="Medium"/>
    <n v="-335.32"/>
    <n v="0.09"/>
    <n v="138.75"/>
    <n v="52.42"/>
    <n v="1062"/>
    <s v="Willie Robinson"/>
    <x v="1"/>
    <x v="2"/>
    <x v="1"/>
    <x v="11"/>
    <s v="Jumbo Box"/>
    <x v="428"/>
    <n v="0.74"/>
    <s v="United States"/>
    <x v="1"/>
    <x v="4"/>
    <s v="Coram"/>
    <n v="11727"/>
    <d v="2015-03-24T00:00:00"/>
    <d v="2015-03-25T00:00:00"/>
    <n v="6"/>
    <n v="659.42"/>
    <n v="91354"/>
    <n v="1"/>
    <n v="-50.85"/>
    <n v="65.22"/>
    <x v="5"/>
  </r>
  <r>
    <n v="25979"/>
    <s v="Low"/>
    <n v="16.02"/>
    <n v="0.04"/>
    <n v="22.38"/>
    <n v="15.1"/>
    <n v="1062"/>
    <s v="Willie Robinson"/>
    <x v="2"/>
    <x v="2"/>
    <x v="0"/>
    <x v="8"/>
    <s v="Small Box"/>
    <x v="429"/>
    <n v="0.38"/>
    <s v="United States"/>
    <x v="1"/>
    <x v="4"/>
    <s v="Coram"/>
    <n v="11727"/>
    <d v="2015-05-30T00:00:00"/>
    <d v="2015-06-07T00:00:00"/>
    <n v="18"/>
    <n v="403.53"/>
    <n v="91355"/>
    <n v="8"/>
    <n v="3.97"/>
    <n v="16.809999999999999"/>
    <x v="3"/>
  </r>
  <r>
    <n v="25981"/>
    <s v="Low"/>
    <n v="38.07"/>
    <n v="0.06"/>
    <n v="17.78"/>
    <n v="5.03"/>
    <n v="1062"/>
    <s v="Willie Robinson"/>
    <x v="2"/>
    <x v="2"/>
    <x v="1"/>
    <x v="2"/>
    <s v="Small Box"/>
    <x v="430"/>
    <n v="0.54"/>
    <s v="United States"/>
    <x v="1"/>
    <x v="4"/>
    <s v="Coram"/>
    <n v="11727"/>
    <d v="2015-05-30T00:00:00"/>
    <d v="2015-06-02T00:00:00"/>
    <n v="3"/>
    <n v="55.17"/>
    <n v="91355"/>
    <n v="3"/>
    <n v="69"/>
    <n v="3.52"/>
    <x v="3"/>
  </r>
  <r>
    <n v="19445"/>
    <s v="Critical"/>
    <n v="-99.44"/>
    <n v="0.01"/>
    <n v="15.99"/>
    <n v="13.18"/>
    <n v="1065"/>
    <s v="Vicki Bond"/>
    <x v="2"/>
    <x v="0"/>
    <x v="0"/>
    <x v="8"/>
    <s v="Small Box"/>
    <x v="222"/>
    <n v="0.37"/>
    <s v="United States"/>
    <x v="2"/>
    <x v="12"/>
    <s v="Burbank"/>
    <n v="60459"/>
    <d v="2015-02-18T00:00:00"/>
    <d v="2015-02-20T00:00:00"/>
    <n v="23"/>
    <n v="377.44"/>
    <n v="88899"/>
    <n v="2"/>
    <n v="-26.34"/>
    <n v="3.81"/>
    <x v="2"/>
  </r>
  <r>
    <n v="20445"/>
    <s v="Low"/>
    <n v="-97.28"/>
    <n v="0.04"/>
    <n v="22.84"/>
    <n v="16.87"/>
    <n v="1068"/>
    <s v="Erik Barr"/>
    <x v="2"/>
    <x v="1"/>
    <x v="0"/>
    <x v="7"/>
    <s v="Small Box"/>
    <x v="431"/>
    <n v="0.39"/>
    <s v="United States"/>
    <x v="2"/>
    <x v="12"/>
    <s v="Calumet City"/>
    <n v="60409"/>
    <d v="2015-03-16T00:00:00"/>
    <d v="2015-03-16T00:00:00"/>
    <n v="12"/>
    <n v="286.39999999999998"/>
    <n v="87109"/>
    <n v="0"/>
    <n v="-33.97"/>
    <n v="11.93"/>
    <x v="5"/>
  </r>
  <r>
    <n v="24737"/>
    <s v="Medium"/>
    <n v="139.61000000000001"/>
    <n v="0.02"/>
    <n v="15.94"/>
    <n v="5.45"/>
    <n v="1069"/>
    <s v="Pam Bennett"/>
    <x v="2"/>
    <x v="1"/>
    <x v="0"/>
    <x v="0"/>
    <s v="Small Pack"/>
    <x v="432"/>
    <n v="0.55000000000000004"/>
    <s v="United States"/>
    <x v="2"/>
    <x v="12"/>
    <s v="Carbondale"/>
    <n v="62901"/>
    <d v="2015-05-14T00:00:00"/>
    <d v="2015-05-15T00:00:00"/>
    <n v="41"/>
    <n v="664.34"/>
    <n v="87110"/>
    <n v="1"/>
    <n v="21.02"/>
    <n v="13.56"/>
    <x v="3"/>
  </r>
  <r>
    <n v="22685"/>
    <s v="Not Specified"/>
    <n v="-505.76"/>
    <n v="0.01"/>
    <n v="150.88999999999999"/>
    <n v="60.2"/>
    <n v="1072"/>
    <s v="Marion Owens"/>
    <x v="1"/>
    <x v="0"/>
    <x v="1"/>
    <x v="1"/>
    <s v="Jumbo Drum"/>
    <x v="433"/>
    <n v="0.77"/>
    <s v="United States"/>
    <x v="1"/>
    <x v="19"/>
    <s v="Bethlehem"/>
    <n v="18018"/>
    <d v="2015-03-27T00:00:00"/>
    <d v="2015-03-30T00:00:00"/>
    <n v="3"/>
    <n v="473.53"/>
    <n v="89631"/>
    <n v="3"/>
    <n v="-106.81"/>
    <n v="4.78"/>
    <x v="5"/>
  </r>
  <r>
    <n v="26176"/>
    <s v="High"/>
    <n v="152.43"/>
    <n v="0.04"/>
    <n v="19.23"/>
    <n v="6.15"/>
    <n v="1075"/>
    <s v="Theodore Tyson"/>
    <x v="2"/>
    <x v="1"/>
    <x v="1"/>
    <x v="2"/>
    <s v="Small Pack"/>
    <x v="159"/>
    <n v="0.44"/>
    <s v="United States"/>
    <x v="2"/>
    <x v="12"/>
    <s v="Romeoville"/>
    <n v="60441"/>
    <d v="2015-03-09T00:00:00"/>
    <d v="2015-03-10T00:00:00"/>
    <n v="11"/>
    <n v="220.92"/>
    <n v="86422"/>
    <n v="1"/>
    <n v="69"/>
    <n v="9.2100000000000009"/>
    <x v="5"/>
  </r>
  <r>
    <n v="23312"/>
    <s v="Not Specified"/>
    <n v="9.86"/>
    <n v="0.08"/>
    <n v="13.9"/>
    <n v="7.59"/>
    <n v="1080"/>
    <s v="Colleen Fletcher"/>
    <x v="2"/>
    <x v="0"/>
    <x v="0"/>
    <x v="12"/>
    <s v="Small Pack"/>
    <x v="243"/>
    <n v="0.56000000000000005"/>
    <s v="United States"/>
    <x v="2"/>
    <x v="12"/>
    <s v="Saint Charles"/>
    <n v="60174"/>
    <d v="2015-05-08T00:00:00"/>
    <d v="2015-05-09T00:00:00"/>
    <n v="14"/>
    <n v="196.41"/>
    <n v="88461"/>
    <n v="1"/>
    <n v="5.0199999999999996"/>
    <n v="17.079999999999998"/>
    <x v="3"/>
  </r>
  <r>
    <n v="24324"/>
    <s v="Not Specified"/>
    <n v="-232.99"/>
    <n v="7.0000000000000007E-2"/>
    <n v="55.99"/>
    <n v="5"/>
    <n v="1083"/>
    <s v="Hazel Dale"/>
    <x v="0"/>
    <x v="0"/>
    <x v="2"/>
    <x v="5"/>
    <s v="Small Pack"/>
    <x v="134"/>
    <n v="0.83"/>
    <s v="United States"/>
    <x v="2"/>
    <x v="12"/>
    <s v="Springfield"/>
    <n v="62701"/>
    <d v="2015-03-31T00:00:00"/>
    <d v="2015-04-02T00:00:00"/>
    <n v="1"/>
    <n v="54.08"/>
    <n v="88460"/>
    <n v="2"/>
    <n v="-430.83"/>
    <n v="4.07"/>
    <x v="5"/>
  </r>
  <r>
    <n v="18047"/>
    <s v="Not Specified"/>
    <n v="-40.28"/>
    <n v="0.05"/>
    <n v="7.64"/>
    <n v="5.83"/>
    <n v="1085"/>
    <s v="Ted Dunlap"/>
    <x v="2"/>
    <x v="1"/>
    <x v="0"/>
    <x v="7"/>
    <s v="Wrap Bag"/>
    <x v="372"/>
    <n v="0.36"/>
    <s v="United States"/>
    <x v="1"/>
    <x v="4"/>
    <s v="Deer Park"/>
    <n v="11729"/>
    <d v="2015-01-05T00:00:00"/>
    <d v="2015-01-06T00:00:00"/>
    <n v="6"/>
    <n v="47.18"/>
    <n v="86122"/>
    <n v="1"/>
    <n v="-85.36"/>
    <n v="2.48"/>
    <x v="0"/>
  </r>
  <r>
    <n v="25279"/>
    <s v="High"/>
    <n v="-53.25"/>
    <n v="0.04"/>
    <n v="9.06"/>
    <n v="9.86"/>
    <n v="1085"/>
    <s v="Ted Dunlap"/>
    <x v="2"/>
    <x v="1"/>
    <x v="0"/>
    <x v="7"/>
    <s v="Small Box"/>
    <x v="204"/>
    <n v="0.4"/>
    <s v="United States"/>
    <x v="1"/>
    <x v="4"/>
    <s v="Deer Park"/>
    <n v="11729"/>
    <d v="2015-04-24T00:00:00"/>
    <d v="2015-04-25T00:00:00"/>
    <n v="3"/>
    <n v="30.87"/>
    <n v="86123"/>
    <n v="1"/>
    <n v="-172.5"/>
    <n v="1.29"/>
    <x v="4"/>
  </r>
  <r>
    <n v="23104"/>
    <s v="Not Specified"/>
    <n v="-159.25"/>
    <n v="0.06"/>
    <n v="30.42"/>
    <n v="8.65"/>
    <n v="1085"/>
    <s v="Ted Dunlap"/>
    <x v="2"/>
    <x v="0"/>
    <x v="2"/>
    <x v="13"/>
    <s v="Small Box"/>
    <x v="434"/>
    <n v="0.74"/>
    <s v="United States"/>
    <x v="1"/>
    <x v="4"/>
    <s v="Deer Park"/>
    <n v="11729"/>
    <d v="2015-05-13T00:00:00"/>
    <d v="2015-05-15T00:00:00"/>
    <n v="10"/>
    <n v="309.05"/>
    <n v="86124"/>
    <n v="2"/>
    <n v="-51.53"/>
    <n v="19.73"/>
    <x v="3"/>
  </r>
  <r>
    <n v="23105"/>
    <s v="Not Specified"/>
    <n v="206.52"/>
    <n v="0.02"/>
    <n v="37.94"/>
    <n v="5.08"/>
    <n v="1085"/>
    <s v="Ted Dunlap"/>
    <x v="2"/>
    <x v="0"/>
    <x v="0"/>
    <x v="7"/>
    <s v="Wrap Bag"/>
    <x v="320"/>
    <n v="0.38"/>
    <s v="United States"/>
    <x v="1"/>
    <x v="4"/>
    <s v="Deer Park"/>
    <n v="11729"/>
    <d v="2015-05-13T00:00:00"/>
    <d v="2015-05-14T00:00:00"/>
    <n v="8"/>
    <n v="299.3"/>
    <n v="86124"/>
    <n v="1"/>
    <n v="69"/>
    <n v="6.11"/>
    <x v="3"/>
  </r>
  <r>
    <n v="25280"/>
    <s v="High"/>
    <n v="2.12"/>
    <n v="0.04"/>
    <n v="14.27"/>
    <n v="7.27"/>
    <n v="1086"/>
    <s v="Leon Peele"/>
    <x v="2"/>
    <x v="1"/>
    <x v="0"/>
    <x v="8"/>
    <s v="Small Box"/>
    <x v="435"/>
    <n v="0.38"/>
    <s v="United States"/>
    <x v="1"/>
    <x v="4"/>
    <s v="Dix Hills"/>
    <n v="11746"/>
    <d v="2015-04-24T00:00:00"/>
    <d v="2015-04-25T00:00:00"/>
    <n v="3"/>
    <n v="45.24"/>
    <n v="86123"/>
    <n v="1"/>
    <n v="4.7"/>
    <n v="1.88"/>
    <x v="4"/>
  </r>
  <r>
    <n v="22537"/>
    <s v="Medium"/>
    <n v="5.88"/>
    <n v="0.02"/>
    <n v="15.14"/>
    <n v="4.53"/>
    <n v="1101"/>
    <s v="Kimberly McCarthy"/>
    <x v="2"/>
    <x v="2"/>
    <x v="0"/>
    <x v="10"/>
    <s v="Small Box"/>
    <x v="436"/>
    <n v="0.81"/>
    <s v="United States"/>
    <x v="0"/>
    <x v="1"/>
    <s v="Oxnard"/>
    <n v="93030"/>
    <d v="2015-05-05T00:00:00"/>
    <d v="2015-05-06T00:00:00"/>
    <n v="3"/>
    <n v="51.02"/>
    <n v="91488"/>
    <n v="1"/>
    <n v="11.53"/>
    <n v="1.04"/>
    <x v="3"/>
  </r>
  <r>
    <n v="21847"/>
    <s v="Not Specified"/>
    <n v="772.04"/>
    <n v="0.05"/>
    <n v="328.14"/>
    <n v="91.05"/>
    <n v="1103"/>
    <s v="Sidney Bowling"/>
    <x v="1"/>
    <x v="1"/>
    <x v="0"/>
    <x v="15"/>
    <s v="Jumbo Drum"/>
    <x v="158"/>
    <n v="0.56999999999999995"/>
    <s v="United States"/>
    <x v="2"/>
    <x v="32"/>
    <s v="Omaha"/>
    <n v="68046"/>
    <d v="2015-04-10T00:00:00"/>
    <d v="2015-04-11T00:00:00"/>
    <n v="7"/>
    <n v="2291.39"/>
    <n v="90977"/>
    <n v="1"/>
    <n v="33.69"/>
    <n v="120.6"/>
    <x v="4"/>
  </r>
  <r>
    <n v="3847"/>
    <s v="Not Specified"/>
    <n v="772.04"/>
    <n v="0.05"/>
    <n v="328.14"/>
    <n v="91.05"/>
    <n v="1104"/>
    <s v="Timothy Ross"/>
    <x v="1"/>
    <x v="1"/>
    <x v="0"/>
    <x v="15"/>
    <s v="Jumbo Drum"/>
    <x v="158"/>
    <n v="0.56999999999999995"/>
    <s v="United States"/>
    <x v="1"/>
    <x v="4"/>
    <s v="New York City"/>
    <n v="10282"/>
    <d v="2015-04-10T00:00:00"/>
    <d v="2015-04-11T00:00:00"/>
    <n v="29"/>
    <n v="9492.92"/>
    <n v="27456"/>
    <n v="1"/>
    <n v="8.1300000000000008"/>
    <n v="499.63"/>
    <x v="4"/>
  </r>
  <r>
    <n v="2808"/>
    <s v="Medium"/>
    <n v="81.91"/>
    <n v="0.04"/>
    <n v="6.35"/>
    <n v="1.02"/>
    <n v="1106"/>
    <s v="Maxine Collier Grady"/>
    <x v="2"/>
    <x v="2"/>
    <x v="0"/>
    <x v="7"/>
    <s v="Wrap Bag"/>
    <x v="318"/>
    <n v="0.39"/>
    <s v="United States"/>
    <x v="2"/>
    <x v="7"/>
    <s v="Dallas"/>
    <n v="75220"/>
    <d v="2015-05-20T00:00:00"/>
    <d v="2015-05-23T00:00:00"/>
    <n v="52"/>
    <n v="318.47000000000003"/>
    <n v="20261"/>
    <n v="3"/>
    <n v="25.72"/>
    <n v="13.27"/>
    <x v="3"/>
  </r>
  <r>
    <n v="106"/>
    <s v="High"/>
    <n v="-10.9"/>
    <n v="0.01"/>
    <n v="9.31"/>
    <n v="3.98"/>
    <n v="1106"/>
    <s v="Maxine Collier Grady"/>
    <x v="2"/>
    <x v="2"/>
    <x v="0"/>
    <x v="12"/>
    <s v="Small Pack"/>
    <x v="437"/>
    <n v="0.56000000000000005"/>
    <s v="United States"/>
    <x v="2"/>
    <x v="7"/>
    <s v="Dallas"/>
    <n v="75220"/>
    <d v="2015-05-21T00:00:00"/>
    <d v="2015-05-22T00:00:00"/>
    <n v="61"/>
    <n v="586.96"/>
    <n v="646"/>
    <n v="1"/>
    <n v="-1.86"/>
    <n v="5.93"/>
    <x v="3"/>
  </r>
  <r>
    <n v="6443"/>
    <s v="Not Specified"/>
    <n v="1232.79"/>
    <n v="0.08"/>
    <n v="140.81"/>
    <n v="24.49"/>
    <n v="1106"/>
    <s v="Maxine Collier Grady"/>
    <x v="2"/>
    <x v="3"/>
    <x v="1"/>
    <x v="1"/>
    <s v="Large Box"/>
    <x v="438"/>
    <n v="0.56999999999999995"/>
    <s v="United States"/>
    <x v="2"/>
    <x v="7"/>
    <s v="Dallas"/>
    <n v="75220"/>
    <d v="2015-06-06T00:00:00"/>
    <d v="2015-06-08T00:00:00"/>
    <n v="81"/>
    <n v="11272.77"/>
    <n v="45824"/>
    <n v="2"/>
    <n v="10.94"/>
    <n v="980.24"/>
    <x v="1"/>
  </r>
  <r>
    <n v="18106"/>
    <s v="High"/>
    <n v="2.1800000000000002"/>
    <n v="0.01"/>
    <n v="9.31"/>
    <n v="3.98"/>
    <n v="1107"/>
    <s v="Joanna Keith"/>
    <x v="2"/>
    <x v="2"/>
    <x v="0"/>
    <x v="12"/>
    <s v="Small Pack"/>
    <x v="437"/>
    <n v="0.56000000000000005"/>
    <s v="United States"/>
    <x v="2"/>
    <x v="7"/>
    <s v="Lake Jackson"/>
    <n v="77566"/>
    <d v="2015-05-21T00:00:00"/>
    <d v="2015-05-22T00:00:00"/>
    <n v="15"/>
    <n v="144.33000000000001"/>
    <n v="86411"/>
    <n v="1"/>
    <n v="1.51"/>
    <n v="1.46"/>
    <x v="3"/>
  </r>
  <r>
    <n v="20807"/>
    <s v="Medium"/>
    <n v="67.11"/>
    <n v="0.09"/>
    <n v="31.74"/>
    <n v="12.62"/>
    <n v="1108"/>
    <s v="Dwight Bishop"/>
    <x v="0"/>
    <x v="2"/>
    <x v="0"/>
    <x v="8"/>
    <s v="Small Box"/>
    <x v="383"/>
    <n v="0.37"/>
    <s v="United States"/>
    <x v="2"/>
    <x v="7"/>
    <s v="Lancaster"/>
    <n v="75146"/>
    <d v="2015-05-20T00:00:00"/>
    <d v="2015-05-20T00:00:00"/>
    <n v="9"/>
    <n v="270.55"/>
    <n v="86409"/>
    <n v="0"/>
    <n v="24.8"/>
    <n v="26.76"/>
    <x v="3"/>
  </r>
  <r>
    <n v="20808"/>
    <s v="Medium"/>
    <n v="54.94"/>
    <n v="0.04"/>
    <n v="6.35"/>
    <n v="1.02"/>
    <n v="1108"/>
    <s v="Dwight Bishop"/>
    <x v="2"/>
    <x v="2"/>
    <x v="0"/>
    <x v="7"/>
    <s v="Wrap Bag"/>
    <x v="318"/>
    <n v="0.39"/>
    <s v="United States"/>
    <x v="2"/>
    <x v="7"/>
    <s v="Lancaster"/>
    <n v="75146"/>
    <d v="2015-05-20T00:00:00"/>
    <d v="2015-05-23T00:00:00"/>
    <n v="13"/>
    <n v="79.62"/>
    <n v="86409"/>
    <n v="3"/>
    <n v="69"/>
    <n v="3.32"/>
    <x v="3"/>
  </r>
  <r>
    <n v="20809"/>
    <s v="Medium"/>
    <n v="168.24"/>
    <n v="0.02"/>
    <n v="65.989999999999995"/>
    <n v="8.99"/>
    <n v="1108"/>
    <s v="Dwight Bishop"/>
    <x v="0"/>
    <x v="2"/>
    <x v="2"/>
    <x v="5"/>
    <s v="Small Box"/>
    <x v="210"/>
    <n v="0.56000000000000005"/>
    <s v="United States"/>
    <x v="2"/>
    <x v="7"/>
    <s v="Lancaster"/>
    <n v="75146"/>
    <d v="2015-05-20T00:00:00"/>
    <d v="2015-05-21T00:00:00"/>
    <n v="8"/>
    <n v="479.79"/>
    <n v="86409"/>
    <n v="1"/>
    <n v="35.06"/>
    <n v="9.7899999999999991"/>
    <x v="3"/>
  </r>
  <r>
    <n v="22480"/>
    <s v="Medium"/>
    <n v="-169.23"/>
    <n v="0.08"/>
    <n v="8.3699999999999992"/>
    <n v="10.16"/>
    <n v="1109"/>
    <s v="Dennis Welch"/>
    <x v="2"/>
    <x v="3"/>
    <x v="1"/>
    <x v="2"/>
    <s v="Large Box"/>
    <x v="439"/>
    <n v="0.59"/>
    <s v="United States"/>
    <x v="2"/>
    <x v="7"/>
    <s v="Laredo"/>
    <n v="78041"/>
    <d v="2015-06-29T00:00:00"/>
    <d v="2015-06-29T00:00:00"/>
    <n v="13"/>
    <n v="108.99"/>
    <n v="86410"/>
    <n v="0"/>
    <n v="-155.27000000000001"/>
    <n v="9.48"/>
    <x v="1"/>
  </r>
  <r>
    <n v="20176"/>
    <s v="Not Specified"/>
    <n v="1272.58"/>
    <n v="0.03"/>
    <n v="300.98"/>
    <n v="54.92"/>
    <n v="1112"/>
    <s v="Luis Kerr"/>
    <x v="1"/>
    <x v="0"/>
    <x v="1"/>
    <x v="14"/>
    <s v="Jumbo Box"/>
    <x v="52"/>
    <n v="0.55000000000000004"/>
    <s v="United States"/>
    <x v="0"/>
    <x v="1"/>
    <s v="Yucaipa"/>
    <n v="92399"/>
    <d v="2015-04-02T00:00:00"/>
    <d v="2015-04-04T00:00:00"/>
    <n v="12"/>
    <n v="3527.82"/>
    <n v="90832"/>
    <n v="2"/>
    <n v="36.07"/>
    <n v="109.11"/>
    <x v="4"/>
  </r>
  <r>
    <n v="20177"/>
    <s v="Not Specified"/>
    <n v="-5390.74"/>
    <n v="0.02"/>
    <n v="2550.14"/>
    <n v="29.7"/>
    <n v="1112"/>
    <s v="Luis Kerr"/>
    <x v="1"/>
    <x v="0"/>
    <x v="2"/>
    <x v="6"/>
    <s v="Jumbo Drum"/>
    <x v="440"/>
    <n v="0.56999999999999995"/>
    <s v="United States"/>
    <x v="0"/>
    <x v="1"/>
    <s v="Yucaipa"/>
    <n v="92399"/>
    <d v="2015-04-02T00:00:00"/>
    <d v="2015-04-04T00:00:00"/>
    <n v="2"/>
    <n v="4698.21"/>
    <n v="90832"/>
    <n v="2"/>
    <n v="-114.74"/>
    <n v="95.88"/>
    <x v="4"/>
  </r>
  <r>
    <n v="26060"/>
    <s v="Critical"/>
    <n v="29.73"/>
    <n v="0.01"/>
    <n v="2.89"/>
    <n v="0.5"/>
    <n v="1113"/>
    <s v="Julia Reynolds"/>
    <x v="2"/>
    <x v="0"/>
    <x v="0"/>
    <x v="9"/>
    <s v="Small Box"/>
    <x v="277"/>
    <n v="0.38"/>
    <s v="United States"/>
    <x v="0"/>
    <x v="21"/>
    <s v="Arvada"/>
    <n v="80004"/>
    <d v="2015-04-06T00:00:00"/>
    <d v="2015-04-07T00:00:00"/>
    <n v="14"/>
    <n v="43.08"/>
    <n v="90833"/>
    <n v="1"/>
    <n v="69"/>
    <n v="0.44"/>
    <x v="4"/>
  </r>
  <r>
    <n v="26061"/>
    <s v="Critical"/>
    <n v="-187.11"/>
    <n v="0"/>
    <n v="55.99"/>
    <n v="5"/>
    <n v="1113"/>
    <s v="Julia Reynolds"/>
    <x v="2"/>
    <x v="0"/>
    <x v="2"/>
    <x v="5"/>
    <s v="Small Pack"/>
    <x v="241"/>
    <n v="0.8"/>
    <s v="United States"/>
    <x v="0"/>
    <x v="21"/>
    <s v="Arvada"/>
    <n v="80004"/>
    <d v="2015-04-06T00:00:00"/>
    <d v="2015-04-08T00:00:00"/>
    <n v="5"/>
    <n v="258.93"/>
    <n v="90833"/>
    <n v="2"/>
    <n v="-72.260000000000005"/>
    <n v="0"/>
    <x v="4"/>
  </r>
  <r>
    <n v="21579"/>
    <s v="Not Specified"/>
    <n v="-139.29"/>
    <n v="0.06"/>
    <n v="64.650000000000006"/>
    <n v="35"/>
    <n v="1117"/>
    <s v="Samantha Koch"/>
    <x v="2"/>
    <x v="1"/>
    <x v="0"/>
    <x v="10"/>
    <s v="Large Box"/>
    <x v="333"/>
    <n v="0.8"/>
    <s v="United States"/>
    <x v="0"/>
    <x v="28"/>
    <s v="Tucson"/>
    <n v="85705"/>
    <d v="2015-02-05T00:00:00"/>
    <d v="2015-02-06T00:00:00"/>
    <n v="4"/>
    <n v="277.60000000000002"/>
    <n v="86768"/>
    <n v="1"/>
    <n v="-50.18"/>
    <n v="17.72"/>
    <x v="2"/>
  </r>
  <r>
    <n v="21329"/>
    <s v="Low"/>
    <n v="108"/>
    <n v="0.04"/>
    <n v="19.98"/>
    <n v="8.68"/>
    <n v="1121"/>
    <s v="Tonya Proctor"/>
    <x v="2"/>
    <x v="3"/>
    <x v="0"/>
    <x v="7"/>
    <s v="Small Box"/>
    <x v="441"/>
    <n v="0.37"/>
    <s v="United States"/>
    <x v="0"/>
    <x v="1"/>
    <s v="Temecula"/>
    <n v="92592"/>
    <d v="2015-02-07T00:00:00"/>
    <d v="2015-02-14T00:00:00"/>
    <n v="8"/>
    <n v="168.04"/>
    <n v="86767"/>
    <n v="7"/>
    <n v="64.27"/>
    <n v="7"/>
    <x v="2"/>
  </r>
  <r>
    <n v="21330"/>
    <s v="Low"/>
    <n v="377.15"/>
    <n v="0.08"/>
    <n v="125.99"/>
    <n v="7.69"/>
    <n v="1121"/>
    <s v="Tonya Proctor"/>
    <x v="2"/>
    <x v="3"/>
    <x v="2"/>
    <x v="5"/>
    <s v="Small Box"/>
    <x v="442"/>
    <n v="0.57999999999999996"/>
    <s v="United States"/>
    <x v="0"/>
    <x v="1"/>
    <s v="Temecula"/>
    <n v="92592"/>
    <d v="2015-02-07T00:00:00"/>
    <d v="2015-02-09T00:00:00"/>
    <n v="7"/>
    <n v="703.46"/>
    <n v="86767"/>
    <n v="2"/>
    <n v="53.61"/>
    <n v="61.17"/>
    <x v="2"/>
  </r>
  <r>
    <n v="20612"/>
    <s v="High"/>
    <n v="-127.05"/>
    <n v="0.03"/>
    <n v="7.3"/>
    <n v="7.72"/>
    <n v="1123"/>
    <s v="Peggy Lanier"/>
    <x v="2"/>
    <x v="2"/>
    <x v="0"/>
    <x v="8"/>
    <s v="Small Box"/>
    <x v="443"/>
    <n v="0.38"/>
    <s v="United States"/>
    <x v="0"/>
    <x v="1"/>
    <s v="Roseville"/>
    <n v="95661"/>
    <d v="2015-03-15T00:00:00"/>
    <d v="2015-03-18T00:00:00"/>
    <n v="14"/>
    <n v="103.61"/>
    <n v="87015"/>
    <n v="3"/>
    <n v="-122.63"/>
    <n v="3.2"/>
    <x v="5"/>
  </r>
  <r>
    <n v="18212"/>
    <s v="High"/>
    <n v="2169.75"/>
    <n v="0.09"/>
    <n v="175.99"/>
    <n v="4.99"/>
    <n v="1123"/>
    <s v="Peggy Lanier"/>
    <x v="2"/>
    <x v="2"/>
    <x v="2"/>
    <x v="5"/>
    <s v="Small Box"/>
    <x v="32"/>
    <n v="0.59"/>
    <s v="United States"/>
    <x v="0"/>
    <x v="1"/>
    <s v="Roseville"/>
    <n v="95661"/>
    <d v="2015-06-20T00:00:00"/>
    <d v="2015-06-22T00:00:00"/>
    <n v="22"/>
    <n v="3144.56"/>
    <n v="87016"/>
    <n v="2"/>
    <n v="69"/>
    <n v="311"/>
    <x v="1"/>
  </r>
  <r>
    <n v="18211"/>
    <s v="High"/>
    <n v="-229.93"/>
    <n v="0.09"/>
    <n v="160.97999999999999"/>
    <n v="35.020000000000003"/>
    <n v="1124"/>
    <s v="Randy Jiang"/>
    <x v="1"/>
    <x v="2"/>
    <x v="1"/>
    <x v="14"/>
    <s v="Jumbo Box"/>
    <x v="263"/>
    <n v="0.72"/>
    <s v="United States"/>
    <x v="1"/>
    <x v="18"/>
    <s v="Norwich"/>
    <n v="6360"/>
    <d v="2015-06-20T00:00:00"/>
    <d v="2015-06-21T00:00:00"/>
    <n v="18"/>
    <n v="2653.02"/>
    <n v="87016"/>
    <n v="1"/>
    <n v="-8.67"/>
    <n v="262.39"/>
    <x v="1"/>
  </r>
  <r>
    <n v="22052"/>
    <s v="Medium"/>
    <n v="-93.74"/>
    <n v="0.02"/>
    <n v="4.0599999999999996"/>
    <n v="6.89"/>
    <n v="1127"/>
    <s v="Ray Grady"/>
    <x v="2"/>
    <x v="3"/>
    <x v="0"/>
    <x v="15"/>
    <s v="Small Box"/>
    <x v="326"/>
    <n v="0.6"/>
    <s v="United States"/>
    <x v="2"/>
    <x v="7"/>
    <s v="Eagle Pass"/>
    <n v="78852"/>
    <d v="2015-02-24T00:00:00"/>
    <d v="2015-02-26T00:00:00"/>
    <n v="16"/>
    <n v="66.81"/>
    <n v="87221"/>
    <n v="2"/>
    <n v="-140.30000000000001"/>
    <n v="1.36"/>
    <x v="2"/>
  </r>
  <r>
    <n v="26377"/>
    <s v="Low"/>
    <n v="4.53"/>
    <n v="0.04"/>
    <n v="4.71"/>
    <n v="0.7"/>
    <n v="1127"/>
    <s v="Ray Grady"/>
    <x v="2"/>
    <x v="3"/>
    <x v="0"/>
    <x v="3"/>
    <s v="Wrap Bag"/>
    <x v="444"/>
    <n v="0.8"/>
    <s v="United States"/>
    <x v="2"/>
    <x v="7"/>
    <s v="Eagle Pass"/>
    <n v="78852"/>
    <d v="2015-06-22T00:00:00"/>
    <d v="2015-06-26T00:00:00"/>
    <n v="19"/>
    <n v="90.52"/>
    <n v="87222"/>
    <n v="4"/>
    <n v="5"/>
    <n v="3.77"/>
    <x v="1"/>
  </r>
  <r>
    <n v="26378"/>
    <s v="Low"/>
    <n v="9.7799999999999994"/>
    <n v="0.06"/>
    <n v="4.2"/>
    <n v="2.2599999999999998"/>
    <n v="1128"/>
    <s v="Kurt O'Connor"/>
    <x v="2"/>
    <x v="3"/>
    <x v="0"/>
    <x v="7"/>
    <s v="Wrap Bag"/>
    <x v="445"/>
    <n v="0.36"/>
    <s v="United States"/>
    <x v="2"/>
    <x v="7"/>
    <s v="Edinburg"/>
    <n v="78539"/>
    <d v="2015-06-22T00:00:00"/>
    <d v="2015-06-27T00:00:00"/>
    <n v="13"/>
    <n v="55.97"/>
    <n v="87222"/>
    <n v="5"/>
    <n v="17.47"/>
    <n v="3.57"/>
    <x v="1"/>
  </r>
  <r>
    <n v="4501"/>
    <s v="Low"/>
    <n v="-63.81"/>
    <n v="0.04"/>
    <n v="8.6"/>
    <n v="6.19"/>
    <n v="1129"/>
    <s v="Pam Patton"/>
    <x v="2"/>
    <x v="1"/>
    <x v="0"/>
    <x v="8"/>
    <s v="Small Box"/>
    <x v="331"/>
    <n v="0.38"/>
    <s v="United States"/>
    <x v="1"/>
    <x v="15"/>
    <s v="Boston"/>
    <n v="2118"/>
    <d v="2015-02-16T00:00:00"/>
    <d v="2015-02-23T00:00:00"/>
    <n v="37"/>
    <n v="311.66000000000003"/>
    <n v="32037"/>
    <n v="7"/>
    <n v="-20.48"/>
    <n v="12.99"/>
    <x v="2"/>
  </r>
  <r>
    <n v="4502"/>
    <s v="Low"/>
    <n v="325.29000000000002"/>
    <n v="7.0000000000000007E-2"/>
    <n v="699.99"/>
    <n v="24.49"/>
    <n v="1129"/>
    <s v="Pam Patton"/>
    <x v="2"/>
    <x v="1"/>
    <x v="2"/>
    <x v="16"/>
    <s v="Large Box"/>
    <x v="446"/>
    <n v="0.54"/>
    <s v="United States"/>
    <x v="1"/>
    <x v="15"/>
    <s v="Boston"/>
    <n v="2118"/>
    <d v="2015-02-16T00:00:00"/>
    <d v="2015-02-20T00:00:00"/>
    <n v="15"/>
    <n v="9862.51"/>
    <n v="32037"/>
    <n v="4"/>
    <n v="3.3"/>
    <n v="742.34"/>
    <x v="2"/>
  </r>
  <r>
    <n v="6891"/>
    <s v="Not Specified"/>
    <n v="-116.05"/>
    <n v="0.05"/>
    <n v="5.78"/>
    <n v="7.64"/>
    <n v="1129"/>
    <s v="Pam Patton"/>
    <x v="0"/>
    <x v="0"/>
    <x v="0"/>
    <x v="7"/>
    <s v="Small Box"/>
    <x v="447"/>
    <n v="0.36"/>
    <s v="United States"/>
    <x v="1"/>
    <x v="15"/>
    <s v="Boston"/>
    <n v="2118"/>
    <d v="2015-03-29T00:00:00"/>
    <d v="2015-03-31T00:00:00"/>
    <n v="29"/>
    <n v="177.41"/>
    <n v="49125"/>
    <n v="2"/>
    <n v="-65.41"/>
    <n v="9.34"/>
    <x v="5"/>
  </r>
  <r>
    <n v="1917"/>
    <s v="Medium"/>
    <n v="117.38"/>
    <n v="0.02"/>
    <n v="7.64"/>
    <n v="1.39"/>
    <n v="1129"/>
    <s v="Pam Patton"/>
    <x v="2"/>
    <x v="1"/>
    <x v="0"/>
    <x v="4"/>
    <s v="Small Box"/>
    <x v="448"/>
    <n v="0.36"/>
    <s v="United States"/>
    <x v="1"/>
    <x v="15"/>
    <s v="Boston"/>
    <n v="2118"/>
    <d v="2015-05-21T00:00:00"/>
    <d v="2015-05-23T00:00:00"/>
    <n v="52"/>
    <n v="406.91"/>
    <n v="13735"/>
    <n v="2"/>
    <n v="28.85"/>
    <n v="8.3000000000000007"/>
    <x v="3"/>
  </r>
  <r>
    <n v="5568"/>
    <s v="Low"/>
    <n v="-144.19999999999999"/>
    <n v="0.03"/>
    <n v="30.98"/>
    <n v="6.5"/>
    <n v="1129"/>
    <s v="Pam Patton"/>
    <x v="2"/>
    <x v="0"/>
    <x v="2"/>
    <x v="13"/>
    <s v="Small Box"/>
    <x v="449"/>
    <n v="0.79"/>
    <s v="United States"/>
    <x v="1"/>
    <x v="15"/>
    <s v="Boston"/>
    <n v="2118"/>
    <d v="2015-06-13T00:00:00"/>
    <d v="2015-06-17T00:00:00"/>
    <n v="44"/>
    <n v="1332.09"/>
    <n v="39430"/>
    <n v="4"/>
    <n v="-10.83"/>
    <n v="41.2"/>
    <x v="1"/>
  </r>
  <r>
    <n v="8099"/>
    <s v="Low"/>
    <n v="-46.92"/>
    <n v="0.02"/>
    <n v="4.9800000000000004"/>
    <n v="6.07"/>
    <n v="1129"/>
    <s v="Pam Patton"/>
    <x v="2"/>
    <x v="1"/>
    <x v="0"/>
    <x v="7"/>
    <s v="Small Box"/>
    <x v="46"/>
    <n v="0.36"/>
    <s v="United States"/>
    <x v="1"/>
    <x v="15"/>
    <s v="Boston"/>
    <n v="2118"/>
    <d v="2015-01-26T00:00:00"/>
    <d v="2015-01-28T00:00:00"/>
    <n v="19"/>
    <n v="105.5"/>
    <n v="57794"/>
    <n v="2"/>
    <n v="-44.47"/>
    <n v="2.15"/>
    <x v="0"/>
  </r>
  <r>
    <n v="19917"/>
    <s v="Medium"/>
    <n v="70.19"/>
    <n v="0.02"/>
    <n v="7.64"/>
    <n v="1.39"/>
    <n v="1131"/>
    <s v="Benjamin Strauss"/>
    <x v="2"/>
    <x v="1"/>
    <x v="0"/>
    <x v="4"/>
    <s v="Small Box"/>
    <x v="448"/>
    <n v="0.36"/>
    <s v="United States"/>
    <x v="2"/>
    <x v="7"/>
    <s v="El Paso"/>
    <n v="79907"/>
    <d v="2015-05-21T00:00:00"/>
    <d v="2015-05-23T00:00:00"/>
    <n v="13"/>
    <n v="101.73"/>
    <n v="88103"/>
    <n v="2"/>
    <n v="69"/>
    <n v="2.08"/>
    <x v="3"/>
  </r>
  <r>
    <n v="23860"/>
    <s v="Medium"/>
    <n v="-48.22"/>
    <n v="0.06"/>
    <n v="6.37"/>
    <n v="5.19"/>
    <n v="1132"/>
    <s v="Michael Robbins"/>
    <x v="2"/>
    <x v="0"/>
    <x v="0"/>
    <x v="8"/>
    <s v="Small Box"/>
    <x v="214"/>
    <n v="0.38"/>
    <s v="United States"/>
    <x v="2"/>
    <x v="7"/>
    <s v="Euless"/>
    <n v="76039"/>
    <d v="2015-02-10T00:00:00"/>
    <d v="2015-02-11T00:00:00"/>
    <n v="6"/>
    <n v="37.700000000000003"/>
    <n v="88101"/>
    <n v="1"/>
    <n v="-127.9"/>
    <n v="2.41"/>
    <x v="2"/>
  </r>
  <r>
    <n v="22501"/>
    <s v="Low"/>
    <n v="-63.81"/>
    <n v="0.04"/>
    <n v="8.6"/>
    <n v="6.19"/>
    <n v="1132"/>
    <s v="Michael Robbins"/>
    <x v="2"/>
    <x v="1"/>
    <x v="0"/>
    <x v="8"/>
    <s v="Small Box"/>
    <x v="331"/>
    <n v="0.38"/>
    <s v="United States"/>
    <x v="2"/>
    <x v="7"/>
    <s v="Euless"/>
    <n v="76039"/>
    <d v="2015-02-16T00:00:00"/>
    <d v="2015-02-23T00:00:00"/>
    <n v="9"/>
    <n v="75.81"/>
    <n v="88102"/>
    <n v="7"/>
    <n v="-84.18"/>
    <n v="3.16"/>
    <x v="2"/>
  </r>
  <r>
    <n v="22502"/>
    <s v="Low"/>
    <n v="325.29000000000002"/>
    <n v="7.0000000000000007E-2"/>
    <n v="699.99"/>
    <n v="24.49"/>
    <n v="1132"/>
    <s v="Michael Robbins"/>
    <x v="2"/>
    <x v="1"/>
    <x v="2"/>
    <x v="16"/>
    <s v="Large Box"/>
    <x v="446"/>
    <n v="0.54"/>
    <s v="United States"/>
    <x v="2"/>
    <x v="7"/>
    <s v="Euless"/>
    <n v="76039"/>
    <d v="2015-02-16T00:00:00"/>
    <d v="2015-02-20T00:00:00"/>
    <n v="4"/>
    <n v="2630"/>
    <n v="88102"/>
    <n v="4"/>
    <n v="12.37"/>
    <n v="197.96"/>
    <x v="2"/>
  </r>
  <r>
    <n v="23568"/>
    <s v="Low"/>
    <n v="-115.36"/>
    <n v="0.03"/>
    <n v="30.98"/>
    <n v="6.5"/>
    <n v="1132"/>
    <s v="Michael Robbins"/>
    <x v="2"/>
    <x v="0"/>
    <x v="2"/>
    <x v="13"/>
    <s v="Small Box"/>
    <x v="449"/>
    <n v="0.79"/>
    <s v="United States"/>
    <x v="2"/>
    <x v="7"/>
    <s v="Euless"/>
    <n v="76039"/>
    <d v="2015-06-13T00:00:00"/>
    <d v="2015-06-17T00:00:00"/>
    <n v="11"/>
    <n v="333.02"/>
    <n v="88104"/>
    <n v="4"/>
    <n v="-34.64"/>
    <n v="10.3"/>
    <x v="1"/>
  </r>
  <r>
    <n v="26099"/>
    <s v="Low"/>
    <n v="-46.92"/>
    <n v="0.02"/>
    <n v="4.9800000000000004"/>
    <n v="6.07"/>
    <n v="1133"/>
    <s v="Marjorie Owens"/>
    <x v="2"/>
    <x v="1"/>
    <x v="0"/>
    <x v="7"/>
    <s v="Small Box"/>
    <x v="46"/>
    <n v="0.36"/>
    <s v="United States"/>
    <x v="2"/>
    <x v="7"/>
    <s v="Farmers Branch"/>
    <n v="75234"/>
    <d v="2015-01-26T00:00:00"/>
    <d v="2015-01-28T00:00:00"/>
    <n v="5"/>
    <n v="27.76"/>
    <n v="88105"/>
    <n v="2"/>
    <n v="-169.02"/>
    <n v="0.56999999999999995"/>
    <x v="0"/>
  </r>
  <r>
    <n v="22119"/>
    <s v="High"/>
    <n v="2660.14"/>
    <n v="0.09"/>
    <n v="270.97000000000003"/>
    <n v="28.06"/>
    <n v="1136"/>
    <s v="Carmen McPherson"/>
    <x v="1"/>
    <x v="3"/>
    <x v="2"/>
    <x v="6"/>
    <s v="Jumbo Drum"/>
    <x v="450"/>
    <n v="0.56000000000000005"/>
    <s v="United States"/>
    <x v="2"/>
    <x v="12"/>
    <s v="Carol Stream"/>
    <n v="60188"/>
    <d v="2015-01-02T00:00:00"/>
    <d v="2015-01-04T00:00:00"/>
    <n v="15"/>
    <n v="3855.28"/>
    <n v="87940"/>
    <n v="2"/>
    <n v="69"/>
    <n v="381.29"/>
    <x v="0"/>
  </r>
  <r>
    <n v="19357"/>
    <s v="Medium"/>
    <n v="-51.12"/>
    <n v="0.02"/>
    <n v="160.97999999999999"/>
    <n v="30"/>
    <n v="1138"/>
    <s v="Malcolm Floyd"/>
    <x v="1"/>
    <x v="1"/>
    <x v="1"/>
    <x v="1"/>
    <s v="Jumbo Drum"/>
    <x v="48"/>
    <n v="0.62"/>
    <s v="United States"/>
    <x v="2"/>
    <x v="7"/>
    <s v="The Colony"/>
    <n v="75056"/>
    <d v="2015-02-16T00:00:00"/>
    <d v="2015-02-19T00:00:00"/>
    <n v="1"/>
    <n v="192.49"/>
    <n v="86574"/>
    <n v="3"/>
    <n v="-26.56"/>
    <n v="3.93"/>
    <x v="2"/>
  </r>
  <r>
    <n v="25467"/>
    <s v="Medium"/>
    <n v="1766.78"/>
    <n v="0.05"/>
    <n v="363.25"/>
    <n v="19.989999999999998"/>
    <n v="1142"/>
    <s v="Russell Chan"/>
    <x v="2"/>
    <x v="1"/>
    <x v="0"/>
    <x v="15"/>
    <s v="Small Box"/>
    <x v="451"/>
    <n v="0.56999999999999995"/>
    <s v="United States"/>
    <x v="2"/>
    <x v="7"/>
    <s v="Waco"/>
    <n v="76706"/>
    <d v="2015-01-04T00:00:00"/>
    <d v="2015-01-06T00:00:00"/>
    <n v="7"/>
    <n v="2560.5500000000002"/>
    <n v="86573"/>
    <n v="2"/>
    <n v="69"/>
    <n v="134.77000000000001"/>
    <x v="0"/>
  </r>
  <r>
    <n v="24539"/>
    <s v="Medium"/>
    <n v="85.88"/>
    <n v="0.01"/>
    <n v="18.97"/>
    <n v="9.5399999999999991"/>
    <n v="1142"/>
    <s v="Russell Chan"/>
    <x v="2"/>
    <x v="1"/>
    <x v="0"/>
    <x v="7"/>
    <s v="Small Box"/>
    <x v="62"/>
    <n v="0.37"/>
    <s v="United States"/>
    <x v="2"/>
    <x v="7"/>
    <s v="Waco"/>
    <n v="76706"/>
    <d v="2015-06-06T00:00:00"/>
    <d v="2015-06-09T00:00:00"/>
    <n v="11"/>
    <n v="227.67"/>
    <n v="86575"/>
    <n v="3"/>
    <n v="37.72"/>
    <n v="2.2999999999999998"/>
    <x v="1"/>
  </r>
  <r>
    <n v="25179"/>
    <s v="Low"/>
    <n v="6.09"/>
    <n v="0.05"/>
    <n v="7.59"/>
    <n v="4"/>
    <n v="1151"/>
    <s v="Edna Huang"/>
    <x v="2"/>
    <x v="0"/>
    <x v="1"/>
    <x v="2"/>
    <s v="Wrap Bag"/>
    <x v="150"/>
    <n v="0.42"/>
    <s v="United States"/>
    <x v="1"/>
    <x v="15"/>
    <s v="South Hadley"/>
    <n v="1075"/>
    <d v="2015-06-09T00:00:00"/>
    <d v="2015-06-09T00:00:00"/>
    <n v="1"/>
    <n v="8.83"/>
    <n v="91344"/>
    <n v="0"/>
    <n v="69"/>
    <n v="0.46"/>
    <x v="1"/>
  </r>
  <r>
    <n v="24224"/>
    <s v="Critical"/>
    <n v="20.3"/>
    <n v="0.09"/>
    <n v="9.11"/>
    <n v="2.15"/>
    <n v="1155"/>
    <s v="Alex Nicholson"/>
    <x v="0"/>
    <x v="3"/>
    <x v="0"/>
    <x v="7"/>
    <s v="Wrap Bag"/>
    <x v="452"/>
    <n v="0.4"/>
    <s v="United States"/>
    <x v="0"/>
    <x v="1"/>
    <s v="Montebello"/>
    <n v="90640"/>
    <d v="2015-01-02T00:00:00"/>
    <d v="2015-01-04T00:00:00"/>
    <n v="4"/>
    <n v="34.409999999999997"/>
    <n v="90853"/>
    <n v="2"/>
    <n v="58.99"/>
    <n v="3.4"/>
    <x v="0"/>
  </r>
  <r>
    <n v="24225"/>
    <s v="Critical"/>
    <n v="108.52"/>
    <n v="0.08"/>
    <n v="15.04"/>
    <n v="1.97"/>
    <n v="1155"/>
    <s v="Alex Nicholson"/>
    <x v="2"/>
    <x v="3"/>
    <x v="0"/>
    <x v="7"/>
    <s v="Wrap Bag"/>
    <x v="231"/>
    <n v="0.39"/>
    <s v="United States"/>
    <x v="0"/>
    <x v="1"/>
    <s v="Montebello"/>
    <n v="90640"/>
    <d v="2015-01-02T00:00:00"/>
    <d v="2015-01-02T00:00:00"/>
    <n v="11"/>
    <n v="157.27000000000001"/>
    <n v="90853"/>
    <n v="0"/>
    <n v="69"/>
    <n v="13.68"/>
    <x v="0"/>
  </r>
  <r>
    <n v="20212"/>
    <s v="High"/>
    <n v="48.47"/>
    <n v="0.06"/>
    <n v="175.99"/>
    <n v="8.99"/>
    <n v="1156"/>
    <s v="Edith Forbes"/>
    <x v="2"/>
    <x v="3"/>
    <x v="2"/>
    <x v="5"/>
    <s v="Small Box"/>
    <x v="44"/>
    <n v="0.56999999999999995"/>
    <s v="United States"/>
    <x v="1"/>
    <x v="15"/>
    <s v="Tewksbury"/>
    <n v="1876"/>
    <d v="2015-02-14T00:00:00"/>
    <d v="2015-02-15T00:00:00"/>
    <n v="7"/>
    <n v="1013.84"/>
    <n v="90855"/>
    <n v="1"/>
    <n v="4.78"/>
    <n v="64.709999999999994"/>
    <x v="2"/>
  </r>
  <r>
    <n v="20897"/>
    <s v="High"/>
    <n v="-152.76"/>
    <n v="0.04"/>
    <n v="100.98"/>
    <n v="35.840000000000003"/>
    <n v="1159"/>
    <s v="Arlene Weeks"/>
    <x v="1"/>
    <x v="3"/>
    <x v="1"/>
    <x v="14"/>
    <s v="Jumbo Box"/>
    <x v="77"/>
    <n v="0.62"/>
    <s v="United States"/>
    <x v="1"/>
    <x v="2"/>
    <s v="Union City"/>
    <n v="7086"/>
    <d v="2015-05-20T00:00:00"/>
    <d v="2015-05-21T00:00:00"/>
    <n v="1"/>
    <n v="110.75"/>
    <n v="90854"/>
    <n v="1"/>
    <n v="-137.93"/>
    <n v="4.6100000000000003"/>
    <x v="3"/>
  </r>
  <r>
    <n v="18860"/>
    <s v="Not Specified"/>
    <n v="125.21"/>
    <n v="0.09"/>
    <n v="9.7799999999999994"/>
    <n v="1.39"/>
    <n v="1170"/>
    <s v="Jessie Houston"/>
    <x v="2"/>
    <x v="3"/>
    <x v="0"/>
    <x v="4"/>
    <s v="Small Box"/>
    <x v="453"/>
    <n v="0.39"/>
    <s v="United States"/>
    <x v="1"/>
    <x v="42"/>
    <s v="Newark"/>
    <n v="19711"/>
    <d v="2015-06-02T00:00:00"/>
    <d v="2015-06-03T00:00:00"/>
    <n v="19"/>
    <n v="181.46"/>
    <n v="87520"/>
    <n v="1"/>
    <n v="69"/>
    <n v="17.95"/>
    <x v="1"/>
  </r>
  <r>
    <n v="18861"/>
    <s v="Not Specified"/>
    <n v="281.52999999999997"/>
    <n v="0"/>
    <n v="200.99"/>
    <n v="8.08"/>
    <n v="1170"/>
    <s v="Jessie Houston"/>
    <x v="2"/>
    <x v="3"/>
    <x v="2"/>
    <x v="5"/>
    <s v="Small Box"/>
    <x v="454"/>
    <n v="0.59"/>
    <s v="United States"/>
    <x v="1"/>
    <x v="42"/>
    <s v="Newark"/>
    <n v="19711"/>
    <d v="2015-06-02T00:00:00"/>
    <d v="2015-06-04T00:00:00"/>
    <n v="6"/>
    <n v="1076.3"/>
    <n v="87520"/>
    <n v="2"/>
    <n v="26.16"/>
    <n v="0"/>
    <x v="1"/>
  </r>
  <r>
    <n v="19182"/>
    <s v="High"/>
    <n v="64.27"/>
    <n v="0.03"/>
    <n v="4.4800000000000004"/>
    <n v="49"/>
    <n v="1178"/>
    <s v="Sandy Hunt"/>
    <x v="2"/>
    <x v="3"/>
    <x v="0"/>
    <x v="15"/>
    <s v="Large Box"/>
    <x v="238"/>
    <n v="0.6"/>
    <s v="United States"/>
    <x v="3"/>
    <x v="26"/>
    <s v="Altamonte Springs"/>
    <n v="32701"/>
    <d v="2015-04-09T00:00:00"/>
    <d v="2015-04-11T00:00:00"/>
    <n v="2"/>
    <n v="21.46"/>
    <n v="89787"/>
    <n v="2"/>
    <n v="299.47000000000003"/>
    <n v="0.66"/>
    <x v="4"/>
  </r>
  <r>
    <n v="19183"/>
    <s v="High"/>
    <n v="-302.62"/>
    <n v="0.06"/>
    <n v="350.99"/>
    <n v="39"/>
    <n v="1178"/>
    <s v="Sandy Hunt"/>
    <x v="1"/>
    <x v="3"/>
    <x v="1"/>
    <x v="1"/>
    <s v="Jumbo Drum"/>
    <x v="455"/>
    <n v="0.55000000000000004"/>
    <s v="United States"/>
    <x v="3"/>
    <x v="26"/>
    <s v="Altamonte Springs"/>
    <n v="32701"/>
    <d v="2015-04-09T00:00:00"/>
    <d v="2015-04-11T00:00:00"/>
    <n v="10"/>
    <n v="3506.78"/>
    <n v="89787"/>
    <n v="2"/>
    <n v="-8.6300000000000008"/>
    <n v="223.84"/>
    <x v="4"/>
  </r>
  <r>
    <n v="19184"/>
    <s v="High"/>
    <n v="5.69"/>
    <n v="0.09"/>
    <n v="40.98"/>
    <n v="6.5"/>
    <n v="1178"/>
    <s v="Sandy Hunt"/>
    <x v="0"/>
    <x v="3"/>
    <x v="2"/>
    <x v="13"/>
    <s v="Small Box"/>
    <x v="456"/>
    <n v="0.74"/>
    <s v="United States"/>
    <x v="3"/>
    <x v="26"/>
    <s v="Altamonte Springs"/>
    <n v="32701"/>
    <d v="2015-04-09T00:00:00"/>
    <d v="2015-04-11T00:00:00"/>
    <n v="7"/>
    <n v="267.69"/>
    <n v="89787"/>
    <n v="2"/>
    <n v="2.13"/>
    <n v="26.47"/>
    <x v="4"/>
  </r>
  <r>
    <n v="19185"/>
    <s v="High"/>
    <n v="-369.11"/>
    <n v="0.09"/>
    <n v="349.45"/>
    <n v="60"/>
    <n v="1178"/>
    <s v="Sandy Hunt"/>
    <x v="1"/>
    <x v="3"/>
    <x v="1"/>
    <x v="11"/>
    <s v="Jumbo Drum"/>
    <x v="356"/>
    <n v="0.51883000000000001"/>
    <s v="United States"/>
    <x v="3"/>
    <x v="26"/>
    <s v="Altamonte Springs"/>
    <n v="32701"/>
    <d v="2015-04-09T00:00:00"/>
    <d v="2015-04-10T00:00:00"/>
    <n v="7"/>
    <n v="2307.2600000000002"/>
    <n v="89787"/>
    <n v="1"/>
    <n v="-16"/>
    <n v="228.19"/>
    <x v="4"/>
  </r>
  <r>
    <n v="19484"/>
    <s v="High"/>
    <n v="27.01"/>
    <n v="7.0000000000000007E-2"/>
    <n v="2.61"/>
    <n v="0.5"/>
    <n v="1182"/>
    <s v="Jesse Williamson"/>
    <x v="2"/>
    <x v="1"/>
    <x v="0"/>
    <x v="9"/>
    <s v="Small Box"/>
    <x v="413"/>
    <n v="0.39"/>
    <s v="United States"/>
    <x v="0"/>
    <x v="17"/>
    <s v="Spanish Fork"/>
    <n v="84660"/>
    <d v="2015-05-23T00:00:00"/>
    <d v="2015-05-23T00:00:00"/>
    <n v="15"/>
    <n v="39.15"/>
    <n v="86913"/>
    <n v="0"/>
    <n v="69"/>
    <n v="2.95"/>
    <x v="3"/>
  </r>
  <r>
    <n v="21522"/>
    <s v="Not Specified"/>
    <n v="184.2"/>
    <n v="0.04"/>
    <n v="35.99"/>
    <n v="3.3"/>
    <n v="1183"/>
    <s v="Becky O'Brien"/>
    <x v="2"/>
    <x v="1"/>
    <x v="2"/>
    <x v="5"/>
    <s v="Small Pack"/>
    <x v="457"/>
    <n v="0.39"/>
    <s v="United States"/>
    <x v="0"/>
    <x v="17"/>
    <s v="Springville"/>
    <n v="84663"/>
    <d v="2015-06-29T00:00:00"/>
    <d v="2015-06-29T00:00:00"/>
    <n v="9"/>
    <n v="266.95"/>
    <n v="86914"/>
    <n v="0"/>
    <n v="69"/>
    <n v="11.12"/>
    <x v="1"/>
  </r>
  <r>
    <n v="22190"/>
    <s v="Medium"/>
    <n v="4.1100000000000003"/>
    <n v="0"/>
    <n v="6783.02"/>
    <n v="24.49"/>
    <n v="1185"/>
    <s v="Lee Xu"/>
    <x v="2"/>
    <x v="3"/>
    <x v="2"/>
    <x v="6"/>
    <s v="Large Box"/>
    <x v="458"/>
    <n v="0.39"/>
    <s v="United States"/>
    <x v="3"/>
    <x v="43"/>
    <s v="Madison"/>
    <n v="35756"/>
    <d v="2015-03-21T00:00:00"/>
    <d v="2015-03-22T00:00:00"/>
    <n v="3"/>
    <n v="20552.55"/>
    <n v="85938"/>
    <n v="1"/>
    <n v="0.02"/>
    <n v="0"/>
    <x v="5"/>
  </r>
  <r>
    <n v="20764"/>
    <s v="Not Specified"/>
    <n v="28.57"/>
    <n v="0.08"/>
    <n v="11.7"/>
    <n v="6.96"/>
    <n v="1185"/>
    <s v="Lee Xu"/>
    <x v="2"/>
    <x v="3"/>
    <x v="0"/>
    <x v="15"/>
    <s v="Medium Box"/>
    <x v="459"/>
    <n v="0.5"/>
    <s v="United States"/>
    <x v="3"/>
    <x v="43"/>
    <s v="Madison"/>
    <n v="35756"/>
    <d v="2015-04-10T00:00:00"/>
    <d v="2015-04-13T00:00:00"/>
    <n v="8"/>
    <n v="87.8"/>
    <n v="85940"/>
    <n v="3"/>
    <n v="32.54"/>
    <n v="7.63"/>
    <x v="4"/>
  </r>
  <r>
    <n v="24358"/>
    <s v="Critical"/>
    <n v="2581.56"/>
    <n v="7.0000000000000007E-2"/>
    <n v="400.97"/>
    <n v="48.26"/>
    <n v="1186"/>
    <s v="Glenda Herbert"/>
    <x v="1"/>
    <x v="3"/>
    <x v="2"/>
    <x v="6"/>
    <s v="Jumbo Box"/>
    <x v="460"/>
    <n v="0.36"/>
    <s v="United States"/>
    <x v="0"/>
    <x v="1"/>
    <s v="Huntington Beach"/>
    <n v="92646"/>
    <d v="2015-04-09T00:00:00"/>
    <d v="2015-04-10T00:00:00"/>
    <n v="10"/>
    <n v="3741.39"/>
    <n v="85939"/>
    <n v="1"/>
    <n v="69"/>
    <n v="281.61"/>
    <x v="4"/>
  </r>
  <r>
    <n v="18829"/>
    <s v="Low"/>
    <n v="-25.11"/>
    <n v="0.06"/>
    <n v="10.89"/>
    <n v="4.5"/>
    <n v="1189"/>
    <s v="Dwight Stephenson"/>
    <x v="2"/>
    <x v="3"/>
    <x v="0"/>
    <x v="15"/>
    <s v="Small Box"/>
    <x v="76"/>
    <n v="0.59"/>
    <s v="United States"/>
    <x v="0"/>
    <x v="1"/>
    <s v="Huntington Beach"/>
    <n v="92646"/>
    <d v="2015-06-17T00:00:00"/>
    <d v="2015-06-22T00:00:00"/>
    <n v="14"/>
    <n v="149.32"/>
    <n v="87584"/>
    <n v="5"/>
    <n v="-16.82"/>
    <n v="9.5299999999999994"/>
    <x v="1"/>
  </r>
  <r>
    <n v="18830"/>
    <s v="Low"/>
    <n v="17.38"/>
    <n v="0.03"/>
    <n v="10.64"/>
    <n v="5.16"/>
    <n v="1189"/>
    <s v="Dwight Stephenson"/>
    <x v="2"/>
    <x v="3"/>
    <x v="1"/>
    <x v="2"/>
    <s v="Small Box"/>
    <x v="304"/>
    <n v="0.56999999999999995"/>
    <s v="United States"/>
    <x v="0"/>
    <x v="1"/>
    <s v="Huntington Beach"/>
    <n v="92646"/>
    <d v="2015-06-17T00:00:00"/>
    <d v="2015-06-22T00:00:00"/>
    <n v="16"/>
    <n v="177.01"/>
    <n v="87584"/>
    <n v="5"/>
    <n v="9.82"/>
    <n v="5.47"/>
    <x v="1"/>
  </r>
  <r>
    <n v="18831"/>
    <s v="Low"/>
    <n v="24.26"/>
    <n v="0.03"/>
    <n v="7.96"/>
    <n v="4.95"/>
    <n v="1189"/>
    <s v="Dwight Stephenson"/>
    <x v="2"/>
    <x v="3"/>
    <x v="1"/>
    <x v="2"/>
    <s v="Small Box"/>
    <x v="461"/>
    <n v="0.41"/>
    <s v="United States"/>
    <x v="0"/>
    <x v="1"/>
    <s v="Huntington Beach"/>
    <n v="92646"/>
    <d v="2015-06-17T00:00:00"/>
    <d v="2015-06-19T00:00:00"/>
    <n v="4"/>
    <n v="35.159999999999997"/>
    <n v="87584"/>
    <n v="2"/>
    <n v="69"/>
    <n v="1.0900000000000001"/>
    <x v="1"/>
  </r>
  <r>
    <n v="19553"/>
    <s v="Low"/>
    <n v="59.44"/>
    <n v="0.03"/>
    <n v="28.53"/>
    <n v="1.49"/>
    <n v="1191"/>
    <s v="John Morse"/>
    <x v="2"/>
    <x v="2"/>
    <x v="0"/>
    <x v="8"/>
    <s v="Small Box"/>
    <x v="107"/>
    <n v="0.38"/>
    <s v="United States"/>
    <x v="1"/>
    <x v="18"/>
    <s v="New Britain"/>
    <n v="6050"/>
    <d v="2015-06-28T00:00:00"/>
    <d v="2015-07-01T00:00:00"/>
    <n v="3"/>
    <n v="88.84"/>
    <n v="87587"/>
    <n v="3"/>
    <n v="66.91"/>
    <n v="2.75"/>
    <x v="1"/>
  </r>
  <r>
    <n v="830"/>
    <s v="Low"/>
    <n v="14.48"/>
    <n v="0.03"/>
    <n v="10.64"/>
    <n v="5.16"/>
    <n v="1193"/>
    <s v="Louis Parrish"/>
    <x v="2"/>
    <x v="3"/>
    <x v="1"/>
    <x v="2"/>
    <s v="Small Box"/>
    <x v="304"/>
    <n v="0.56999999999999995"/>
    <s v="United States"/>
    <x v="1"/>
    <x v="41"/>
    <s v="Washington"/>
    <n v="20016"/>
    <d v="2015-06-17T00:00:00"/>
    <d v="2015-06-22T00:00:00"/>
    <n v="63"/>
    <n v="696.96"/>
    <n v="5984"/>
    <n v="5"/>
    <n v="2.08"/>
    <n v="21.56"/>
    <x v="1"/>
  </r>
  <r>
    <n v="831"/>
    <s v="Low"/>
    <n v="22.25"/>
    <n v="0.03"/>
    <n v="7.96"/>
    <n v="4.95"/>
    <n v="1193"/>
    <s v="Louis Parrish"/>
    <x v="2"/>
    <x v="3"/>
    <x v="1"/>
    <x v="2"/>
    <s v="Small Box"/>
    <x v="461"/>
    <n v="0.41"/>
    <s v="United States"/>
    <x v="1"/>
    <x v="41"/>
    <s v="Washington"/>
    <n v="20016"/>
    <d v="2015-06-17T00:00:00"/>
    <d v="2015-06-19T00:00:00"/>
    <n v="17"/>
    <n v="149.41"/>
    <n v="5984"/>
    <n v="2"/>
    <n v="14.89"/>
    <n v="4.62"/>
    <x v="1"/>
  </r>
  <r>
    <n v="4131"/>
    <s v="High"/>
    <n v="592.53"/>
    <n v="0.05"/>
    <n v="52.4"/>
    <n v="16.11"/>
    <n v="1193"/>
    <s v="Louis Parrish"/>
    <x v="2"/>
    <x v="3"/>
    <x v="0"/>
    <x v="8"/>
    <s v="Small Box"/>
    <x v="462"/>
    <n v="0.39"/>
    <s v="United States"/>
    <x v="1"/>
    <x v="41"/>
    <s v="Washington"/>
    <n v="20016"/>
    <d v="2015-02-25T00:00:00"/>
    <d v="2015-02-27T00:00:00"/>
    <n v="85"/>
    <n v="4556.63"/>
    <n v="29350"/>
    <n v="2"/>
    <n v="13"/>
    <n v="239.82"/>
    <x v="2"/>
  </r>
  <r>
    <n v="4133"/>
    <s v="High"/>
    <n v="232.8"/>
    <n v="0.05"/>
    <n v="36.549999999999997"/>
    <n v="13.89"/>
    <n v="1193"/>
    <s v="Louis Parrish"/>
    <x v="0"/>
    <x v="3"/>
    <x v="0"/>
    <x v="0"/>
    <s v="Wrap Bag"/>
    <x v="463"/>
    <n v="0.41"/>
    <s v="United States"/>
    <x v="1"/>
    <x v="41"/>
    <s v="Washington"/>
    <n v="20016"/>
    <d v="2015-02-25T00:00:00"/>
    <d v="2015-02-26T00:00:00"/>
    <n v="83"/>
    <n v="2948.61"/>
    <n v="29350"/>
    <n v="1"/>
    <n v="7.9"/>
    <n v="155.19"/>
    <x v="2"/>
  </r>
  <r>
    <n v="5468"/>
    <s v="Not Specified"/>
    <n v="38.08"/>
    <n v="0.03"/>
    <n v="5.98"/>
    <n v="1.49"/>
    <n v="1193"/>
    <s v="Louis Parrish"/>
    <x v="2"/>
    <x v="2"/>
    <x v="0"/>
    <x v="8"/>
    <s v="Small Box"/>
    <x v="370"/>
    <n v="0.39"/>
    <s v="United States"/>
    <x v="1"/>
    <x v="41"/>
    <s v="Washington"/>
    <n v="20016"/>
    <d v="2015-05-01T00:00:00"/>
    <d v="2015-05-03T00:00:00"/>
    <n v="85"/>
    <n v="517.85"/>
    <n v="38852"/>
    <n v="2"/>
    <n v="7.35"/>
    <n v="16.02"/>
    <x v="3"/>
  </r>
  <r>
    <n v="1552"/>
    <s v="Low"/>
    <n v="-17.03"/>
    <n v="0.09"/>
    <n v="49.99"/>
    <n v="19.989999999999998"/>
    <n v="1193"/>
    <s v="Louis Parrish"/>
    <x v="2"/>
    <x v="2"/>
    <x v="2"/>
    <x v="13"/>
    <s v="Small Box"/>
    <x v="84"/>
    <n v="0.41"/>
    <s v="United States"/>
    <x v="1"/>
    <x v="41"/>
    <s v="Washington"/>
    <n v="20016"/>
    <d v="2015-06-28T00:00:00"/>
    <d v="2015-06-30T00:00:00"/>
    <n v="48"/>
    <n v="2373.3200000000002"/>
    <n v="11206"/>
    <n v="2"/>
    <n v="-0.72"/>
    <n v="234.72"/>
    <x v="1"/>
  </r>
  <r>
    <n v="1553"/>
    <s v="Low"/>
    <n v="39.630000000000003"/>
    <n v="0.03"/>
    <n v="28.53"/>
    <n v="1.49"/>
    <n v="1193"/>
    <s v="Louis Parrish"/>
    <x v="2"/>
    <x v="2"/>
    <x v="0"/>
    <x v="8"/>
    <s v="Small Box"/>
    <x v="107"/>
    <n v="0.38"/>
    <s v="United States"/>
    <x v="1"/>
    <x v="41"/>
    <s v="Washington"/>
    <n v="20016"/>
    <d v="2015-06-28T00:00:00"/>
    <d v="2015-07-01T00:00:00"/>
    <n v="11"/>
    <n v="325.73"/>
    <n v="11206"/>
    <n v="3"/>
    <n v="12.17"/>
    <n v="10.07"/>
    <x v="1"/>
  </r>
  <r>
    <n v="23468"/>
    <s v="Not Specified"/>
    <n v="20.5"/>
    <n v="0.03"/>
    <n v="5.98"/>
    <n v="1.49"/>
    <n v="1194"/>
    <s v="Sidney Brewer"/>
    <x v="2"/>
    <x v="2"/>
    <x v="0"/>
    <x v="8"/>
    <s v="Small Box"/>
    <x v="370"/>
    <n v="0.39"/>
    <s v="United States"/>
    <x v="3"/>
    <x v="26"/>
    <s v="Immokalee"/>
    <n v="34142"/>
    <d v="2015-05-01T00:00:00"/>
    <d v="2015-05-03T00:00:00"/>
    <n v="21"/>
    <n v="127.94"/>
    <n v="87586"/>
    <n v="2"/>
    <n v="16.02"/>
    <n v="3.96"/>
    <x v="3"/>
  </r>
  <r>
    <n v="19358"/>
    <s v="High"/>
    <n v="103.83"/>
    <n v="0.08"/>
    <n v="355.98"/>
    <n v="58.92"/>
    <n v="1197"/>
    <s v="Grace McNeill Hunt"/>
    <x v="1"/>
    <x v="2"/>
    <x v="1"/>
    <x v="1"/>
    <s v="Jumbo Drum"/>
    <x v="464"/>
    <n v="0.64"/>
    <s v="United States"/>
    <x v="1"/>
    <x v="15"/>
    <s v="Sudbury"/>
    <n v="1776"/>
    <d v="2015-03-18T00:00:00"/>
    <d v="2015-03-20T00:00:00"/>
    <n v="4"/>
    <n v="1350.94"/>
    <n v="87583"/>
    <n v="2"/>
    <n v="7.69"/>
    <n v="117.47"/>
    <x v="5"/>
  </r>
  <r>
    <n v="22132"/>
    <s v="High"/>
    <n v="-24.9"/>
    <n v="0.1"/>
    <n v="15.14"/>
    <n v="4.53"/>
    <n v="1199"/>
    <s v="Edward Lamm"/>
    <x v="2"/>
    <x v="3"/>
    <x v="0"/>
    <x v="10"/>
    <s v="Small Box"/>
    <x v="436"/>
    <n v="0.81"/>
    <s v="United States"/>
    <x v="1"/>
    <x v="16"/>
    <s v="Nashua"/>
    <n v="3060"/>
    <d v="2015-02-25T00:00:00"/>
    <d v="2015-02-28T00:00:00"/>
    <n v="5"/>
    <n v="75.17"/>
    <n v="87585"/>
    <n v="3"/>
    <n v="-33.119999999999997"/>
    <n v="8.35"/>
    <x v="2"/>
  </r>
  <r>
    <n v="22131"/>
    <s v="High"/>
    <n v="776.77"/>
    <n v="0.05"/>
    <n v="52.4"/>
    <n v="16.11"/>
    <n v="1200"/>
    <s v="Beth English"/>
    <x v="2"/>
    <x v="3"/>
    <x v="0"/>
    <x v="8"/>
    <s v="Small Box"/>
    <x v="462"/>
    <n v="0.39"/>
    <s v="United States"/>
    <x v="1"/>
    <x v="2"/>
    <s v="Elmwood Park"/>
    <n v="7407"/>
    <d v="2015-02-25T00:00:00"/>
    <d v="2015-02-27T00:00:00"/>
    <n v="21"/>
    <n v="1125.76"/>
    <n v="87585"/>
    <n v="2"/>
    <n v="69"/>
    <n v="59.25"/>
    <x v="2"/>
  </r>
  <r>
    <n v="22133"/>
    <s v="High"/>
    <n v="344.54"/>
    <n v="0.05"/>
    <n v="36.549999999999997"/>
    <n v="13.89"/>
    <n v="1202"/>
    <s v="Faye Wolf"/>
    <x v="0"/>
    <x v="3"/>
    <x v="0"/>
    <x v="0"/>
    <s v="Wrap Bag"/>
    <x v="463"/>
    <n v="0.41"/>
    <s v="United States"/>
    <x v="1"/>
    <x v="2"/>
    <s v="South Orange"/>
    <n v="7079"/>
    <d v="2015-02-25T00:00:00"/>
    <d v="2015-02-26T00:00:00"/>
    <n v="21"/>
    <n v="746.03"/>
    <n v="87585"/>
    <n v="1"/>
    <n v="46.18"/>
    <n v="39.26"/>
    <x v="2"/>
  </r>
  <r>
    <n v="19552"/>
    <s v="Low"/>
    <n v="-8.52"/>
    <n v="0.09"/>
    <n v="49.99"/>
    <n v="19.989999999999998"/>
    <n v="1203"/>
    <s v="Judy Merritt"/>
    <x v="2"/>
    <x v="2"/>
    <x v="2"/>
    <x v="13"/>
    <s v="Small Box"/>
    <x v="84"/>
    <n v="0.41"/>
    <s v="United States"/>
    <x v="1"/>
    <x v="31"/>
    <s v="Cranston"/>
    <n v="2920"/>
    <d v="2015-06-28T00:00:00"/>
    <d v="2015-06-30T00:00:00"/>
    <n v="12"/>
    <n v="593.33000000000004"/>
    <n v="87587"/>
    <n v="2"/>
    <n v="-1.44"/>
    <n v="58.68"/>
    <x v="1"/>
  </r>
  <r>
    <n v="18636"/>
    <s v="Low"/>
    <n v="9"/>
    <n v="0.01"/>
    <n v="3.08"/>
    <n v="0.5"/>
    <n v="1211"/>
    <s v="Debra Proctor"/>
    <x v="2"/>
    <x v="0"/>
    <x v="0"/>
    <x v="9"/>
    <s v="Small Box"/>
    <x v="465"/>
    <n v="0.37"/>
    <s v="United States"/>
    <x v="2"/>
    <x v="38"/>
    <s v="Fort Wayne"/>
    <n v="46806"/>
    <d v="2015-02-01T00:00:00"/>
    <d v="2015-02-06T00:00:00"/>
    <n v="4"/>
    <n v="13.05"/>
    <n v="88598"/>
    <n v="5"/>
    <n v="69"/>
    <n v="0.13"/>
    <x v="2"/>
  </r>
  <r>
    <n v="22528"/>
    <s v="High"/>
    <n v="-99.76"/>
    <n v="0.08"/>
    <n v="4.91"/>
    <n v="4.97"/>
    <n v="1212"/>
    <s v="Eileen Fletcher"/>
    <x v="2"/>
    <x v="0"/>
    <x v="0"/>
    <x v="8"/>
    <s v="Small Box"/>
    <x v="466"/>
    <n v="0.38"/>
    <s v="United States"/>
    <x v="2"/>
    <x v="38"/>
    <s v="Gary"/>
    <n v="46404"/>
    <d v="2015-01-15T00:00:00"/>
    <d v="2015-01-16T00:00:00"/>
    <n v="12"/>
    <n v="58.95"/>
    <n v="88600"/>
    <n v="1"/>
    <n v="-169.23"/>
    <n v="5.13"/>
    <x v="0"/>
  </r>
  <r>
    <n v="22529"/>
    <s v="High"/>
    <n v="-3061.82"/>
    <n v="0.01"/>
    <n v="3499.99"/>
    <n v="24.49"/>
    <n v="1212"/>
    <s v="Eileen Fletcher"/>
    <x v="2"/>
    <x v="0"/>
    <x v="2"/>
    <x v="16"/>
    <s v="Large Box"/>
    <x v="467"/>
    <n v="0.37"/>
    <s v="United States"/>
    <x v="2"/>
    <x v="38"/>
    <s v="Gary"/>
    <n v="46404"/>
    <d v="2015-01-15T00:00:00"/>
    <d v="2015-01-16T00:00:00"/>
    <n v="1"/>
    <n v="3672.89"/>
    <n v="88600"/>
    <n v="1"/>
    <n v="-83.36"/>
    <n v="37.1"/>
    <x v="0"/>
  </r>
  <r>
    <n v="24270"/>
    <s v="Low"/>
    <n v="258.62"/>
    <n v="7.0000000000000007E-2"/>
    <n v="29.89"/>
    <n v="1.99"/>
    <n v="1213"/>
    <s v="Jeremy Pratt"/>
    <x v="0"/>
    <x v="0"/>
    <x v="2"/>
    <x v="13"/>
    <s v="Small Pack"/>
    <x v="468"/>
    <n v="0.5"/>
    <s v="United States"/>
    <x v="2"/>
    <x v="38"/>
    <s v="Granger"/>
    <n v="46530"/>
    <d v="2015-02-04T00:00:00"/>
    <d v="2015-02-09T00:00:00"/>
    <n v="13"/>
    <n v="374.81"/>
    <n v="88599"/>
    <n v="5"/>
    <n v="69"/>
    <n v="28.21"/>
    <x v="2"/>
  </r>
  <r>
    <n v="24271"/>
    <s v="Low"/>
    <n v="-6.71"/>
    <n v="0.03"/>
    <n v="8.34"/>
    <n v="4.82"/>
    <n v="1213"/>
    <s v="Jeremy Pratt"/>
    <x v="2"/>
    <x v="0"/>
    <x v="0"/>
    <x v="7"/>
    <s v="Small Box"/>
    <x v="329"/>
    <n v="0.4"/>
    <s v="United States"/>
    <x v="2"/>
    <x v="38"/>
    <s v="Granger"/>
    <n v="46530"/>
    <d v="2015-02-04T00:00:00"/>
    <d v="2015-02-08T00:00:00"/>
    <n v="5"/>
    <n v="43.27"/>
    <n v="88599"/>
    <n v="4"/>
    <n v="-15.51"/>
    <n v="1.34"/>
    <x v="2"/>
  </r>
  <r>
    <n v="22530"/>
    <s v="High"/>
    <n v="-0.01"/>
    <n v="0.03"/>
    <n v="5.84"/>
    <n v="1.2"/>
    <n v="1213"/>
    <s v="Jeremy Pratt"/>
    <x v="2"/>
    <x v="0"/>
    <x v="0"/>
    <x v="0"/>
    <s v="Wrap Bag"/>
    <x v="469"/>
    <n v="0.55000000000000004"/>
    <s v="United States"/>
    <x v="2"/>
    <x v="38"/>
    <s v="Granger"/>
    <n v="46530"/>
    <d v="2015-01-15T00:00:00"/>
    <d v="2015-01-17T00:00:00"/>
    <n v="2"/>
    <n v="11.74"/>
    <n v="88600"/>
    <n v="2"/>
    <n v="-0.09"/>
    <n v="0.36"/>
    <x v="0"/>
  </r>
  <r>
    <n v="7632"/>
    <s v="Medium"/>
    <n v="-421.76"/>
    <n v="0.09"/>
    <n v="130.97999999999999"/>
    <n v="30"/>
    <n v="1217"/>
    <s v="Billy Perry Browning"/>
    <x v="1"/>
    <x v="2"/>
    <x v="1"/>
    <x v="1"/>
    <s v="Jumbo Drum"/>
    <x v="185"/>
    <n v="0.78"/>
    <s v="United States"/>
    <x v="1"/>
    <x v="15"/>
    <s v="Boston"/>
    <n v="2112"/>
    <d v="2015-04-28T00:00:00"/>
    <d v="2015-05-01T00:00:00"/>
    <n v="41"/>
    <n v="5258.94"/>
    <n v="54595"/>
    <n v="3"/>
    <n v="-8.02"/>
    <n v="520.11"/>
    <x v="4"/>
  </r>
  <r>
    <n v="25631"/>
    <s v="Medium"/>
    <n v="6.79"/>
    <n v="0.02"/>
    <n v="8.34"/>
    <n v="2.64"/>
    <n v="1226"/>
    <s v="Ken Cash"/>
    <x v="2"/>
    <x v="2"/>
    <x v="0"/>
    <x v="12"/>
    <s v="Small Pack"/>
    <x v="120"/>
    <n v="0.59"/>
    <s v="United States"/>
    <x v="1"/>
    <x v="31"/>
    <s v="Pawtucket"/>
    <n v="2861"/>
    <d v="2015-04-28T00:00:00"/>
    <d v="2015-04-30T00:00:00"/>
    <n v="8"/>
    <n v="66.739999999999995"/>
    <n v="90800"/>
    <n v="2"/>
    <n v="10.17"/>
    <n v="1.36"/>
    <x v="4"/>
  </r>
  <r>
    <n v="25632"/>
    <s v="Medium"/>
    <n v="-421.76"/>
    <n v="0.09"/>
    <n v="130.97999999999999"/>
    <n v="30"/>
    <n v="1227"/>
    <s v="Elsie Hwang"/>
    <x v="1"/>
    <x v="2"/>
    <x v="1"/>
    <x v="1"/>
    <s v="Jumbo Drum"/>
    <x v="185"/>
    <n v="0.78"/>
    <s v="United States"/>
    <x v="1"/>
    <x v="9"/>
    <s v="South Burlington"/>
    <n v="5403"/>
    <d v="2015-04-28T00:00:00"/>
    <d v="2015-05-01T00:00:00"/>
    <n v="10"/>
    <n v="1282.67"/>
    <n v="90800"/>
    <n v="3"/>
    <n v="-32.880000000000003"/>
    <n v="126.86"/>
    <x v="4"/>
  </r>
  <r>
    <n v="7810"/>
    <s v="Medium"/>
    <n v="-60.15"/>
    <n v="0"/>
    <n v="7.1"/>
    <n v="6.05"/>
    <n v="1228"/>
    <s v="Hazel Jennings"/>
    <x v="2"/>
    <x v="2"/>
    <x v="0"/>
    <x v="8"/>
    <s v="Small Box"/>
    <x v="227"/>
    <n v="0.39"/>
    <s v="United States"/>
    <x v="1"/>
    <x v="19"/>
    <s v="Philadelphia"/>
    <n v="19140"/>
    <d v="2015-02-16T00:00:00"/>
    <d v="2015-02-17T00:00:00"/>
    <n v="28"/>
    <n v="208.83"/>
    <n v="55874"/>
    <n v="1"/>
    <n v="-28.8"/>
    <n v="0"/>
    <x v="2"/>
  </r>
  <r>
    <n v="7811"/>
    <s v="Medium"/>
    <n v="-111.72"/>
    <n v="0.01"/>
    <n v="4.9800000000000004"/>
    <n v="4.62"/>
    <n v="1228"/>
    <s v="Hazel Jennings"/>
    <x v="0"/>
    <x v="2"/>
    <x v="2"/>
    <x v="13"/>
    <s v="Small Pack"/>
    <x v="139"/>
    <n v="0.64"/>
    <s v="United States"/>
    <x v="1"/>
    <x v="19"/>
    <s v="Philadelphia"/>
    <n v="19140"/>
    <d v="2015-02-16T00:00:00"/>
    <d v="2015-02-18T00:00:00"/>
    <n v="41"/>
    <n v="228.3"/>
    <n v="55874"/>
    <n v="2"/>
    <n v="-48.94"/>
    <n v="2.31"/>
    <x v="2"/>
  </r>
  <r>
    <n v="7812"/>
    <s v="Medium"/>
    <n v="33.01"/>
    <n v="0.06"/>
    <n v="5.68"/>
    <n v="1.39"/>
    <n v="1228"/>
    <s v="Hazel Jennings"/>
    <x v="2"/>
    <x v="2"/>
    <x v="0"/>
    <x v="4"/>
    <s v="Small Box"/>
    <x v="360"/>
    <n v="0.38"/>
    <s v="United States"/>
    <x v="1"/>
    <x v="19"/>
    <s v="Philadelphia"/>
    <n v="19140"/>
    <d v="2015-02-16T00:00:00"/>
    <d v="2015-02-16T00:00:00"/>
    <n v="24"/>
    <n v="129.53"/>
    <n v="55874"/>
    <n v="0"/>
    <n v="25.48"/>
    <n v="8.27"/>
    <x v="2"/>
  </r>
  <r>
    <n v="25811"/>
    <s v="Medium"/>
    <n v="-111.72"/>
    <n v="0.01"/>
    <n v="4.9800000000000004"/>
    <n v="4.62"/>
    <n v="1229"/>
    <s v="Patrick Byrne"/>
    <x v="0"/>
    <x v="2"/>
    <x v="2"/>
    <x v="13"/>
    <s v="Small Pack"/>
    <x v="139"/>
    <n v="0.64"/>
    <s v="United States"/>
    <x v="2"/>
    <x v="7"/>
    <s v="Sulphur Springs"/>
    <n v="75482"/>
    <d v="2015-02-16T00:00:00"/>
    <d v="2015-02-18T00:00:00"/>
    <n v="10"/>
    <n v="55.68"/>
    <n v="90378"/>
    <n v="2"/>
    <n v="-200.65"/>
    <n v="0.56000000000000005"/>
    <x v="2"/>
  </r>
  <r>
    <n v="21206"/>
    <s v="Critical"/>
    <n v="297.45999999999998"/>
    <n v="0.1"/>
    <n v="120.98"/>
    <n v="9.07"/>
    <n v="1233"/>
    <s v="Gary Hester"/>
    <x v="0"/>
    <x v="3"/>
    <x v="0"/>
    <x v="8"/>
    <s v="Small Box"/>
    <x v="470"/>
    <n v="0.35"/>
    <s v="United States"/>
    <x v="2"/>
    <x v="7"/>
    <s v="Flower Mound"/>
    <n v="75028"/>
    <d v="2015-04-09T00:00:00"/>
    <d v="2015-04-11T00:00:00"/>
    <n v="5"/>
    <n v="568.24"/>
    <n v="89375"/>
    <n v="2"/>
    <n v="52.35"/>
    <n v="63.14"/>
    <x v="4"/>
  </r>
  <r>
    <n v="21207"/>
    <s v="Critical"/>
    <n v="-564.6"/>
    <n v="0.02"/>
    <n v="152.47999999999999"/>
    <n v="6.5"/>
    <n v="1233"/>
    <s v="Gary Hester"/>
    <x v="0"/>
    <x v="3"/>
    <x v="2"/>
    <x v="13"/>
    <s v="Small Box"/>
    <x v="208"/>
    <n v="0.74"/>
    <s v="United States"/>
    <x v="2"/>
    <x v="7"/>
    <s v="Flower Mound"/>
    <n v="75028"/>
    <d v="2015-04-09T00:00:00"/>
    <d v="2015-04-11T00:00:00"/>
    <n v="1"/>
    <n v="162.91"/>
    <n v="89375"/>
    <n v="2"/>
    <n v="-346.57"/>
    <n v="3.32"/>
    <x v="4"/>
  </r>
  <r>
    <n v="19874"/>
    <s v="High"/>
    <n v="-161.47"/>
    <n v="0.09"/>
    <n v="99.99"/>
    <n v="19.989999999999998"/>
    <n v="1233"/>
    <s v="Gary Hester"/>
    <x v="2"/>
    <x v="3"/>
    <x v="2"/>
    <x v="13"/>
    <s v="Small Box"/>
    <x v="419"/>
    <n v="0.52"/>
    <s v="United States"/>
    <x v="2"/>
    <x v="7"/>
    <s v="Flower Mound"/>
    <n v="75028"/>
    <d v="2015-06-04T00:00:00"/>
    <d v="2015-06-06T00:00:00"/>
    <n v="1"/>
    <n v="97.65"/>
    <n v="89376"/>
    <n v="2"/>
    <n v="-165.36"/>
    <n v="9.66"/>
    <x v="1"/>
  </r>
  <r>
    <n v="19875"/>
    <s v="High"/>
    <n v="-0.81"/>
    <n v="0.04"/>
    <n v="205.99"/>
    <n v="5.26"/>
    <n v="1233"/>
    <s v="Gary Hester"/>
    <x v="2"/>
    <x v="3"/>
    <x v="2"/>
    <x v="5"/>
    <s v="Small Box"/>
    <x v="291"/>
    <n v="0.56000000000000005"/>
    <s v="United States"/>
    <x v="2"/>
    <x v="7"/>
    <s v="Flower Mound"/>
    <n v="75028"/>
    <d v="2015-06-04T00:00:00"/>
    <d v="2015-06-05T00:00:00"/>
    <n v="6"/>
    <n v="1018.61"/>
    <n v="89376"/>
    <n v="1"/>
    <n v="-0.08"/>
    <n v="42.44"/>
    <x v="1"/>
  </r>
  <r>
    <n v="20592"/>
    <s v="Medium"/>
    <n v="790.46"/>
    <n v="0.03"/>
    <n v="128.24"/>
    <n v="12.65"/>
    <n v="1237"/>
    <s v="Eva Simpson"/>
    <x v="2"/>
    <x v="0"/>
    <x v="1"/>
    <x v="1"/>
    <s v="Medium Box"/>
    <x v="212"/>
    <n v="0.51883000000000001"/>
    <s v="United States"/>
    <x v="2"/>
    <x v="7"/>
    <s v="Carrollton"/>
    <n v="75007"/>
    <d v="2015-01-31T00:00:00"/>
    <d v="2015-02-02T00:00:00"/>
    <n v="9"/>
    <n v="1145.5999999999999"/>
    <n v="86075"/>
    <n v="2"/>
    <n v="69"/>
    <n v="35.43"/>
    <x v="0"/>
  </r>
  <r>
    <n v="18625"/>
    <s v="Not Specified"/>
    <n v="7.74"/>
    <n v="0.02"/>
    <n v="7.38"/>
    <n v="5.21"/>
    <n v="1237"/>
    <s v="Eva Simpson"/>
    <x v="2"/>
    <x v="0"/>
    <x v="1"/>
    <x v="2"/>
    <s v="Small Box"/>
    <x v="143"/>
    <n v="0.56000000000000005"/>
    <s v="United States"/>
    <x v="2"/>
    <x v="7"/>
    <s v="Carrollton"/>
    <n v="75007"/>
    <d v="2015-03-29T00:00:00"/>
    <d v="2015-03-30T00:00:00"/>
    <n v="3"/>
    <n v="24.52"/>
    <n v="86076"/>
    <n v="1"/>
    <n v="31.57"/>
    <n v="0.5"/>
    <x v="5"/>
  </r>
  <r>
    <n v="20432"/>
    <s v="Medium"/>
    <n v="3985.31"/>
    <n v="0.05"/>
    <n v="300.98"/>
    <n v="13.99"/>
    <n v="1237"/>
    <s v="Eva Simpson"/>
    <x v="2"/>
    <x v="0"/>
    <x v="2"/>
    <x v="6"/>
    <s v="Medium Box"/>
    <x v="471"/>
    <n v="0.39"/>
    <s v="United States"/>
    <x v="2"/>
    <x v="7"/>
    <s v="Carrollton"/>
    <n v="75007"/>
    <d v="2015-05-25T00:00:00"/>
    <d v="2015-05-26T00:00:00"/>
    <n v="20"/>
    <n v="5775.81"/>
    <n v="86077"/>
    <n v="1"/>
    <n v="69"/>
    <n v="303.99"/>
    <x v="3"/>
  </r>
  <r>
    <n v="20433"/>
    <s v="Medium"/>
    <n v="13.96"/>
    <n v="0.04"/>
    <n v="205.99"/>
    <n v="5"/>
    <n v="1237"/>
    <s v="Eva Simpson"/>
    <x v="0"/>
    <x v="0"/>
    <x v="2"/>
    <x v="5"/>
    <s v="Small Box"/>
    <x v="472"/>
    <n v="0.59"/>
    <s v="United States"/>
    <x v="2"/>
    <x v="7"/>
    <s v="Carrollton"/>
    <n v="75007"/>
    <d v="2015-05-25T00:00:00"/>
    <d v="2015-05-26T00:00:00"/>
    <n v="11"/>
    <n v="1878.24"/>
    <n v="86077"/>
    <n v="1"/>
    <n v="0.74"/>
    <n v="78.260000000000005"/>
    <x v="3"/>
  </r>
  <r>
    <n v="20593"/>
    <s v="Medium"/>
    <n v="788.79"/>
    <n v="0.01"/>
    <n v="160.97999999999999"/>
    <n v="30"/>
    <n v="1238"/>
    <s v="April Bowers"/>
    <x v="1"/>
    <x v="0"/>
    <x v="1"/>
    <x v="1"/>
    <s v="Jumbo Drum"/>
    <x v="48"/>
    <n v="0.62"/>
    <s v="United States"/>
    <x v="2"/>
    <x v="7"/>
    <s v="Cedar Hill"/>
    <n v="75104"/>
    <d v="2015-01-31T00:00:00"/>
    <d v="2015-02-02T00:00:00"/>
    <n v="10"/>
    <n v="1634.67"/>
    <n v="86075"/>
    <n v="2"/>
    <n v="48.25"/>
    <n v="16.510000000000002"/>
    <x v="0"/>
  </r>
  <r>
    <n v="20920"/>
    <s v="Not Specified"/>
    <n v="-70.14"/>
    <n v="0"/>
    <n v="387.99"/>
    <n v="19.989999999999998"/>
    <n v="1241"/>
    <s v="Bradley Schroeder"/>
    <x v="2"/>
    <x v="0"/>
    <x v="0"/>
    <x v="8"/>
    <s v="Small Box"/>
    <x v="473"/>
    <n v="0.38"/>
    <s v="United States"/>
    <x v="3"/>
    <x v="43"/>
    <s v="Auburn"/>
    <n v="36830"/>
    <d v="2015-03-16T00:00:00"/>
    <d v="2015-03-17T00:00:00"/>
    <n v="23"/>
    <n v="9280.7199999999993"/>
    <n v="90880"/>
    <n v="1"/>
    <n v="-0.76"/>
    <n v="0"/>
    <x v="5"/>
  </r>
  <r>
    <n v="20233"/>
    <s v="Critical"/>
    <n v="531.62"/>
    <n v="0.06"/>
    <n v="200.97"/>
    <n v="15.59"/>
    <n v="1241"/>
    <s v="Bradley Schroeder"/>
    <x v="1"/>
    <x v="2"/>
    <x v="2"/>
    <x v="6"/>
    <s v="Jumbo Drum"/>
    <x v="474"/>
    <n v="0.36"/>
    <s v="United States"/>
    <x v="3"/>
    <x v="43"/>
    <s v="Auburn"/>
    <n v="36830"/>
    <d v="2015-03-25T00:00:00"/>
    <d v="2015-03-25T00:00:00"/>
    <n v="7"/>
    <n v="1348.83"/>
    <n v="90881"/>
    <n v="0"/>
    <n v="39.409999999999997"/>
    <n v="86.1"/>
    <x v="5"/>
  </r>
  <r>
    <n v="5117"/>
    <s v="High"/>
    <n v="-107.51"/>
    <n v="0.1"/>
    <n v="22.38"/>
    <n v="15.1"/>
    <n v="1246"/>
    <s v="Lois Hansen"/>
    <x v="2"/>
    <x v="1"/>
    <x v="0"/>
    <x v="8"/>
    <s v="Small Box"/>
    <x v="429"/>
    <n v="0.38"/>
    <s v="United States"/>
    <x v="1"/>
    <x v="4"/>
    <s v="New York City"/>
    <n v="10009"/>
    <d v="2015-04-05T00:00:00"/>
    <d v="2015-04-06T00:00:00"/>
    <n v="26"/>
    <n v="564.98"/>
    <n v="36452"/>
    <n v="1"/>
    <n v="-19.03"/>
    <n v="62.78"/>
    <x v="4"/>
  </r>
  <r>
    <n v="5118"/>
    <s v="High"/>
    <n v="46.01"/>
    <n v="0.04"/>
    <n v="6.98"/>
    <n v="2.83"/>
    <n v="1246"/>
    <s v="Lois Hansen"/>
    <x v="2"/>
    <x v="1"/>
    <x v="1"/>
    <x v="2"/>
    <s v="Small Pack"/>
    <x v="475"/>
    <n v="0.37"/>
    <s v="United States"/>
    <x v="1"/>
    <x v="4"/>
    <s v="New York City"/>
    <n v="10009"/>
    <d v="2015-04-05T00:00:00"/>
    <d v="2015-04-07T00:00:00"/>
    <n v="18"/>
    <n v="129.47999999999999"/>
    <n v="36452"/>
    <n v="2"/>
    <n v="35.53"/>
    <n v="5.4"/>
    <x v="4"/>
  </r>
  <r>
    <n v="6581"/>
    <s v="Low"/>
    <n v="1489.8"/>
    <n v="0.03"/>
    <n v="256.99"/>
    <n v="11.25"/>
    <n v="1246"/>
    <s v="Lois Hansen"/>
    <x v="2"/>
    <x v="1"/>
    <x v="2"/>
    <x v="13"/>
    <s v="Small Box"/>
    <x v="476"/>
    <n v="0.51"/>
    <s v="United States"/>
    <x v="1"/>
    <x v="4"/>
    <s v="New York City"/>
    <n v="10009"/>
    <d v="2015-05-22T00:00:00"/>
    <d v="2015-05-22T00:00:00"/>
    <n v="32"/>
    <n v="8216.2800000000007"/>
    <n v="46853"/>
    <n v="0"/>
    <n v="18.13"/>
    <n v="254.11"/>
    <x v="3"/>
  </r>
  <r>
    <n v="23117"/>
    <s v="High"/>
    <n v="-107.51"/>
    <n v="0.1"/>
    <n v="22.38"/>
    <n v="15.1"/>
    <n v="1247"/>
    <s v="Henry O'Connell"/>
    <x v="2"/>
    <x v="1"/>
    <x v="0"/>
    <x v="8"/>
    <s v="Small Box"/>
    <x v="429"/>
    <n v="0.38"/>
    <s v="United States"/>
    <x v="2"/>
    <x v="7"/>
    <s v="Leander"/>
    <n v="78641"/>
    <d v="2015-04-05T00:00:00"/>
    <d v="2015-04-06T00:00:00"/>
    <n v="7"/>
    <n v="152.11000000000001"/>
    <n v="91555"/>
    <n v="1"/>
    <n v="-70.680000000000007"/>
    <n v="16.899999999999999"/>
    <x v="4"/>
  </r>
  <r>
    <n v="23118"/>
    <s v="High"/>
    <n v="24.82"/>
    <n v="0.04"/>
    <n v="6.98"/>
    <n v="2.83"/>
    <n v="1247"/>
    <s v="Henry O'Connell"/>
    <x v="2"/>
    <x v="1"/>
    <x v="1"/>
    <x v="2"/>
    <s v="Small Pack"/>
    <x v="475"/>
    <n v="0.37"/>
    <s v="United States"/>
    <x v="2"/>
    <x v="7"/>
    <s v="Leander"/>
    <n v="78641"/>
    <d v="2015-04-05T00:00:00"/>
    <d v="2015-04-07T00:00:00"/>
    <n v="5"/>
    <n v="35.97"/>
    <n v="91555"/>
    <n v="2"/>
    <n v="69"/>
    <n v="1.5"/>
    <x v="4"/>
  </r>
  <r>
    <n v="18413"/>
    <s v="High"/>
    <n v="-255.17"/>
    <n v="0"/>
    <n v="3.89"/>
    <n v="7.01"/>
    <n v="1250"/>
    <s v="Kara Patton"/>
    <x v="2"/>
    <x v="0"/>
    <x v="0"/>
    <x v="8"/>
    <s v="Small Box"/>
    <x v="477"/>
    <n v="0.37"/>
    <s v="United States"/>
    <x v="2"/>
    <x v="12"/>
    <s v="Carpentersville"/>
    <n v="60110"/>
    <d v="2015-04-09T00:00:00"/>
    <d v="2015-04-09T00:00:00"/>
    <n v="21"/>
    <n v="85.64"/>
    <n v="87877"/>
    <n v="0"/>
    <n v="-297.95999999999998"/>
    <n v="0"/>
    <x v="4"/>
  </r>
  <r>
    <n v="18414"/>
    <s v="High"/>
    <n v="74"/>
    <n v="0.09"/>
    <n v="120.98"/>
    <n v="30"/>
    <n v="1250"/>
    <s v="Kara Patton"/>
    <x v="1"/>
    <x v="0"/>
    <x v="1"/>
    <x v="1"/>
    <s v="Jumbo Drum"/>
    <x v="478"/>
    <n v="0.64"/>
    <s v="United States"/>
    <x v="2"/>
    <x v="12"/>
    <s v="Carpentersville"/>
    <n v="60110"/>
    <d v="2015-04-09T00:00:00"/>
    <d v="2015-04-11T00:00:00"/>
    <n v="22"/>
    <n v="2508.15"/>
    <n v="87877"/>
    <n v="2"/>
    <n v="2.95"/>
    <n v="248.06"/>
    <x v="4"/>
  </r>
  <r>
    <n v="18415"/>
    <s v="High"/>
    <n v="109.42"/>
    <n v="0.1"/>
    <n v="30.98"/>
    <n v="5.76"/>
    <n v="1250"/>
    <s v="Kara Patton"/>
    <x v="2"/>
    <x v="0"/>
    <x v="0"/>
    <x v="7"/>
    <s v="Small Box"/>
    <x v="479"/>
    <n v="0.4"/>
    <s v="United States"/>
    <x v="2"/>
    <x v="12"/>
    <s v="Carpentersville"/>
    <n v="60110"/>
    <d v="2015-04-09T00:00:00"/>
    <d v="2015-04-10T00:00:00"/>
    <n v="8"/>
    <n v="225.62"/>
    <n v="87877"/>
    <n v="1"/>
    <n v="48.5"/>
    <n v="25.07"/>
    <x v="4"/>
  </r>
  <r>
    <n v="19322"/>
    <s v="Low"/>
    <n v="421.35"/>
    <n v="0.02"/>
    <n v="46.89"/>
    <n v="5.0999999999999996"/>
    <n v="1253"/>
    <s v="Vickie Coates"/>
    <x v="2"/>
    <x v="1"/>
    <x v="0"/>
    <x v="15"/>
    <s v="Medium Box"/>
    <x v="480"/>
    <n v="0.46"/>
    <s v="United States"/>
    <x v="2"/>
    <x v="7"/>
    <s v="Cedar Park"/>
    <n v="78613"/>
    <d v="2015-04-23T00:00:00"/>
    <d v="2015-04-23T00:00:00"/>
    <n v="13"/>
    <n v="610.65"/>
    <n v="89981"/>
    <n v="0"/>
    <n v="69"/>
    <n v="12.46"/>
    <x v="4"/>
  </r>
  <r>
    <n v="19323"/>
    <s v="Low"/>
    <n v="-373.09"/>
    <n v="0.05"/>
    <n v="140.97999999999999"/>
    <n v="36.090000000000003"/>
    <n v="1253"/>
    <s v="Vickie Coates"/>
    <x v="1"/>
    <x v="1"/>
    <x v="1"/>
    <x v="14"/>
    <s v="Jumbo Box"/>
    <x v="481"/>
    <n v="0.77"/>
    <s v="United States"/>
    <x v="2"/>
    <x v="7"/>
    <s v="Cedar Park"/>
    <n v="78613"/>
    <d v="2015-04-23T00:00:00"/>
    <d v="2015-04-25T00:00:00"/>
    <n v="5"/>
    <n v="699.24"/>
    <n v="89981"/>
    <n v="2"/>
    <n v="-53.36"/>
    <n v="36.799999999999997"/>
    <x v="4"/>
  </r>
  <r>
    <n v="19324"/>
    <s v="Low"/>
    <n v="-3465.07"/>
    <n v="0.1"/>
    <n v="212.6"/>
    <n v="110.2"/>
    <n v="1253"/>
    <s v="Vickie Coates"/>
    <x v="1"/>
    <x v="1"/>
    <x v="1"/>
    <x v="11"/>
    <s v="Jumbo Box"/>
    <x v="482"/>
    <n v="0.73"/>
    <s v="United States"/>
    <x v="2"/>
    <x v="7"/>
    <s v="Cedar Park"/>
    <n v="78613"/>
    <d v="2015-04-23T00:00:00"/>
    <d v="2015-04-25T00:00:00"/>
    <n v="12"/>
    <n v="2346.0300000000002"/>
    <n v="89981"/>
    <n v="2"/>
    <n v="-147.69999999999999"/>
    <n v="260.67"/>
    <x v="4"/>
  </r>
  <r>
    <n v="23455"/>
    <s v="Medium"/>
    <n v="-11.28"/>
    <n v="0.04"/>
    <n v="2.08"/>
    <n v="1.49"/>
    <n v="1254"/>
    <s v="Anne Bland"/>
    <x v="2"/>
    <x v="1"/>
    <x v="0"/>
    <x v="8"/>
    <s v="Small Box"/>
    <x v="483"/>
    <n v="0.36"/>
    <s v="United States"/>
    <x v="2"/>
    <x v="7"/>
    <s v="Channelview"/>
    <n v="77530"/>
    <d v="2015-05-21T00:00:00"/>
    <d v="2015-05-23T00:00:00"/>
    <n v="16"/>
    <n v="33.770000000000003"/>
    <n v="89982"/>
    <n v="2"/>
    <n v="-33.409999999999997"/>
    <n v="1.41"/>
    <x v="3"/>
  </r>
  <r>
    <n v="23815"/>
    <s v="Critical"/>
    <n v="-218.77"/>
    <n v="0.06"/>
    <n v="80.98"/>
    <n v="35"/>
    <n v="1254"/>
    <s v="Anne Bland"/>
    <x v="2"/>
    <x v="1"/>
    <x v="0"/>
    <x v="10"/>
    <s v="Large Box"/>
    <x v="484"/>
    <n v="0.81"/>
    <s v="United States"/>
    <x v="2"/>
    <x v="7"/>
    <s v="Channelview"/>
    <n v="77530"/>
    <d v="2015-03-12T00:00:00"/>
    <d v="2015-03-13T00:00:00"/>
    <n v="2"/>
    <n v="172.79"/>
    <n v="89983"/>
    <n v="1"/>
    <n v="-126.61"/>
    <n v="11.03"/>
    <x v="5"/>
  </r>
  <r>
    <n v="23926"/>
    <s v="Medium"/>
    <n v="-9.68"/>
    <n v="0.06"/>
    <n v="3.95"/>
    <n v="2"/>
    <n v="1254"/>
    <s v="Anne Bland"/>
    <x v="2"/>
    <x v="1"/>
    <x v="0"/>
    <x v="3"/>
    <s v="Wrap Bag"/>
    <x v="485"/>
    <n v="0.53"/>
    <s v="United States"/>
    <x v="2"/>
    <x v="7"/>
    <s v="Channelview"/>
    <n v="77530"/>
    <d v="2015-03-24T00:00:00"/>
    <d v="2015-03-25T00:00:00"/>
    <n v="5"/>
    <n v="19.66"/>
    <n v="89984"/>
    <n v="1"/>
    <n v="-49.24"/>
    <n v="1.25"/>
    <x v="5"/>
  </r>
  <r>
    <n v="18131"/>
    <s v="Medium"/>
    <n v="-164.4"/>
    <n v="0.01"/>
    <n v="115.99"/>
    <n v="56.14"/>
    <n v="1257"/>
    <s v="Ryan Foster"/>
    <x v="1"/>
    <x v="1"/>
    <x v="2"/>
    <x v="6"/>
    <s v="Jumbo Drum"/>
    <x v="486"/>
    <n v="0.4"/>
    <s v="United States"/>
    <x v="0"/>
    <x v="21"/>
    <s v="Aurora"/>
    <n v="80013"/>
    <d v="2015-05-22T00:00:00"/>
    <d v="2015-05-23T00:00:00"/>
    <n v="5"/>
    <n v="604.35"/>
    <n v="86535"/>
    <n v="1"/>
    <n v="-27.2"/>
    <n v="6.1"/>
    <x v="3"/>
  </r>
  <r>
    <n v="18693"/>
    <s v="Critical"/>
    <n v="-8.2100000000000009"/>
    <n v="0.04"/>
    <n v="2.52"/>
    <n v="1.92"/>
    <n v="1257"/>
    <s v="Ryan Foster"/>
    <x v="2"/>
    <x v="1"/>
    <x v="0"/>
    <x v="12"/>
    <s v="Wrap Bag"/>
    <x v="487"/>
    <n v="0.82"/>
    <s v="United States"/>
    <x v="0"/>
    <x v="21"/>
    <s v="Aurora"/>
    <n v="80013"/>
    <d v="2015-04-24T00:00:00"/>
    <d v="2015-04-24T00:00:00"/>
    <n v="1"/>
    <n v="3.13"/>
    <n v="86536"/>
    <n v="0"/>
    <n v="-262.24"/>
    <n v="0.13"/>
    <x v="4"/>
  </r>
  <r>
    <n v="24939"/>
    <s v="High"/>
    <n v="-2196.6799999999998"/>
    <n v="0.03"/>
    <n v="3.69"/>
    <n v="2.5"/>
    <n v="1259"/>
    <s v="Keith Hobbs"/>
    <x v="0"/>
    <x v="1"/>
    <x v="0"/>
    <x v="4"/>
    <s v="Small Box"/>
    <x v="488"/>
    <n v="0.39"/>
    <s v="United States"/>
    <x v="3"/>
    <x v="35"/>
    <s v="Danville"/>
    <n v="40422"/>
    <d v="2015-04-20T00:00:00"/>
    <d v="2015-04-20T00:00:00"/>
    <n v="9"/>
    <n v="38.65"/>
    <n v="86534"/>
    <n v="0"/>
    <n v="-5683.53"/>
    <n v="1.2"/>
    <x v="4"/>
  </r>
  <r>
    <n v="21771"/>
    <s v="Critical"/>
    <n v="43.54"/>
    <n v="0.02"/>
    <n v="73.98"/>
    <n v="14.52"/>
    <n v="1261"/>
    <s v="Vickie Gonzalez"/>
    <x v="2"/>
    <x v="1"/>
    <x v="2"/>
    <x v="13"/>
    <s v="Small Box"/>
    <x v="414"/>
    <n v="0.65"/>
    <s v="United States"/>
    <x v="0"/>
    <x v="21"/>
    <s v="Broomfield"/>
    <n v="80020"/>
    <d v="2015-05-07T00:00:00"/>
    <d v="2015-05-10T00:00:00"/>
    <n v="5"/>
    <n v="378.23"/>
    <n v="89730"/>
    <n v="3"/>
    <n v="11.51"/>
    <n v="7.72"/>
    <x v="3"/>
  </r>
  <r>
    <n v="24559"/>
    <s v="Critical"/>
    <n v="-11.38"/>
    <n v="0.05"/>
    <n v="5.28"/>
    <n v="6.26"/>
    <n v="1265"/>
    <s v="Danielle Kramer"/>
    <x v="2"/>
    <x v="1"/>
    <x v="0"/>
    <x v="7"/>
    <s v="Small Box"/>
    <x v="489"/>
    <n v="0.4"/>
    <s v="United States"/>
    <x v="2"/>
    <x v="23"/>
    <s v="Altus"/>
    <n v="73521"/>
    <d v="2015-06-11T00:00:00"/>
    <d v="2015-06-12T00:00:00"/>
    <n v="1"/>
    <n v="7.15"/>
    <n v="89729"/>
    <n v="1"/>
    <n v="-159.1"/>
    <n v="0.38"/>
    <x v="1"/>
  </r>
  <r>
    <n v="22363"/>
    <s v="Critical"/>
    <n v="533.74"/>
    <n v="0.01"/>
    <n v="13.99"/>
    <n v="7.51"/>
    <n v="1267"/>
    <s v="Rosemary Branch"/>
    <x v="2"/>
    <x v="0"/>
    <x v="2"/>
    <x v="6"/>
    <s v="Medium Box"/>
    <x v="490"/>
    <n v="0.39"/>
    <s v="United States"/>
    <x v="3"/>
    <x v="26"/>
    <s v="Boca Raton"/>
    <n v="33433"/>
    <d v="2015-02-10T00:00:00"/>
    <d v="2015-02-11T00:00:00"/>
    <n v="2"/>
    <n v="29.85"/>
    <n v="89514"/>
    <n v="1"/>
    <n v="1788.08"/>
    <n v="0.3"/>
    <x v="2"/>
  </r>
  <r>
    <n v="21848"/>
    <s v="Not Specified"/>
    <n v="-379.34"/>
    <n v="0.08"/>
    <n v="128.24"/>
    <n v="12.65"/>
    <n v="1267"/>
    <s v="Rosemary Branch"/>
    <x v="2"/>
    <x v="0"/>
    <x v="1"/>
    <x v="1"/>
    <s v="Medium Box"/>
    <x v="212"/>
    <n v="0.51883000000000001"/>
    <s v="United States"/>
    <x v="3"/>
    <x v="26"/>
    <s v="Boca Raton"/>
    <n v="33433"/>
    <d v="2015-05-12T00:00:00"/>
    <d v="2015-05-13T00:00:00"/>
    <n v="3"/>
    <n v="366.44"/>
    <n v="89515"/>
    <n v="1"/>
    <n v="-103.52"/>
    <n v="31.86"/>
    <x v="3"/>
  </r>
  <r>
    <n v="21849"/>
    <s v="Not Specified"/>
    <n v="-1522.3"/>
    <n v="0.04"/>
    <n v="5.98"/>
    <n v="4.38"/>
    <n v="1267"/>
    <s v="Rosemary Branch"/>
    <x v="2"/>
    <x v="0"/>
    <x v="2"/>
    <x v="13"/>
    <s v="Small Pack"/>
    <x v="491"/>
    <n v="0.75"/>
    <s v="United States"/>
    <x v="3"/>
    <x v="26"/>
    <s v="Boca Raton"/>
    <n v="33433"/>
    <d v="2015-05-12T00:00:00"/>
    <d v="2015-05-14T00:00:00"/>
    <n v="11"/>
    <n v="69.75"/>
    <n v="89515"/>
    <n v="2"/>
    <n v="-2182.5100000000002"/>
    <n v="2.91"/>
    <x v="3"/>
  </r>
  <r>
    <n v="19550"/>
    <s v="Medium"/>
    <n v="588.25"/>
    <n v="7.0000000000000007E-2"/>
    <n v="125.99"/>
    <n v="7.69"/>
    <n v="1271"/>
    <s v="Joanne Church"/>
    <x v="2"/>
    <x v="0"/>
    <x v="2"/>
    <x v="5"/>
    <s v="Small Box"/>
    <x v="19"/>
    <n v="0.59"/>
    <s v="United States"/>
    <x v="0"/>
    <x v="1"/>
    <s v="La Mesa"/>
    <n v="91941"/>
    <d v="2015-04-09T00:00:00"/>
    <d v="2015-04-10T00:00:00"/>
    <n v="8"/>
    <n v="852.53"/>
    <n v="88410"/>
    <n v="1"/>
    <n v="69"/>
    <n v="64.17"/>
    <x v="4"/>
  </r>
  <r>
    <n v="19398"/>
    <s v="Low"/>
    <n v="151.57"/>
    <n v="0.1"/>
    <n v="34.229999999999997"/>
    <n v="5.0199999999999996"/>
    <n v="1271"/>
    <s v="Joanne Church"/>
    <x v="2"/>
    <x v="0"/>
    <x v="1"/>
    <x v="2"/>
    <s v="Small Box"/>
    <x v="492"/>
    <n v="0.55000000000000004"/>
    <s v="United States"/>
    <x v="0"/>
    <x v="1"/>
    <s v="La Mesa"/>
    <n v="91941"/>
    <d v="2015-05-01T00:00:00"/>
    <d v="2015-05-06T00:00:00"/>
    <n v="7"/>
    <n v="219.66"/>
    <n v="88411"/>
    <n v="5"/>
    <n v="69"/>
    <n v="24.41"/>
    <x v="3"/>
  </r>
  <r>
    <n v="20628"/>
    <s v="Critical"/>
    <n v="54.9"/>
    <n v="7.0000000000000007E-2"/>
    <n v="40.98"/>
    <n v="7.47"/>
    <n v="1279"/>
    <s v="Josephine Rao"/>
    <x v="2"/>
    <x v="0"/>
    <x v="0"/>
    <x v="8"/>
    <s v="Small Box"/>
    <x v="493"/>
    <n v="0.37"/>
    <s v="United States"/>
    <x v="2"/>
    <x v="38"/>
    <s v="Hammond"/>
    <n v="46324"/>
    <d v="2015-03-01T00:00:00"/>
    <d v="2015-03-02T00:00:00"/>
    <n v="2"/>
    <n v="81.900000000000006"/>
    <n v="90114"/>
    <n v="1"/>
    <n v="67.03"/>
    <n v="6.16"/>
    <x v="5"/>
  </r>
  <r>
    <n v="25005"/>
    <s v="Not Specified"/>
    <n v="501.51"/>
    <n v="0"/>
    <n v="442.14"/>
    <n v="14.7"/>
    <n v="1279"/>
    <s v="Josephine Rao"/>
    <x v="1"/>
    <x v="0"/>
    <x v="2"/>
    <x v="6"/>
    <s v="Jumbo Drum"/>
    <x v="110"/>
    <n v="0.56000000000000005"/>
    <s v="United States"/>
    <x v="2"/>
    <x v="38"/>
    <s v="Hammond"/>
    <n v="46324"/>
    <d v="2015-03-05T00:00:00"/>
    <d v="2015-03-05T00:00:00"/>
    <n v="5"/>
    <n v="2343.34"/>
    <n v="90115"/>
    <n v="0"/>
    <n v="21.4"/>
    <n v="0"/>
    <x v="5"/>
  </r>
  <r>
    <n v="2628"/>
    <s v="Critical"/>
    <n v="54.9"/>
    <n v="7.0000000000000007E-2"/>
    <n v="40.98"/>
    <n v="7.47"/>
    <n v="1280"/>
    <s v="Harold Albright"/>
    <x v="2"/>
    <x v="0"/>
    <x v="0"/>
    <x v="8"/>
    <s v="Small Box"/>
    <x v="493"/>
    <n v="0.37"/>
    <s v="United States"/>
    <x v="0"/>
    <x v="0"/>
    <s v="Seattle"/>
    <n v="98119"/>
    <d v="2015-03-01T00:00:00"/>
    <d v="2015-03-02T00:00:00"/>
    <n v="8"/>
    <n v="327.61"/>
    <n v="19042"/>
    <n v="1"/>
    <n v="16.760000000000002"/>
    <n v="24.66"/>
    <x v="5"/>
  </r>
  <r>
    <n v="22125"/>
    <s v="Low"/>
    <n v="875.28"/>
    <n v="0.1"/>
    <n v="238.4"/>
    <n v="24.49"/>
    <n v="1281"/>
    <s v="Pauline Denton"/>
    <x v="2"/>
    <x v="2"/>
    <x v="1"/>
    <x v="1"/>
    <s v="Large Box"/>
    <x v="494"/>
    <n v="0.51883000000000001"/>
    <s v="United States"/>
    <x v="2"/>
    <x v="38"/>
    <s v="Vincennes"/>
    <n v="47591"/>
    <d v="2015-01-24T00:00:00"/>
    <d v="2015-01-26T00:00:00"/>
    <n v="8"/>
    <n v="1774.5"/>
    <n v="89112"/>
    <n v="2"/>
    <n v="49.33"/>
    <n v="197.17"/>
    <x v="0"/>
  </r>
  <r>
    <n v="22126"/>
    <s v="Low"/>
    <n v="727.74"/>
    <n v="0.03"/>
    <n v="199.99"/>
    <n v="24.49"/>
    <n v="1281"/>
    <s v="Pauline Denton"/>
    <x v="0"/>
    <x v="2"/>
    <x v="2"/>
    <x v="16"/>
    <s v="Large Box"/>
    <x v="495"/>
    <n v="0.46"/>
    <s v="United States"/>
    <x v="2"/>
    <x v="38"/>
    <s v="Vincennes"/>
    <n v="47591"/>
    <d v="2015-01-24T00:00:00"/>
    <d v="2015-01-26T00:00:00"/>
    <n v="5"/>
    <n v="1054.69"/>
    <n v="89112"/>
    <n v="2"/>
    <n v="69"/>
    <n v="32.619999999999997"/>
    <x v="0"/>
  </r>
  <r>
    <n v="4125"/>
    <s v="Low"/>
    <n v="460.68"/>
    <n v="0.1"/>
    <n v="238.4"/>
    <n v="24.49"/>
    <n v="1282"/>
    <s v="Dana Sharpe"/>
    <x v="2"/>
    <x v="2"/>
    <x v="1"/>
    <x v="1"/>
    <s v="Large Box"/>
    <x v="494"/>
    <n v="0.51883000000000001"/>
    <s v="United States"/>
    <x v="1"/>
    <x v="19"/>
    <s v="Philadelphia"/>
    <n v="19134"/>
    <d v="2015-01-24T00:00:00"/>
    <d v="2015-01-26T00:00:00"/>
    <n v="30"/>
    <n v="6654.39"/>
    <n v="29319"/>
    <n v="2"/>
    <n v="6.92"/>
    <n v="739.38"/>
    <x v="0"/>
  </r>
  <r>
    <n v="4126"/>
    <s v="Low"/>
    <n v="393.42"/>
    <n v="0.03"/>
    <n v="199.99"/>
    <n v="24.49"/>
    <n v="1282"/>
    <s v="Dana Sharpe"/>
    <x v="0"/>
    <x v="2"/>
    <x v="2"/>
    <x v="16"/>
    <s v="Large Box"/>
    <x v="495"/>
    <n v="0.46"/>
    <s v="United States"/>
    <x v="1"/>
    <x v="19"/>
    <s v="Philadelphia"/>
    <n v="19134"/>
    <d v="2015-01-24T00:00:00"/>
    <d v="2015-01-26T00:00:00"/>
    <n v="21"/>
    <n v="4429.6899999999996"/>
    <n v="29319"/>
    <n v="2"/>
    <n v="8.8800000000000008"/>
    <n v="137"/>
    <x v="0"/>
  </r>
  <r>
    <n v="19990"/>
    <s v="Not Specified"/>
    <n v="606.04999999999995"/>
    <n v="0.04"/>
    <n v="150.97999999999999"/>
    <n v="13.99"/>
    <n v="1298"/>
    <s v="Herbert Beard"/>
    <x v="2"/>
    <x v="1"/>
    <x v="2"/>
    <x v="6"/>
    <s v="Medium Box"/>
    <x v="216"/>
    <n v="0.38"/>
    <s v="United States"/>
    <x v="2"/>
    <x v="7"/>
    <s v="Sulphur Springs"/>
    <n v="75482"/>
    <d v="2015-02-12T00:00:00"/>
    <d v="2015-02-15T00:00:00"/>
    <n v="6"/>
    <n v="878.34"/>
    <n v="90662"/>
    <n v="3"/>
    <n v="69"/>
    <n v="36.6"/>
    <x v="2"/>
  </r>
  <r>
    <n v="19991"/>
    <s v="Not Specified"/>
    <n v="320.10000000000002"/>
    <n v="0.04"/>
    <n v="176.19"/>
    <n v="11.87"/>
    <n v="1298"/>
    <s v="Herbert Beard"/>
    <x v="2"/>
    <x v="1"/>
    <x v="0"/>
    <x v="10"/>
    <s v="Small Box"/>
    <x v="496"/>
    <n v="0.62"/>
    <s v="United States"/>
    <x v="2"/>
    <x v="7"/>
    <s v="Sulphur Springs"/>
    <n v="75482"/>
    <d v="2015-02-12T00:00:00"/>
    <d v="2015-02-14T00:00:00"/>
    <n v="4"/>
    <n v="676.57"/>
    <n v="90662"/>
    <n v="2"/>
    <n v="47.31"/>
    <n v="28.19"/>
    <x v="2"/>
  </r>
  <r>
    <n v="23120"/>
    <s v="High"/>
    <n v="317.08999999999997"/>
    <n v="0.03"/>
    <n v="39.479999999999997"/>
    <n v="1.99"/>
    <n v="1303"/>
    <s v="Cindy Harvey"/>
    <x v="2"/>
    <x v="3"/>
    <x v="2"/>
    <x v="13"/>
    <s v="Small Pack"/>
    <x v="246"/>
    <n v="0.54"/>
    <s v="United States"/>
    <x v="0"/>
    <x v="17"/>
    <s v="Tooele"/>
    <n v="84074"/>
    <d v="2015-02-19T00:00:00"/>
    <d v="2015-02-21T00:00:00"/>
    <n v="12"/>
    <n v="459.55"/>
    <n v="87003"/>
    <n v="2"/>
    <n v="69"/>
    <n v="14.21"/>
    <x v="2"/>
  </r>
  <r>
    <n v="20652"/>
    <s v="Low"/>
    <n v="250.36"/>
    <n v="0.01"/>
    <n v="65.989999999999995"/>
    <n v="5.31"/>
    <n v="1303"/>
    <s v="Cindy Harvey"/>
    <x v="2"/>
    <x v="3"/>
    <x v="2"/>
    <x v="5"/>
    <s v="Small Box"/>
    <x v="497"/>
    <n v="0.56999999999999995"/>
    <s v="United States"/>
    <x v="0"/>
    <x v="17"/>
    <s v="Tooele"/>
    <n v="84074"/>
    <d v="2015-02-19T00:00:00"/>
    <d v="2015-02-26T00:00:00"/>
    <n v="9"/>
    <n v="536.9"/>
    <n v="87005"/>
    <n v="7"/>
    <n v="46.63"/>
    <n v="5.42"/>
    <x v="2"/>
  </r>
  <r>
    <n v="25092"/>
    <s v="Medium"/>
    <n v="6.03"/>
    <n v="0.08"/>
    <n v="2.88"/>
    <n v="0.5"/>
    <n v="1304"/>
    <s v="Sherri McIntosh"/>
    <x v="2"/>
    <x v="3"/>
    <x v="0"/>
    <x v="9"/>
    <s v="Small Box"/>
    <x v="498"/>
    <n v="0.39"/>
    <s v="United States"/>
    <x v="0"/>
    <x v="17"/>
    <s v="West Jordan"/>
    <n v="84084"/>
    <d v="2015-04-23T00:00:00"/>
    <d v="2015-04-24T00:00:00"/>
    <n v="3"/>
    <n v="8.74"/>
    <n v="87004"/>
    <n v="1"/>
    <n v="69"/>
    <n v="0.76"/>
    <x v="4"/>
  </r>
  <r>
    <n v="26274"/>
    <s v="High"/>
    <n v="125.81"/>
    <n v="0.04"/>
    <n v="62.18"/>
    <n v="10.84"/>
    <n v="1305"/>
    <s v="Chris Pritchard"/>
    <x v="2"/>
    <x v="3"/>
    <x v="1"/>
    <x v="2"/>
    <s v="Medium Box"/>
    <x v="499"/>
    <n v="0.63"/>
    <s v="United States"/>
    <x v="0"/>
    <x v="17"/>
    <s v="West Valley City"/>
    <n v="84120"/>
    <d v="2015-02-17T00:00:00"/>
    <d v="2015-02-19T00:00:00"/>
    <n v="3"/>
    <n v="182.33"/>
    <n v="87002"/>
    <n v="2"/>
    <n v="69"/>
    <n v="7.6"/>
    <x v="2"/>
  </r>
  <r>
    <n v="22832"/>
    <s v="Low"/>
    <n v="44.89"/>
    <n v="0.04"/>
    <n v="8.33"/>
    <n v="1.99"/>
    <n v="1307"/>
    <s v="Teresa Hill"/>
    <x v="2"/>
    <x v="2"/>
    <x v="2"/>
    <x v="13"/>
    <s v="Small Pack"/>
    <x v="140"/>
    <n v="0.52"/>
    <s v="United States"/>
    <x v="0"/>
    <x v="6"/>
    <s v="Coos Bay"/>
    <n v="97420"/>
    <d v="2015-06-30T00:00:00"/>
    <d v="2015-07-07T00:00:00"/>
    <n v="16"/>
    <n v="131.26"/>
    <n v="91451"/>
    <n v="7"/>
    <n v="34.200000000000003"/>
    <n v="5.47"/>
    <x v="1"/>
  </r>
  <r>
    <n v="3167"/>
    <s v="Medium"/>
    <n v="3.45"/>
    <n v="0.04"/>
    <n v="5.34"/>
    <n v="2.99"/>
    <n v="1314"/>
    <s v="Keith Marsh"/>
    <x v="2"/>
    <x v="1"/>
    <x v="0"/>
    <x v="8"/>
    <s v="Small Box"/>
    <x v="289"/>
    <n v="0.38"/>
    <s v="United States"/>
    <x v="0"/>
    <x v="1"/>
    <s v="Los Angeles"/>
    <n v="90058"/>
    <d v="2015-03-30T00:00:00"/>
    <d v="2015-04-01T00:00:00"/>
    <n v="45"/>
    <n v="240.6"/>
    <n v="22755"/>
    <n v="2"/>
    <n v="1.43"/>
    <n v="10.02"/>
    <x v="5"/>
  </r>
  <r>
    <n v="3168"/>
    <s v="Medium"/>
    <n v="-275.25"/>
    <n v="0.06"/>
    <n v="55.99"/>
    <n v="5"/>
    <n v="1314"/>
    <s v="Keith Marsh"/>
    <x v="2"/>
    <x v="1"/>
    <x v="2"/>
    <x v="5"/>
    <s v="Small Pack"/>
    <x v="241"/>
    <n v="0.8"/>
    <s v="United States"/>
    <x v="0"/>
    <x v="1"/>
    <s v="Los Angeles"/>
    <n v="90058"/>
    <d v="2015-03-30T00:00:00"/>
    <d v="2015-04-01T00:00:00"/>
    <n v="5"/>
    <n v="236.88"/>
    <n v="22755"/>
    <n v="2"/>
    <n v="-116.2"/>
    <n v="15.12"/>
    <x v="5"/>
  </r>
  <r>
    <n v="3791"/>
    <s v="Low"/>
    <n v="-746.44"/>
    <n v="0.05"/>
    <n v="80.98"/>
    <n v="35"/>
    <n v="1314"/>
    <s v="Keith Marsh"/>
    <x v="2"/>
    <x v="1"/>
    <x v="0"/>
    <x v="10"/>
    <s v="Large Box"/>
    <x v="484"/>
    <n v="0.81"/>
    <s v="United States"/>
    <x v="0"/>
    <x v="1"/>
    <s v="Los Angeles"/>
    <n v="90058"/>
    <d v="2015-01-05T00:00:00"/>
    <d v="2015-01-09T00:00:00"/>
    <n v="34"/>
    <n v="2710.47"/>
    <n v="27013"/>
    <n v="4"/>
    <n v="-27.54"/>
    <n v="142.66"/>
    <x v="0"/>
  </r>
  <r>
    <n v="3792"/>
    <s v="Low"/>
    <n v="-274.95"/>
    <n v="0.05"/>
    <n v="279.48"/>
    <n v="35"/>
    <n v="1314"/>
    <s v="Keith Marsh"/>
    <x v="2"/>
    <x v="1"/>
    <x v="0"/>
    <x v="10"/>
    <s v="Large Box"/>
    <x v="284"/>
    <n v="0.8"/>
    <s v="United States"/>
    <x v="0"/>
    <x v="1"/>
    <s v="Los Angeles"/>
    <n v="90058"/>
    <d v="2015-01-05T00:00:00"/>
    <d v="2015-01-05T00:00:00"/>
    <n v="31"/>
    <n v="8354.73"/>
    <n v="27013"/>
    <n v="0"/>
    <n v="-3.29"/>
    <n v="439.72"/>
    <x v="0"/>
  </r>
  <r>
    <n v="21166"/>
    <s v="Medium"/>
    <n v="-95.05"/>
    <n v="0"/>
    <n v="4.91"/>
    <n v="5.68"/>
    <n v="1315"/>
    <s v="Adam Saunders Gray"/>
    <x v="2"/>
    <x v="1"/>
    <x v="0"/>
    <x v="8"/>
    <s v="Small Box"/>
    <x v="500"/>
    <n v="0.36"/>
    <s v="United States"/>
    <x v="0"/>
    <x v="21"/>
    <s v="Colorado Springs"/>
    <n v="80906"/>
    <d v="2015-03-30T00:00:00"/>
    <d v="2015-03-31T00:00:00"/>
    <n v="9"/>
    <n v="48.3"/>
    <n v="87602"/>
    <n v="1"/>
    <n v="-196.79"/>
    <n v="0"/>
    <x v="5"/>
  </r>
  <r>
    <n v="21167"/>
    <s v="Medium"/>
    <n v="3.45"/>
    <n v="0.04"/>
    <n v="5.34"/>
    <n v="2.99"/>
    <n v="1316"/>
    <s v="Marion Lindsey"/>
    <x v="2"/>
    <x v="1"/>
    <x v="0"/>
    <x v="8"/>
    <s v="Small Box"/>
    <x v="289"/>
    <n v="0.38"/>
    <s v="United States"/>
    <x v="0"/>
    <x v="21"/>
    <s v="Commerce City"/>
    <n v="80022"/>
    <d v="2015-03-30T00:00:00"/>
    <d v="2015-04-01T00:00:00"/>
    <n v="11"/>
    <n v="58.81"/>
    <n v="87602"/>
    <n v="2"/>
    <n v="5.87"/>
    <n v="2.4500000000000002"/>
    <x v="5"/>
  </r>
  <r>
    <n v="21168"/>
    <s v="Medium"/>
    <n v="-275.25"/>
    <n v="0.06"/>
    <n v="55.99"/>
    <n v="5"/>
    <n v="1316"/>
    <s v="Marion Lindsey"/>
    <x v="2"/>
    <x v="1"/>
    <x v="2"/>
    <x v="5"/>
    <s v="Small Pack"/>
    <x v="241"/>
    <n v="0.8"/>
    <s v="United States"/>
    <x v="0"/>
    <x v="21"/>
    <s v="Commerce City"/>
    <n v="80022"/>
    <d v="2015-03-30T00:00:00"/>
    <d v="2015-04-01T00:00:00"/>
    <n v="1"/>
    <n v="47.38"/>
    <n v="87602"/>
    <n v="2"/>
    <n v="-580.95000000000005"/>
    <n v="3.02"/>
    <x v="5"/>
  </r>
  <r>
    <n v="21791"/>
    <s v="Low"/>
    <n v="-746.44"/>
    <n v="0.05"/>
    <n v="80.98"/>
    <n v="35"/>
    <n v="1316"/>
    <s v="Marion Lindsey"/>
    <x v="2"/>
    <x v="1"/>
    <x v="0"/>
    <x v="10"/>
    <s v="Large Box"/>
    <x v="484"/>
    <n v="0.81"/>
    <s v="United States"/>
    <x v="0"/>
    <x v="21"/>
    <s v="Commerce City"/>
    <n v="80022"/>
    <d v="2015-01-05T00:00:00"/>
    <d v="2015-01-09T00:00:00"/>
    <n v="8"/>
    <n v="637.76"/>
    <n v="87603"/>
    <n v="4"/>
    <n v="-117.04"/>
    <n v="33.57"/>
    <x v="0"/>
  </r>
  <r>
    <n v="21792"/>
    <s v="Low"/>
    <n v="-274.95"/>
    <n v="0.05"/>
    <n v="279.48"/>
    <n v="35"/>
    <n v="1316"/>
    <s v="Marion Lindsey"/>
    <x v="2"/>
    <x v="1"/>
    <x v="0"/>
    <x v="10"/>
    <s v="Large Box"/>
    <x v="284"/>
    <n v="0.8"/>
    <s v="United States"/>
    <x v="0"/>
    <x v="21"/>
    <s v="Commerce City"/>
    <n v="80022"/>
    <d v="2015-01-05T00:00:00"/>
    <d v="2015-01-05T00:00:00"/>
    <n v="8"/>
    <n v="2156.06"/>
    <n v="87603"/>
    <n v="0"/>
    <n v="-12.75"/>
    <n v="113.48"/>
    <x v="0"/>
  </r>
  <r>
    <n v="21006"/>
    <s v="Low"/>
    <n v="525.20000000000005"/>
    <n v="0.02"/>
    <n v="55.99"/>
    <n v="3.3"/>
    <n v="1338"/>
    <s v="Denise McIntosh"/>
    <x v="2"/>
    <x v="1"/>
    <x v="2"/>
    <x v="5"/>
    <s v="Small Pack"/>
    <x v="501"/>
    <n v="0.59"/>
    <s v="United States"/>
    <x v="2"/>
    <x v="12"/>
    <s v="Chicago"/>
    <n v="60623"/>
    <d v="2015-02-10T00:00:00"/>
    <d v="2015-02-10T00:00:00"/>
    <n v="16"/>
    <n v="761.16"/>
    <n v="91244"/>
    <n v="0"/>
    <n v="69"/>
    <n v="15.53"/>
    <x v="2"/>
  </r>
  <r>
    <n v="3004"/>
    <s v="Low"/>
    <n v="-52.65"/>
    <n v="0"/>
    <n v="22.38"/>
    <n v="15.1"/>
    <n v="1340"/>
    <s v="Marie Bass"/>
    <x v="0"/>
    <x v="1"/>
    <x v="0"/>
    <x v="8"/>
    <s v="Small Box"/>
    <x v="429"/>
    <n v="0.38"/>
    <s v="United States"/>
    <x v="1"/>
    <x v="4"/>
    <s v="New York City"/>
    <n v="10170"/>
    <d v="2015-02-10T00:00:00"/>
    <d v="2015-02-17T00:00:00"/>
    <n v="29"/>
    <n v="682.68"/>
    <n v="21636"/>
    <n v="7"/>
    <n v="-7.71"/>
    <n v="0"/>
    <x v="2"/>
  </r>
  <r>
    <n v="3005"/>
    <s v="Low"/>
    <n v="-24.44"/>
    <n v="7.0000000000000007E-2"/>
    <n v="5.98"/>
    <n v="4.6900000000000004"/>
    <n v="1340"/>
    <s v="Marie Bass"/>
    <x v="2"/>
    <x v="1"/>
    <x v="0"/>
    <x v="10"/>
    <s v="Small Box"/>
    <x v="502"/>
    <n v="0.68"/>
    <s v="United States"/>
    <x v="1"/>
    <x v="4"/>
    <s v="New York City"/>
    <n v="10170"/>
    <d v="2015-02-10T00:00:00"/>
    <d v="2015-02-15T00:00:00"/>
    <n v="11"/>
    <n v="73.44"/>
    <n v="21636"/>
    <n v="5"/>
    <n v="-33.28"/>
    <n v="5.53"/>
    <x v="2"/>
  </r>
  <r>
    <n v="3006"/>
    <s v="Low"/>
    <n v="366.51"/>
    <n v="0.02"/>
    <n v="55.99"/>
    <n v="3.3"/>
    <n v="1340"/>
    <s v="Marie Bass"/>
    <x v="2"/>
    <x v="1"/>
    <x v="2"/>
    <x v="5"/>
    <s v="Small Pack"/>
    <x v="501"/>
    <n v="0.59"/>
    <s v="United States"/>
    <x v="1"/>
    <x v="4"/>
    <s v="New York City"/>
    <n v="10170"/>
    <d v="2015-02-10T00:00:00"/>
    <d v="2015-02-10T00:00:00"/>
    <n v="63"/>
    <n v="2997.07"/>
    <n v="21636"/>
    <n v="0"/>
    <n v="12.23"/>
    <n v="61.16"/>
    <x v="2"/>
  </r>
  <r>
    <n v="3431"/>
    <s v="Not Specified"/>
    <n v="27.38"/>
    <n v="7.0000000000000007E-2"/>
    <n v="3.98"/>
    <n v="0.83"/>
    <n v="1340"/>
    <s v="Marie Bass"/>
    <x v="2"/>
    <x v="1"/>
    <x v="0"/>
    <x v="0"/>
    <s v="Wrap Bag"/>
    <x v="503"/>
    <n v="0.51"/>
    <s v="United States"/>
    <x v="1"/>
    <x v="4"/>
    <s v="New York City"/>
    <n v="10170"/>
    <d v="2015-06-06T00:00:00"/>
    <d v="2015-06-09T00:00:00"/>
    <n v="76"/>
    <n v="282.85000000000002"/>
    <n v="24455"/>
    <n v="3"/>
    <n v="9.68"/>
    <n v="21.29"/>
    <x v="1"/>
  </r>
  <r>
    <n v="21005"/>
    <s v="Low"/>
    <n v="-12.71"/>
    <n v="7.0000000000000007E-2"/>
    <n v="5.98"/>
    <n v="4.6900000000000004"/>
    <n v="1341"/>
    <s v="Edward Bynum"/>
    <x v="2"/>
    <x v="1"/>
    <x v="0"/>
    <x v="10"/>
    <s v="Small Box"/>
    <x v="502"/>
    <n v="0.68"/>
    <s v="United States"/>
    <x v="1"/>
    <x v="19"/>
    <s v="Chambersburg"/>
    <n v="17201"/>
    <d v="2015-02-10T00:00:00"/>
    <d v="2015-02-15T00:00:00"/>
    <n v="3"/>
    <n v="20.03"/>
    <n v="91244"/>
    <n v="5"/>
    <n v="-63.45"/>
    <n v="1.51"/>
    <x v="2"/>
  </r>
  <r>
    <n v="21430"/>
    <s v="Not Specified"/>
    <n v="-5.29"/>
    <n v="0"/>
    <n v="20.89"/>
    <n v="1.99"/>
    <n v="1341"/>
    <s v="Edward Bynum"/>
    <x v="2"/>
    <x v="1"/>
    <x v="2"/>
    <x v="13"/>
    <s v="Small Pack"/>
    <x v="504"/>
    <n v="0.48"/>
    <s v="United States"/>
    <x v="1"/>
    <x v="19"/>
    <s v="Chambersburg"/>
    <n v="17201"/>
    <d v="2015-06-06T00:00:00"/>
    <d v="2015-06-08T00:00:00"/>
    <n v="4"/>
    <n v="84.56"/>
    <n v="91245"/>
    <n v="2"/>
    <n v="-6.26"/>
    <n v="0"/>
    <x v="1"/>
  </r>
  <r>
    <n v="21431"/>
    <s v="Not Specified"/>
    <n v="41.07"/>
    <n v="7.0000000000000007E-2"/>
    <n v="3.98"/>
    <n v="0.83"/>
    <n v="1341"/>
    <s v="Edward Bynum"/>
    <x v="2"/>
    <x v="1"/>
    <x v="0"/>
    <x v="0"/>
    <s v="Wrap Bag"/>
    <x v="503"/>
    <n v="0.51"/>
    <s v="United States"/>
    <x v="1"/>
    <x v="19"/>
    <s v="Chambersburg"/>
    <n v="17201"/>
    <d v="2015-06-06T00:00:00"/>
    <d v="2015-06-09T00:00:00"/>
    <n v="19"/>
    <n v="70.709999999999994"/>
    <n v="91245"/>
    <n v="3"/>
    <n v="58.08"/>
    <n v="5.32"/>
    <x v="1"/>
  </r>
  <r>
    <n v="20804"/>
    <s v="Low"/>
    <n v="-94.49"/>
    <n v="0.1"/>
    <n v="2.62"/>
    <n v="0.8"/>
    <n v="1347"/>
    <s v="Vivian Goldstein"/>
    <x v="2"/>
    <x v="1"/>
    <x v="0"/>
    <x v="3"/>
    <s v="Wrap Bag"/>
    <x v="505"/>
    <n v="0.39"/>
    <s v="United States"/>
    <x v="3"/>
    <x v="26"/>
    <s v="Brandon"/>
    <n v="33511"/>
    <d v="2015-04-30T00:00:00"/>
    <d v="2015-05-06T00:00:00"/>
    <n v="21"/>
    <n v="51.86"/>
    <n v="89686"/>
    <n v="6"/>
    <n v="-182.2"/>
    <n v="5.76"/>
    <x v="4"/>
  </r>
  <r>
    <n v="22414"/>
    <s v="High"/>
    <n v="-172.3"/>
    <n v="0"/>
    <n v="12.2"/>
    <n v="6.02"/>
    <n v="1350"/>
    <s v="Jackie Burke"/>
    <x v="0"/>
    <x v="1"/>
    <x v="1"/>
    <x v="2"/>
    <s v="Small Pack"/>
    <x v="506"/>
    <n v="0.43"/>
    <s v="United States"/>
    <x v="3"/>
    <x v="26"/>
    <s v="Carol City"/>
    <n v="33055"/>
    <d v="2015-04-17T00:00:00"/>
    <d v="2015-04-18T00:00:00"/>
    <n v="4"/>
    <n v="56.24"/>
    <n v="88233"/>
    <n v="1"/>
    <n v="-306.36"/>
    <n v="0"/>
    <x v="4"/>
  </r>
  <r>
    <n v="18499"/>
    <s v="Not Specified"/>
    <n v="3285.48"/>
    <n v="0.1"/>
    <n v="110.99"/>
    <n v="8.99"/>
    <n v="1351"/>
    <s v="Janet McCullough"/>
    <x v="0"/>
    <x v="1"/>
    <x v="2"/>
    <x v="5"/>
    <s v="Small Box"/>
    <x v="507"/>
    <n v="0.56999999999999995"/>
    <s v="United States"/>
    <x v="3"/>
    <x v="26"/>
    <s v="Coconut Creek"/>
    <n v="33063"/>
    <d v="2015-01-27T00:00:00"/>
    <d v="2015-01-29T00:00:00"/>
    <n v="7"/>
    <n v="627.78"/>
    <n v="88232"/>
    <n v="2"/>
    <n v="523.35"/>
    <n v="69.75"/>
    <x v="0"/>
  </r>
  <r>
    <n v="24232"/>
    <s v="High"/>
    <n v="46.04"/>
    <n v="0.05"/>
    <n v="17.670000000000002"/>
    <n v="8.99"/>
    <n v="1352"/>
    <s v="Vivian Clarke"/>
    <x v="2"/>
    <x v="1"/>
    <x v="1"/>
    <x v="2"/>
    <s v="Small Pack"/>
    <x v="283"/>
    <n v="0.47"/>
    <s v="United States"/>
    <x v="1"/>
    <x v="30"/>
    <s v="Camp Springs"/>
    <n v="20746"/>
    <d v="2015-04-30T00:00:00"/>
    <d v="2015-05-01T00:00:00"/>
    <n v="16"/>
    <n v="283.44"/>
    <n v="88234"/>
    <n v="1"/>
    <n v="16.239999999999998"/>
    <n v="14.92"/>
    <x v="4"/>
  </r>
  <r>
    <n v="20870"/>
    <s v="High"/>
    <n v="-1.07"/>
    <n v="0.1"/>
    <n v="4.13"/>
    <n v="0.99"/>
    <n v="1354"/>
    <s v="Aaron Dillon"/>
    <x v="2"/>
    <x v="3"/>
    <x v="0"/>
    <x v="9"/>
    <s v="Small Box"/>
    <x v="508"/>
    <n v="0.39"/>
    <s v="United States"/>
    <x v="2"/>
    <x v="7"/>
    <s v="Weatherford"/>
    <n v="76086"/>
    <d v="2015-02-11T00:00:00"/>
    <d v="2015-02-11T00:00:00"/>
    <n v="2"/>
    <n v="8.3000000000000007"/>
    <n v="91209"/>
    <n v="0"/>
    <n v="-12.91"/>
    <n v="0.92"/>
    <x v="2"/>
  </r>
  <r>
    <n v="20871"/>
    <s v="High"/>
    <n v="4.41"/>
    <n v="0.04"/>
    <n v="4.9800000000000004"/>
    <n v="0.49"/>
    <n v="1354"/>
    <s v="Aaron Dillon"/>
    <x v="2"/>
    <x v="3"/>
    <x v="0"/>
    <x v="9"/>
    <s v="Small Box"/>
    <x v="509"/>
    <n v="0.39"/>
    <s v="United States"/>
    <x v="2"/>
    <x v="7"/>
    <s v="Weatherford"/>
    <n v="76086"/>
    <d v="2015-02-11T00:00:00"/>
    <d v="2015-02-13T00:00:00"/>
    <n v="2"/>
    <n v="10.039999999999999"/>
    <n v="91209"/>
    <n v="2"/>
    <n v="43.93"/>
    <n v="0.42"/>
    <x v="2"/>
  </r>
  <r>
    <n v="18733"/>
    <s v="Medium"/>
    <n v="500.96"/>
    <n v="0.03"/>
    <n v="125.99"/>
    <n v="7.69"/>
    <n v="1357"/>
    <s v="Marguerite Yu"/>
    <x v="2"/>
    <x v="1"/>
    <x v="2"/>
    <x v="5"/>
    <s v="Small Box"/>
    <x v="442"/>
    <n v="0.57999999999999996"/>
    <s v="United States"/>
    <x v="2"/>
    <x v="7"/>
    <s v="Weslaco"/>
    <n v="78596"/>
    <d v="2015-06-03T00:00:00"/>
    <d v="2015-06-05T00:00:00"/>
    <n v="9"/>
    <n v="981.65"/>
    <n v="88184"/>
    <n v="2"/>
    <n v="51.03"/>
    <n v="30.36"/>
    <x v="1"/>
  </r>
  <r>
    <n v="18645"/>
    <s v="High"/>
    <n v="1206.5999999999999"/>
    <n v="7.0000000000000007E-2"/>
    <n v="119.99"/>
    <n v="16.8"/>
    <n v="1357"/>
    <s v="Marguerite Yu"/>
    <x v="1"/>
    <x v="1"/>
    <x v="2"/>
    <x v="6"/>
    <s v="Jumbo Box"/>
    <x v="510"/>
    <n v="0.35"/>
    <s v="United States"/>
    <x v="2"/>
    <x v="7"/>
    <s v="Weslaco"/>
    <n v="78596"/>
    <d v="2015-06-28T00:00:00"/>
    <d v="2015-06-30T00:00:00"/>
    <n v="15"/>
    <n v="1748.69"/>
    <n v="88185"/>
    <n v="2"/>
    <n v="69"/>
    <n v="131.62"/>
    <x v="1"/>
  </r>
  <r>
    <n v="20830"/>
    <s v="High"/>
    <n v="82.31"/>
    <n v="0.03"/>
    <n v="14.34"/>
    <n v="5"/>
    <n v="1360"/>
    <s v="Arlene Gibbons"/>
    <x v="2"/>
    <x v="3"/>
    <x v="1"/>
    <x v="2"/>
    <s v="Small Pack"/>
    <x v="511"/>
    <n v="0.49"/>
    <s v="United States"/>
    <x v="2"/>
    <x v="25"/>
    <s v="Muscatine"/>
    <n v="52761"/>
    <d v="2015-01-26T00:00:00"/>
    <d v="2015-01-27T00:00:00"/>
    <n v="8"/>
    <n v="119.29"/>
    <n v="89595"/>
    <n v="1"/>
    <n v="69"/>
    <n v="3.69"/>
    <x v="0"/>
  </r>
  <r>
    <n v="20829"/>
    <s v="High"/>
    <n v="1.22"/>
    <n v="0.01"/>
    <n v="2.89"/>
    <n v="0.5"/>
    <n v="1361"/>
    <s v="Kristina Collier"/>
    <x v="2"/>
    <x v="3"/>
    <x v="0"/>
    <x v="9"/>
    <s v="Small Box"/>
    <x v="277"/>
    <n v="0.38"/>
    <s v="United States"/>
    <x v="2"/>
    <x v="22"/>
    <s v="Allen Park"/>
    <n v="48101"/>
    <d v="2015-01-26T00:00:00"/>
    <d v="2015-01-28T00:00:00"/>
    <n v="1"/>
    <n v="3.08"/>
    <n v="89595"/>
    <n v="2"/>
    <n v="39.729999999999997"/>
    <n v="0.03"/>
    <x v="0"/>
  </r>
  <r>
    <n v="24432"/>
    <s v="Critical"/>
    <n v="-15.63"/>
    <n v="0.01"/>
    <n v="6.48"/>
    <n v="6.22"/>
    <n v="1361"/>
    <s v="Kristina Collier"/>
    <x v="0"/>
    <x v="3"/>
    <x v="0"/>
    <x v="7"/>
    <s v="Small Box"/>
    <x v="512"/>
    <n v="0.37"/>
    <s v="United States"/>
    <x v="2"/>
    <x v="22"/>
    <s v="Allen Park"/>
    <n v="48101"/>
    <d v="2015-02-10T00:00:00"/>
    <d v="2015-02-11T00:00:00"/>
    <n v="9"/>
    <n v="69.459999999999994"/>
    <n v="89596"/>
    <n v="1"/>
    <n v="-22.5"/>
    <n v="0.7"/>
    <x v="2"/>
  </r>
  <r>
    <n v="24433"/>
    <s v="Critical"/>
    <n v="790.55"/>
    <n v="0.03"/>
    <n v="85.99"/>
    <n v="3.3"/>
    <n v="1361"/>
    <s v="Kristina Collier"/>
    <x v="2"/>
    <x v="3"/>
    <x v="2"/>
    <x v="5"/>
    <s v="Small Pack"/>
    <x v="181"/>
    <n v="0.37"/>
    <s v="United States"/>
    <x v="2"/>
    <x v="22"/>
    <s v="Allen Park"/>
    <n v="48101"/>
    <d v="2015-02-10T00:00:00"/>
    <d v="2015-02-12T00:00:00"/>
    <n v="16"/>
    <n v="1145.72"/>
    <n v="89596"/>
    <n v="2"/>
    <n v="69"/>
    <n v="35.43"/>
    <x v="2"/>
  </r>
  <r>
    <n v="23011"/>
    <s v="Medium"/>
    <n v="5.47"/>
    <n v="0.05"/>
    <n v="12.97"/>
    <n v="1.49"/>
    <n v="1363"/>
    <s v="Earl Roy"/>
    <x v="2"/>
    <x v="3"/>
    <x v="0"/>
    <x v="8"/>
    <s v="Small Box"/>
    <x v="513"/>
    <n v="0.35"/>
    <s v="United States"/>
    <x v="3"/>
    <x v="26"/>
    <s v="Casselberry"/>
    <n v="32707"/>
    <d v="2015-02-04T00:00:00"/>
    <d v="2015-02-06T00:00:00"/>
    <n v="2"/>
    <n v="26.37"/>
    <n v="89993"/>
    <n v="2"/>
    <n v="20.73"/>
    <n v="1.39"/>
    <x v="2"/>
  </r>
  <r>
    <n v="23012"/>
    <s v="Medium"/>
    <n v="-149.12"/>
    <n v="0.06"/>
    <n v="5.81"/>
    <n v="3.37"/>
    <n v="1363"/>
    <s v="Earl Roy"/>
    <x v="2"/>
    <x v="3"/>
    <x v="0"/>
    <x v="3"/>
    <s v="Wrap Bag"/>
    <x v="514"/>
    <n v="0.54"/>
    <s v="United States"/>
    <x v="3"/>
    <x v="26"/>
    <s v="Casselberry"/>
    <n v="32707"/>
    <d v="2015-02-04T00:00:00"/>
    <d v="2015-02-06T00:00:00"/>
    <n v="9"/>
    <n v="53.44"/>
    <n v="89993"/>
    <n v="2"/>
    <n v="-279.04000000000002"/>
    <n v="3.41"/>
    <x v="2"/>
  </r>
  <r>
    <n v="19333"/>
    <s v="Not Specified"/>
    <n v="-90.26"/>
    <n v="0.1"/>
    <n v="5.98"/>
    <n v="5.35"/>
    <n v="1364"/>
    <s v="Chris Ford"/>
    <x v="2"/>
    <x v="1"/>
    <x v="0"/>
    <x v="7"/>
    <s v="Small Box"/>
    <x v="515"/>
    <n v="0.4"/>
    <s v="United States"/>
    <x v="1"/>
    <x v="30"/>
    <s v="Camp Springs"/>
    <n v="20746"/>
    <d v="2015-03-17T00:00:00"/>
    <d v="2015-03-17T00:00:00"/>
    <n v="10"/>
    <n v="57.34"/>
    <n v="89994"/>
    <n v="0"/>
    <n v="-157.41"/>
    <n v="6.37"/>
    <x v="5"/>
  </r>
  <r>
    <n v="20539"/>
    <s v="Medium"/>
    <n v="-326.23"/>
    <n v="0.03"/>
    <n v="73.98"/>
    <n v="14.52"/>
    <n v="1367"/>
    <s v="James Hunter"/>
    <x v="2"/>
    <x v="3"/>
    <x v="2"/>
    <x v="13"/>
    <s v="Small Box"/>
    <x v="414"/>
    <n v="0.65"/>
    <s v="United States"/>
    <x v="2"/>
    <x v="7"/>
    <s v="Lubbock"/>
    <n v="79424"/>
    <d v="2015-01-07T00:00:00"/>
    <d v="2015-01-10T00:00:00"/>
    <n v="1"/>
    <n v="79.02"/>
    <n v="90513"/>
    <n v="3"/>
    <n v="-412.85"/>
    <n v="2.44"/>
    <x v="0"/>
  </r>
  <r>
    <n v="26034"/>
    <s v="Medium"/>
    <n v="16.899999999999999"/>
    <n v="0.09"/>
    <n v="4.55"/>
    <n v="1.49"/>
    <n v="1368"/>
    <s v="Patsy Harmon"/>
    <x v="2"/>
    <x v="3"/>
    <x v="0"/>
    <x v="8"/>
    <s v="Small Box"/>
    <x v="516"/>
    <n v="0.35"/>
    <s v="United States"/>
    <x v="2"/>
    <x v="7"/>
    <s v="Lufkin"/>
    <n v="75901"/>
    <d v="2015-03-23T00:00:00"/>
    <d v="2015-03-25T00:00:00"/>
    <n v="6"/>
    <n v="25.45"/>
    <n v="90514"/>
    <n v="2"/>
    <n v="66.400000000000006"/>
    <n v="2.52"/>
    <x v="5"/>
  </r>
  <r>
    <n v="26035"/>
    <s v="Medium"/>
    <n v="20.14"/>
    <n v="7.0000000000000007E-2"/>
    <n v="9.7799999999999994"/>
    <n v="5.76"/>
    <n v="1369"/>
    <s v="Joe D Dean"/>
    <x v="0"/>
    <x v="3"/>
    <x v="0"/>
    <x v="4"/>
    <s v="Small Box"/>
    <x v="453"/>
    <n v="0.35"/>
    <s v="United States"/>
    <x v="2"/>
    <x v="7"/>
    <s v="Mansfield"/>
    <n v="76063"/>
    <d v="2015-03-23T00:00:00"/>
    <d v="2015-03-25T00:00:00"/>
    <n v="11"/>
    <n v="110.72"/>
    <n v="90514"/>
    <n v="2"/>
    <n v="18.190000000000001"/>
    <n v="8.33"/>
    <x v="5"/>
  </r>
  <r>
    <n v="24534"/>
    <s v="Critical"/>
    <n v="-21.23"/>
    <n v="0.06"/>
    <n v="44.01"/>
    <n v="3.5"/>
    <n v="1374"/>
    <s v="Earl Buck"/>
    <x v="2"/>
    <x v="1"/>
    <x v="0"/>
    <x v="15"/>
    <s v="Small Box"/>
    <x v="517"/>
    <n v="0.59"/>
    <s v="United States"/>
    <x v="0"/>
    <x v="1"/>
    <s v="Stockton"/>
    <n v="95207"/>
    <d v="2015-06-07T00:00:00"/>
    <d v="2015-06-08T00:00:00"/>
    <n v="1"/>
    <n v="46.94"/>
    <n v="88212"/>
    <n v="1"/>
    <n v="-45.23"/>
    <n v="3"/>
    <x v="1"/>
  </r>
  <r>
    <n v="19932"/>
    <s v="Low"/>
    <n v="18.059999999999999"/>
    <n v="0.05"/>
    <n v="2.89"/>
    <n v="0.5"/>
    <n v="1380"/>
    <s v="Jeanne Walker"/>
    <x v="2"/>
    <x v="1"/>
    <x v="0"/>
    <x v="9"/>
    <s v="Small Box"/>
    <x v="277"/>
    <n v="0.38"/>
    <s v="United States"/>
    <x v="1"/>
    <x v="16"/>
    <s v="Portsmouth"/>
    <n v="3801"/>
    <d v="2015-06-27T00:00:00"/>
    <d v="2015-07-03T00:00:00"/>
    <n v="9"/>
    <n v="26.18"/>
    <n v="88213"/>
    <n v="6"/>
    <n v="69"/>
    <n v="1.38"/>
    <x v="1"/>
  </r>
  <r>
    <n v="19018"/>
    <s v="Medium"/>
    <n v="-93.25"/>
    <n v="0.03"/>
    <n v="2.23"/>
    <n v="4.57"/>
    <n v="1383"/>
    <s v="Christina Hanna"/>
    <x v="2"/>
    <x v="3"/>
    <x v="1"/>
    <x v="2"/>
    <s v="Small Pack"/>
    <x v="518"/>
    <n v="0.41"/>
    <s v="United States"/>
    <x v="0"/>
    <x v="17"/>
    <s v="West Valley City"/>
    <n v="84120"/>
    <d v="2015-05-01T00:00:00"/>
    <d v="2015-05-02T00:00:00"/>
    <n v="12"/>
    <n v="28.66"/>
    <n v="89406"/>
    <n v="1"/>
    <n v="-325.37"/>
    <n v="0.89"/>
    <x v="3"/>
  </r>
  <r>
    <n v="25790"/>
    <s v="Not Specified"/>
    <n v="-163.03"/>
    <n v="7.0000000000000007E-2"/>
    <n v="11.29"/>
    <n v="5.03"/>
    <n v="1384"/>
    <s v="George McLamb"/>
    <x v="2"/>
    <x v="3"/>
    <x v="0"/>
    <x v="10"/>
    <s v="Small Box"/>
    <x v="519"/>
    <n v="0.59"/>
    <s v="United States"/>
    <x v="3"/>
    <x v="8"/>
    <s v="Alexandria"/>
    <n v="22304"/>
    <d v="2015-06-30T00:00:00"/>
    <d v="2015-07-02T00:00:00"/>
    <n v="11"/>
    <n v="123.18"/>
    <n v="89407"/>
    <n v="2"/>
    <n v="-132.35"/>
    <n v="9.27"/>
    <x v="1"/>
  </r>
  <r>
    <n v="22984"/>
    <s v="Low"/>
    <n v="23.62"/>
    <n v="0.02"/>
    <n v="70.97"/>
    <n v="3.5"/>
    <n v="1384"/>
    <s v="George McLamb"/>
    <x v="2"/>
    <x v="3"/>
    <x v="0"/>
    <x v="15"/>
    <s v="Small Box"/>
    <x v="235"/>
    <n v="0.59"/>
    <s v="United States"/>
    <x v="3"/>
    <x v="8"/>
    <s v="Alexandria"/>
    <n v="22304"/>
    <d v="2015-06-07T00:00:00"/>
    <d v="2015-06-14T00:00:00"/>
    <n v="21"/>
    <n v="1533.59"/>
    <n v="89408"/>
    <n v="7"/>
    <n v="1.54"/>
    <n v="31.3"/>
    <x v="1"/>
  </r>
  <r>
    <n v="18970"/>
    <s v="Critical"/>
    <n v="-11.07"/>
    <n v="0.06"/>
    <n v="1.74"/>
    <n v="4.08"/>
    <n v="1389"/>
    <s v="Jean Khan"/>
    <x v="2"/>
    <x v="0"/>
    <x v="1"/>
    <x v="2"/>
    <s v="Small Pack"/>
    <x v="60"/>
    <n v="0.53"/>
    <s v="United States"/>
    <x v="0"/>
    <x v="1"/>
    <s v="Menlo Park"/>
    <n v="94025"/>
    <d v="2015-01-25T00:00:00"/>
    <d v="2015-01-26T00:00:00"/>
    <n v="1"/>
    <n v="2.77"/>
    <n v="88726"/>
    <n v="1"/>
    <n v="-399.75"/>
    <n v="0.18"/>
    <x v="0"/>
  </r>
  <r>
    <n v="19852"/>
    <s v="High"/>
    <n v="21.77"/>
    <n v="0.08"/>
    <n v="2.62"/>
    <n v="0.8"/>
    <n v="1389"/>
    <s v="Jean Khan"/>
    <x v="0"/>
    <x v="2"/>
    <x v="0"/>
    <x v="3"/>
    <s v="Wrap Bag"/>
    <x v="505"/>
    <n v="0.39"/>
    <s v="United States"/>
    <x v="0"/>
    <x v="1"/>
    <s v="Menlo Park"/>
    <n v="94025"/>
    <d v="2015-05-13T00:00:00"/>
    <d v="2015-05-15T00:00:00"/>
    <n v="12"/>
    <n v="31.55"/>
    <n v="88728"/>
    <n v="2"/>
    <n v="69"/>
    <n v="2.74"/>
    <x v="3"/>
  </r>
  <r>
    <n v="19111"/>
    <s v="High"/>
    <n v="29.38"/>
    <n v="0.09"/>
    <n v="2.61"/>
    <n v="0.5"/>
    <n v="1389"/>
    <s v="Jean Khan"/>
    <x v="2"/>
    <x v="3"/>
    <x v="0"/>
    <x v="9"/>
    <s v="Small Box"/>
    <x v="413"/>
    <n v="0.39"/>
    <s v="United States"/>
    <x v="0"/>
    <x v="1"/>
    <s v="Menlo Park"/>
    <n v="94025"/>
    <d v="2015-06-03T00:00:00"/>
    <d v="2015-06-05T00:00:00"/>
    <n v="17"/>
    <n v="42.58"/>
    <n v="88729"/>
    <n v="2"/>
    <n v="69"/>
    <n v="4.21"/>
    <x v="1"/>
  </r>
  <r>
    <n v="18702"/>
    <s v="Critical"/>
    <n v="100.3"/>
    <n v="0.1"/>
    <n v="8.17"/>
    <n v="1.69"/>
    <n v="1390"/>
    <s v="Hazel Jones"/>
    <x v="2"/>
    <x v="0"/>
    <x v="0"/>
    <x v="7"/>
    <s v="Wrap Bag"/>
    <x v="520"/>
    <n v="0.38"/>
    <s v="United States"/>
    <x v="0"/>
    <x v="1"/>
    <s v="Stockton"/>
    <n v="95207"/>
    <d v="2015-05-16T00:00:00"/>
    <d v="2015-05-16T00:00:00"/>
    <n v="19"/>
    <n v="145.36000000000001"/>
    <n v="88731"/>
    <n v="0"/>
    <n v="69"/>
    <n v="16.149999999999999"/>
    <x v="3"/>
  </r>
  <r>
    <n v="18703"/>
    <s v="Critical"/>
    <n v="2495.4"/>
    <n v="0.03"/>
    <n v="110.99"/>
    <n v="2.5"/>
    <n v="1390"/>
    <s v="Hazel Jones"/>
    <x v="2"/>
    <x v="0"/>
    <x v="2"/>
    <x v="5"/>
    <s v="Small Box"/>
    <x v="170"/>
    <n v="0.56999999999999995"/>
    <s v="United States"/>
    <x v="0"/>
    <x v="1"/>
    <s v="Stockton"/>
    <n v="95207"/>
    <d v="2015-05-16T00:00:00"/>
    <d v="2015-05-18T00:00:00"/>
    <n v="38"/>
    <n v="3616.52"/>
    <n v="88731"/>
    <n v="2"/>
    <n v="69"/>
    <n v="111.85"/>
    <x v="3"/>
  </r>
  <r>
    <n v="20523"/>
    <s v="Not Specified"/>
    <n v="-0.11"/>
    <n v="0"/>
    <n v="2.88"/>
    <n v="0.7"/>
    <n v="1391"/>
    <s v="Carolyn Greer"/>
    <x v="0"/>
    <x v="3"/>
    <x v="0"/>
    <x v="0"/>
    <s v="Wrap Bag"/>
    <x v="122"/>
    <n v="0.56000000000000005"/>
    <s v="United States"/>
    <x v="0"/>
    <x v="1"/>
    <s v="Sunnyvale"/>
    <n v="94086"/>
    <d v="2015-04-24T00:00:00"/>
    <d v="2015-04-24T00:00:00"/>
    <n v="1"/>
    <n v="7.96"/>
    <n v="88727"/>
    <n v="0"/>
    <n v="-1.38"/>
    <n v="0"/>
    <x v="4"/>
  </r>
  <r>
    <n v="20163"/>
    <s v="Low"/>
    <n v="15.24"/>
    <n v="7.0000000000000007E-2"/>
    <n v="12.28"/>
    <n v="6.13"/>
    <n v="1391"/>
    <s v="Carolyn Greer"/>
    <x v="2"/>
    <x v="2"/>
    <x v="0"/>
    <x v="10"/>
    <s v="Small Box"/>
    <x v="521"/>
    <n v="0.56999999999999995"/>
    <s v="United States"/>
    <x v="0"/>
    <x v="1"/>
    <s v="Sunnyvale"/>
    <n v="94086"/>
    <d v="2015-05-03T00:00:00"/>
    <d v="2015-05-10T00:00:00"/>
    <n v="33"/>
    <n v="389.59"/>
    <n v="88730"/>
    <n v="7"/>
    <n v="3.91"/>
    <n v="29.32"/>
    <x v="3"/>
  </r>
  <r>
    <n v="5297"/>
    <s v="Not Specified"/>
    <n v="-42.85"/>
    <n v="0"/>
    <n v="8.6"/>
    <n v="6.19"/>
    <n v="1402"/>
    <s v="Wesley Tate"/>
    <x v="2"/>
    <x v="0"/>
    <x v="0"/>
    <x v="8"/>
    <s v="Small Box"/>
    <x v="331"/>
    <n v="0.38"/>
    <s v="United States"/>
    <x v="2"/>
    <x v="12"/>
    <s v="Chicago"/>
    <n v="60653"/>
    <d v="2015-01-15T00:00:00"/>
    <d v="2015-01-15T00:00:00"/>
    <n v="48"/>
    <n v="447.89"/>
    <n v="37729"/>
    <n v="0"/>
    <n v="-9.57"/>
    <n v="0"/>
    <x v="0"/>
  </r>
  <r>
    <n v="6080"/>
    <s v="Medium"/>
    <n v="-20.79"/>
    <n v="0.04"/>
    <n v="30.73"/>
    <n v="4"/>
    <n v="1402"/>
    <s v="Wesley Tate"/>
    <x v="2"/>
    <x v="1"/>
    <x v="2"/>
    <x v="13"/>
    <s v="Small Box"/>
    <x v="88"/>
    <n v="0.75"/>
    <s v="United States"/>
    <x v="2"/>
    <x v="12"/>
    <s v="Chicago"/>
    <n v="60653"/>
    <d v="2015-01-21T00:00:00"/>
    <d v="2015-01-22T00:00:00"/>
    <n v="48"/>
    <n v="1420.84"/>
    <n v="43079"/>
    <n v="1"/>
    <n v="-1.46"/>
    <n v="59.2"/>
    <x v="0"/>
  </r>
  <r>
    <n v="23297"/>
    <s v="Not Specified"/>
    <n v="-33.21"/>
    <n v="0"/>
    <n v="8.6"/>
    <n v="6.19"/>
    <n v="1405"/>
    <s v="Crystal Floyd"/>
    <x v="2"/>
    <x v="0"/>
    <x v="0"/>
    <x v="8"/>
    <s v="Small Box"/>
    <x v="331"/>
    <n v="0.38"/>
    <s v="United States"/>
    <x v="2"/>
    <x v="22"/>
    <s v="Battle Creek"/>
    <n v="49017"/>
    <d v="2015-01-15T00:00:00"/>
    <d v="2015-01-15T00:00:00"/>
    <n v="12"/>
    <n v="111.97"/>
    <n v="86144"/>
    <n v="0"/>
    <n v="-29.66"/>
    <n v="0"/>
    <x v="0"/>
  </r>
  <r>
    <n v="24080"/>
    <s v="Medium"/>
    <n v="-20.79"/>
    <n v="0.04"/>
    <n v="30.73"/>
    <n v="4"/>
    <n v="1405"/>
    <s v="Crystal Floyd"/>
    <x v="2"/>
    <x v="1"/>
    <x v="2"/>
    <x v="13"/>
    <s v="Small Box"/>
    <x v="88"/>
    <n v="0.75"/>
    <s v="United States"/>
    <x v="2"/>
    <x v="22"/>
    <s v="Battle Creek"/>
    <n v="49017"/>
    <d v="2015-01-21T00:00:00"/>
    <d v="2015-01-22T00:00:00"/>
    <n v="12"/>
    <n v="355.21"/>
    <n v="86145"/>
    <n v="1"/>
    <n v="-5.85"/>
    <n v="14.8"/>
    <x v="0"/>
  </r>
  <r>
    <n v="19417"/>
    <s v="Medium"/>
    <n v="370"/>
    <n v="0"/>
    <n v="65.989999999999995"/>
    <n v="5.26"/>
    <n v="1410"/>
    <s v="Charles Ward"/>
    <x v="2"/>
    <x v="0"/>
    <x v="2"/>
    <x v="5"/>
    <s v="Small Box"/>
    <x v="522"/>
    <n v="0.59"/>
    <s v="United States"/>
    <x v="0"/>
    <x v="1"/>
    <s v="Moreno Valley"/>
    <n v="92553"/>
    <d v="2015-04-07T00:00:00"/>
    <d v="2015-04-08T00:00:00"/>
    <n v="9"/>
    <n v="536.23"/>
    <n v="87086"/>
    <n v="1"/>
    <n v="69"/>
    <n v="0"/>
    <x v="4"/>
  </r>
  <r>
    <n v="24407"/>
    <s v="Not Specified"/>
    <n v="20.45"/>
    <n v="0.08"/>
    <n v="3.38"/>
    <n v="0.85"/>
    <n v="1412"/>
    <s v="Marc Ray"/>
    <x v="2"/>
    <x v="0"/>
    <x v="0"/>
    <x v="0"/>
    <s v="Wrap Bag"/>
    <x v="523"/>
    <n v="0.48"/>
    <s v="United States"/>
    <x v="0"/>
    <x v="1"/>
    <s v="Mountain View"/>
    <n v="94043"/>
    <d v="2015-02-02T00:00:00"/>
    <d v="2015-02-04T00:00:00"/>
    <n v="12"/>
    <n v="38.81"/>
    <n v="87087"/>
    <n v="2"/>
    <n v="52.7"/>
    <n v="3.37"/>
    <x v="2"/>
  </r>
  <r>
    <n v="1417"/>
    <s v="Medium"/>
    <n v="542.25"/>
    <n v="0"/>
    <n v="65.989999999999995"/>
    <n v="5.26"/>
    <n v="1413"/>
    <s v="Pamela Wiley"/>
    <x v="2"/>
    <x v="0"/>
    <x v="2"/>
    <x v="5"/>
    <s v="Small Box"/>
    <x v="522"/>
    <n v="0.59"/>
    <s v="United States"/>
    <x v="1"/>
    <x v="15"/>
    <s v="Boston"/>
    <n v="2113"/>
    <d v="2015-04-07T00:00:00"/>
    <d v="2015-04-08T00:00:00"/>
    <n v="36"/>
    <n v="2144.92"/>
    <n v="10277"/>
    <n v="1"/>
    <n v="25.28"/>
    <n v="0"/>
    <x v="4"/>
  </r>
  <r>
    <n v="6406"/>
    <s v="Not Specified"/>
    <n v="69.61"/>
    <n v="0.02"/>
    <n v="16.48"/>
    <n v="1.99"/>
    <n v="1413"/>
    <s v="Pamela Wiley"/>
    <x v="0"/>
    <x v="0"/>
    <x v="2"/>
    <x v="13"/>
    <s v="Small Pack"/>
    <x v="524"/>
    <n v="0.42"/>
    <s v="United States"/>
    <x v="1"/>
    <x v="15"/>
    <s v="Boston"/>
    <n v="2113"/>
    <d v="2015-02-02T00:00:00"/>
    <d v="2015-02-04T00:00:00"/>
    <n v="27"/>
    <n v="484.56"/>
    <n v="45539"/>
    <n v="2"/>
    <n v="14.37"/>
    <n v="9.89"/>
    <x v="2"/>
  </r>
  <r>
    <n v="25129"/>
    <s v="Critical"/>
    <n v="-634.87"/>
    <n v="0.02"/>
    <n v="417.4"/>
    <n v="75.23"/>
    <n v="1416"/>
    <s v="Betsy Gibson"/>
    <x v="1"/>
    <x v="2"/>
    <x v="1"/>
    <x v="11"/>
    <s v="Jumbo Box"/>
    <x v="249"/>
    <n v="0.79"/>
    <s v="United States"/>
    <x v="2"/>
    <x v="38"/>
    <s v="Indianapolis"/>
    <n v="46203"/>
    <d v="2015-05-06T00:00:00"/>
    <d v="2015-05-07T00:00:00"/>
    <n v="1"/>
    <n v="471.21"/>
    <n v="90538"/>
    <n v="1"/>
    <n v="-134.72999999999999"/>
    <n v="9.6199999999999992"/>
    <x v="3"/>
  </r>
  <r>
    <n v="24722"/>
    <s v="High"/>
    <n v="87.12"/>
    <n v="0.04"/>
    <n v="46.89"/>
    <n v="5.0999999999999996"/>
    <n v="1416"/>
    <s v="Betsy Gibson"/>
    <x v="2"/>
    <x v="2"/>
    <x v="0"/>
    <x v="15"/>
    <s v="Medium Box"/>
    <x v="480"/>
    <n v="0.46"/>
    <s v="United States"/>
    <x v="2"/>
    <x v="38"/>
    <s v="Indianapolis"/>
    <n v="46203"/>
    <d v="2015-06-25T00:00:00"/>
    <d v="2015-06-27T00:00:00"/>
    <n v="4"/>
    <n v="182.61"/>
    <n v="90540"/>
    <n v="2"/>
    <n v="47.71"/>
    <n v="7.61"/>
    <x v="1"/>
  </r>
  <r>
    <n v="22823"/>
    <s v="Low"/>
    <n v="25.24"/>
    <n v="7.0000000000000007E-2"/>
    <n v="4.84"/>
    <n v="0.71"/>
    <n v="1418"/>
    <s v="Rebecca Lindsey"/>
    <x v="2"/>
    <x v="2"/>
    <x v="0"/>
    <x v="0"/>
    <s v="Wrap Bag"/>
    <x v="525"/>
    <n v="0.52"/>
    <s v="United States"/>
    <x v="2"/>
    <x v="38"/>
    <s v="Kokomo"/>
    <n v="46901"/>
    <d v="2015-01-01T00:00:00"/>
    <d v="2015-01-03T00:00:00"/>
    <n v="8"/>
    <n v="36.58"/>
    <n v="90539"/>
    <n v="2"/>
    <n v="69"/>
    <n v="2.75"/>
    <x v="0"/>
  </r>
  <r>
    <n v="24295"/>
    <s v="Not Specified"/>
    <n v="-94.67"/>
    <n v="0.01"/>
    <n v="124.49"/>
    <n v="51.94"/>
    <n v="1419"/>
    <s v="Brooke Lancaster"/>
    <x v="1"/>
    <x v="2"/>
    <x v="1"/>
    <x v="11"/>
    <s v="Jumbo Box"/>
    <x v="156"/>
    <n v="0.63"/>
    <s v="United States"/>
    <x v="2"/>
    <x v="38"/>
    <s v="Lafayette"/>
    <n v="47905"/>
    <d v="2015-06-25T00:00:00"/>
    <d v="2015-06-26T00:00:00"/>
    <n v="18"/>
    <n v="2376.12"/>
    <n v="90540"/>
    <n v="1"/>
    <n v="-3.98"/>
    <n v="24"/>
    <x v="1"/>
  </r>
  <r>
    <n v="19024"/>
    <s v="Low"/>
    <n v="451.28"/>
    <n v="0.05"/>
    <n v="350.99"/>
    <n v="39"/>
    <n v="1424"/>
    <s v="Robyn Zhou"/>
    <x v="1"/>
    <x v="1"/>
    <x v="1"/>
    <x v="1"/>
    <s v="Jumbo Drum"/>
    <x v="455"/>
    <n v="0.55000000000000004"/>
    <s v="United States"/>
    <x v="0"/>
    <x v="21"/>
    <s v="Englewood"/>
    <n v="80112"/>
    <d v="2015-01-12T00:00:00"/>
    <d v="2015-01-14T00:00:00"/>
    <n v="3"/>
    <n v="1020.08"/>
    <n v="89448"/>
    <n v="2"/>
    <n v="44.24"/>
    <n v="53.69"/>
    <x v="0"/>
  </r>
  <r>
    <n v="19025"/>
    <s v="Low"/>
    <n v="44.99"/>
    <n v="0"/>
    <n v="8.74"/>
    <n v="1.39"/>
    <n v="1424"/>
    <s v="Robyn Zhou"/>
    <x v="2"/>
    <x v="1"/>
    <x v="0"/>
    <x v="4"/>
    <s v="Small Box"/>
    <x v="526"/>
    <n v="0.38"/>
    <s v="United States"/>
    <x v="0"/>
    <x v="21"/>
    <s v="Englewood"/>
    <n v="80112"/>
    <d v="2015-01-12T00:00:00"/>
    <d v="2015-01-16T00:00:00"/>
    <n v="7"/>
    <n v="65.2"/>
    <n v="89448"/>
    <n v="4"/>
    <n v="69"/>
    <n v="0"/>
    <x v="0"/>
  </r>
  <r>
    <n v="19026"/>
    <s v="Low"/>
    <n v="-20.73"/>
    <n v="0.02"/>
    <n v="1.98"/>
    <n v="0.7"/>
    <n v="1424"/>
    <s v="Robyn Zhou"/>
    <x v="2"/>
    <x v="1"/>
    <x v="0"/>
    <x v="3"/>
    <s v="Wrap Bag"/>
    <x v="133"/>
    <n v="0.83"/>
    <s v="United States"/>
    <x v="0"/>
    <x v="21"/>
    <s v="Englewood"/>
    <n v="80112"/>
    <d v="2015-01-12T00:00:00"/>
    <d v="2015-01-16T00:00:00"/>
    <n v="11"/>
    <n v="22.59"/>
    <n v="89448"/>
    <n v="4"/>
    <n v="-91.78"/>
    <n v="0.46"/>
    <x v="0"/>
  </r>
  <r>
    <n v="23620"/>
    <s v="Not Specified"/>
    <n v="-164.39"/>
    <n v="0.05"/>
    <n v="8.0399999999999991"/>
    <n v="8.94"/>
    <n v="1424"/>
    <s v="Robyn Zhou"/>
    <x v="2"/>
    <x v="1"/>
    <x v="0"/>
    <x v="8"/>
    <s v="Small Box"/>
    <x v="376"/>
    <n v="0.4"/>
    <s v="United States"/>
    <x v="0"/>
    <x v="21"/>
    <s v="Englewood"/>
    <n v="80112"/>
    <d v="2015-06-20T00:00:00"/>
    <d v="2015-06-22T00:00:00"/>
    <n v="15"/>
    <n v="121.36"/>
    <n v="89449"/>
    <n v="2"/>
    <n v="-135.46"/>
    <n v="6.39"/>
    <x v="1"/>
  </r>
  <r>
    <n v="22824"/>
    <s v="Low"/>
    <n v="-4793"/>
    <n v="0.04"/>
    <n v="2036.48"/>
    <n v="14.7"/>
    <n v="1425"/>
    <s v="Gregory Crane"/>
    <x v="1"/>
    <x v="2"/>
    <x v="2"/>
    <x v="6"/>
    <s v="Jumbo Drum"/>
    <x v="220"/>
    <n v="0.55000000000000004"/>
    <s v="United States"/>
    <x v="0"/>
    <x v="21"/>
    <s v="Fort Collins"/>
    <n v="80525"/>
    <d v="2015-01-01T00:00:00"/>
    <d v="2015-01-06T00:00:00"/>
    <n v="1"/>
    <n v="2013.67"/>
    <n v="89450"/>
    <n v="5"/>
    <n v="-238.02"/>
    <n v="83.9"/>
    <x v="0"/>
  </r>
  <r>
    <n v="22407"/>
    <s v="Low"/>
    <n v="1258.79"/>
    <n v="0.09"/>
    <n v="125.99"/>
    <n v="2.5"/>
    <n v="1427"/>
    <s v="Stacy Gould"/>
    <x v="2"/>
    <x v="1"/>
    <x v="2"/>
    <x v="5"/>
    <s v="Small Box"/>
    <x v="418"/>
    <n v="0.6"/>
    <s v="United States"/>
    <x v="2"/>
    <x v="22"/>
    <s v="Bay City"/>
    <n v="48708"/>
    <d v="2015-02-05T00:00:00"/>
    <d v="2015-02-09T00:00:00"/>
    <n v="18"/>
    <n v="1824.33"/>
    <n v="90905"/>
    <n v="4"/>
    <n v="69"/>
    <n v="180.43"/>
    <x v="2"/>
  </r>
  <r>
    <n v="19810"/>
    <s v="Not Specified"/>
    <n v="74.28"/>
    <n v="0.05"/>
    <n v="9.7799999999999994"/>
    <n v="1.39"/>
    <n v="1432"/>
    <s v="Kerry Green"/>
    <x v="2"/>
    <x v="0"/>
    <x v="0"/>
    <x v="4"/>
    <s v="Small Box"/>
    <x v="453"/>
    <n v="0.39"/>
    <s v="United States"/>
    <x v="2"/>
    <x v="38"/>
    <s v="Indianapolis"/>
    <n v="46203"/>
    <d v="2015-03-05T00:00:00"/>
    <d v="2015-03-06T00:00:00"/>
    <n v="11"/>
    <n v="107.65"/>
    <n v="86826"/>
    <n v="1"/>
    <n v="69"/>
    <n v="5.67"/>
    <x v="5"/>
  </r>
  <r>
    <n v="18762"/>
    <s v="Low"/>
    <n v="52.92"/>
    <n v="7.0000000000000007E-2"/>
    <n v="10.98"/>
    <n v="4.8"/>
    <n v="1432"/>
    <s v="Kerry Green"/>
    <x v="2"/>
    <x v="0"/>
    <x v="0"/>
    <x v="4"/>
    <s v="Small Box"/>
    <x v="182"/>
    <n v="0.36"/>
    <s v="United States"/>
    <x v="2"/>
    <x v="38"/>
    <s v="Indianapolis"/>
    <n v="46203"/>
    <d v="2015-06-20T00:00:00"/>
    <d v="2015-06-27T00:00:00"/>
    <n v="16"/>
    <n v="165.21"/>
    <n v="86827"/>
    <n v="7"/>
    <n v="32.03"/>
    <n v="12.44"/>
    <x v="1"/>
  </r>
  <r>
    <n v="19811"/>
    <s v="Not Specified"/>
    <n v="-66.349999999999994"/>
    <n v="0.02"/>
    <n v="3.28"/>
    <n v="3.97"/>
    <n v="1433"/>
    <s v="Frances Jackson"/>
    <x v="0"/>
    <x v="0"/>
    <x v="0"/>
    <x v="0"/>
    <s v="Wrap Bag"/>
    <x v="365"/>
    <n v="0.56000000000000005"/>
    <s v="United States"/>
    <x v="2"/>
    <x v="38"/>
    <s v="Jeffersonville"/>
    <n v="47130"/>
    <d v="2015-03-05T00:00:00"/>
    <d v="2015-03-06T00:00:00"/>
    <n v="7"/>
    <n v="25.15"/>
    <n v="86826"/>
    <n v="1"/>
    <n v="-263.82"/>
    <n v="0.51"/>
    <x v="5"/>
  </r>
  <r>
    <n v="20124"/>
    <s v="High"/>
    <n v="1399.64"/>
    <n v="7.0000000000000007E-2"/>
    <n v="300.98"/>
    <n v="64.73"/>
    <n v="1433"/>
    <s v="Frances Jackson"/>
    <x v="1"/>
    <x v="0"/>
    <x v="1"/>
    <x v="1"/>
    <s v="Jumbo Drum"/>
    <x v="527"/>
    <n v="0.56000000000000005"/>
    <s v="United States"/>
    <x v="2"/>
    <x v="38"/>
    <s v="Jeffersonville"/>
    <n v="47130"/>
    <d v="2015-05-19T00:00:00"/>
    <d v="2015-05-21T00:00:00"/>
    <n v="14"/>
    <n v="4285.5600000000004"/>
    <n v="86828"/>
    <n v="2"/>
    <n v="32.659999999999997"/>
    <n v="322.57"/>
    <x v="3"/>
  </r>
  <r>
    <n v="20125"/>
    <s v="High"/>
    <n v="232.64"/>
    <n v="0.01"/>
    <n v="20.98"/>
    <n v="45"/>
    <n v="1433"/>
    <s v="Frances Jackson"/>
    <x v="1"/>
    <x v="0"/>
    <x v="0"/>
    <x v="10"/>
    <s v="Jumbo Drum"/>
    <x v="528"/>
    <n v="0.61"/>
    <s v="United States"/>
    <x v="2"/>
    <x v="38"/>
    <s v="Jeffersonville"/>
    <n v="47130"/>
    <d v="2015-05-19T00:00:00"/>
    <d v="2015-05-19T00:00:00"/>
    <n v="28"/>
    <n v="631.37"/>
    <n v="86828"/>
    <n v="0"/>
    <n v="36.85"/>
    <n v="6.38"/>
    <x v="3"/>
  </r>
  <r>
    <n v="21955"/>
    <s v="Critical"/>
    <n v="-409.37"/>
    <n v="0.01"/>
    <n v="80.98"/>
    <n v="35"/>
    <n v="1438"/>
    <s v="Jean Weiss Diaz"/>
    <x v="2"/>
    <x v="0"/>
    <x v="0"/>
    <x v="10"/>
    <s v="Large Box"/>
    <x v="354"/>
    <n v="0.83"/>
    <s v="United States"/>
    <x v="1"/>
    <x v="10"/>
    <s v="Elyria"/>
    <n v="44035"/>
    <d v="2015-01-22T00:00:00"/>
    <d v="2015-01-24T00:00:00"/>
    <n v="3"/>
    <n v="267.83"/>
    <n v="90120"/>
    <n v="2"/>
    <n v="-152.85"/>
    <n v="2.71"/>
    <x v="0"/>
  </r>
  <r>
    <n v="23415"/>
    <s v="Critical"/>
    <n v="-29.07"/>
    <n v="0.05"/>
    <n v="6.48"/>
    <n v="6.22"/>
    <n v="1439"/>
    <s v="Kyle Kaufman"/>
    <x v="2"/>
    <x v="0"/>
    <x v="0"/>
    <x v="7"/>
    <s v="Small Box"/>
    <x v="512"/>
    <n v="0.37"/>
    <s v="United States"/>
    <x v="1"/>
    <x v="10"/>
    <s v="Euclid"/>
    <n v="44117"/>
    <d v="2015-04-28T00:00:00"/>
    <d v="2015-04-29T00:00:00"/>
    <n v="3"/>
    <n v="21.46"/>
    <n v="90121"/>
    <n v="1"/>
    <n v="-135.46"/>
    <n v="1.1299999999999999"/>
    <x v="4"/>
  </r>
  <r>
    <n v="22672"/>
    <s v="Not Specified"/>
    <n v="1909.89"/>
    <n v="0.04"/>
    <n v="177.98"/>
    <n v="0.99"/>
    <n v="1442"/>
    <s v="Rodney Field"/>
    <x v="2"/>
    <x v="0"/>
    <x v="0"/>
    <x v="15"/>
    <s v="Small Box"/>
    <x v="529"/>
    <n v="0.56000000000000005"/>
    <s v="United States"/>
    <x v="2"/>
    <x v="33"/>
    <s v="Springfield"/>
    <n v="65807"/>
    <d v="2015-06-25T00:00:00"/>
    <d v="2015-06-27T00:00:00"/>
    <n v="15"/>
    <n v="2767.95"/>
    <n v="89076"/>
    <n v="2"/>
    <n v="69"/>
    <n v="115.33"/>
    <x v="1"/>
  </r>
  <r>
    <n v="21945"/>
    <s v="Low"/>
    <n v="-76.989999999999995"/>
    <n v="0.02"/>
    <n v="15.99"/>
    <n v="13.18"/>
    <n v="1442"/>
    <s v="Rodney Field"/>
    <x v="0"/>
    <x v="0"/>
    <x v="0"/>
    <x v="8"/>
    <s v="Small Box"/>
    <x v="222"/>
    <n v="0.37"/>
    <s v="United States"/>
    <x v="2"/>
    <x v="33"/>
    <s v="Springfield"/>
    <n v="65807"/>
    <d v="2015-01-30T00:00:00"/>
    <d v="2015-02-03T00:00:00"/>
    <n v="7"/>
    <n v="123.03"/>
    <n v="89077"/>
    <n v="4"/>
    <n v="-62.58"/>
    <n v="2.5099999999999998"/>
    <x v="0"/>
  </r>
  <r>
    <n v="21946"/>
    <s v="Low"/>
    <n v="297.97000000000003"/>
    <n v="0.09"/>
    <n v="46.94"/>
    <n v="6.77"/>
    <n v="1442"/>
    <s v="Rodney Field"/>
    <x v="0"/>
    <x v="0"/>
    <x v="1"/>
    <x v="2"/>
    <s v="Small Box"/>
    <x v="530"/>
    <n v="0.44"/>
    <s v="United States"/>
    <x v="2"/>
    <x v="33"/>
    <s v="Springfield"/>
    <n v="65807"/>
    <d v="2015-01-30T00:00:00"/>
    <d v="2015-01-30T00:00:00"/>
    <n v="10"/>
    <n v="431.84"/>
    <n v="89077"/>
    <n v="0"/>
    <n v="69"/>
    <n v="42.71"/>
    <x v="0"/>
  </r>
  <r>
    <n v="23793"/>
    <s v="Medium"/>
    <n v="1318.83"/>
    <n v="0.1"/>
    <n v="218.08"/>
    <n v="18.059999999999999"/>
    <n v="1450"/>
    <s v="Veronica Peck"/>
    <x v="0"/>
    <x v="3"/>
    <x v="1"/>
    <x v="1"/>
    <s v="Large Box"/>
    <x v="531"/>
    <n v="0.56999999999999995"/>
    <s v="United States"/>
    <x v="0"/>
    <x v="1"/>
    <s v="South Lake Tahoe"/>
    <n v="96150"/>
    <d v="2015-05-24T00:00:00"/>
    <d v="2015-05-25T00:00:00"/>
    <n v="12"/>
    <n v="2366.5100000000002"/>
    <n v="86735"/>
    <n v="1"/>
    <n v="55.73"/>
    <n v="262.95"/>
    <x v="3"/>
  </r>
  <r>
    <n v="25006"/>
    <s v="High"/>
    <n v="36.22"/>
    <n v="0.05"/>
    <n v="85.99"/>
    <n v="0.99"/>
    <n v="1459"/>
    <s v="Steve Raynor"/>
    <x v="2"/>
    <x v="3"/>
    <x v="2"/>
    <x v="5"/>
    <s v="Wrap Bag"/>
    <x v="141"/>
    <n v="0.55000000000000004"/>
    <s v="United States"/>
    <x v="3"/>
    <x v="39"/>
    <s v="Taylors"/>
    <n v="29687"/>
    <d v="2015-04-05T00:00:00"/>
    <d v="2015-04-07T00:00:00"/>
    <n v="4"/>
    <n v="291.64"/>
    <n v="86734"/>
    <n v="2"/>
    <n v="12.42"/>
    <n v="15.35"/>
    <x v="4"/>
  </r>
  <r>
    <n v="18105"/>
    <s v="High"/>
    <n v="134.16999999999999"/>
    <n v="0.05"/>
    <n v="12.95"/>
    <n v="4.9800000000000004"/>
    <n v="1461"/>
    <s v="Norman Adams"/>
    <x v="2"/>
    <x v="3"/>
    <x v="0"/>
    <x v="8"/>
    <s v="Small Box"/>
    <x v="532"/>
    <n v="0.4"/>
    <s v="United States"/>
    <x v="2"/>
    <x v="38"/>
    <s v="Lafayette"/>
    <n v="47905"/>
    <d v="2015-06-02T00:00:00"/>
    <d v="2015-06-04T00:00:00"/>
    <n v="19"/>
    <n v="252.36"/>
    <n v="86397"/>
    <n v="2"/>
    <n v="53.17"/>
    <n v="13.28"/>
    <x v="1"/>
  </r>
  <r>
    <n v="23735"/>
    <s v="High"/>
    <n v="253.3"/>
    <n v="0"/>
    <n v="65.989999999999995"/>
    <n v="8.99"/>
    <n v="1466"/>
    <s v="Wesley Reid"/>
    <x v="2"/>
    <x v="2"/>
    <x v="2"/>
    <x v="5"/>
    <s v="Small Box"/>
    <x v="377"/>
    <n v="0.56000000000000005"/>
    <s v="United States"/>
    <x v="2"/>
    <x v="32"/>
    <s v="Columbus"/>
    <n v="68601"/>
    <d v="2015-06-11T00:00:00"/>
    <d v="2015-06-13T00:00:00"/>
    <n v="10"/>
    <n v="575.07000000000005"/>
    <n v="91115"/>
    <n v="2"/>
    <n v="44.05"/>
    <n v="0"/>
    <x v="1"/>
  </r>
  <r>
    <n v="25917"/>
    <s v="Low"/>
    <n v="-723.78"/>
    <n v="0.04"/>
    <n v="130.97999999999999"/>
    <n v="54.74"/>
    <n v="1466"/>
    <s v="Wesley Reid"/>
    <x v="1"/>
    <x v="2"/>
    <x v="1"/>
    <x v="14"/>
    <s v="Jumbo Box"/>
    <x v="136"/>
    <n v="0.69"/>
    <s v="United States"/>
    <x v="2"/>
    <x v="32"/>
    <s v="Columbus"/>
    <n v="68601"/>
    <d v="2015-06-12T00:00:00"/>
    <d v="2015-06-12T00:00:00"/>
    <n v="14"/>
    <n v="1781.66"/>
    <n v="91116"/>
    <n v="0"/>
    <n v="-40.619999999999997"/>
    <n v="74.239999999999995"/>
    <x v="1"/>
  </r>
  <r>
    <n v="25915"/>
    <s v="Low"/>
    <n v="589.19000000000005"/>
    <n v="0.04"/>
    <n v="105.29"/>
    <n v="10.119999999999999"/>
    <n v="1469"/>
    <s v="Vicki Zhu Daniels"/>
    <x v="2"/>
    <x v="2"/>
    <x v="1"/>
    <x v="2"/>
    <s v="Large Box"/>
    <x v="533"/>
    <n v="0.79"/>
    <s v="United States"/>
    <x v="0"/>
    <x v="17"/>
    <s v="Clearfield"/>
    <n v="84015"/>
    <d v="2015-06-12T00:00:00"/>
    <d v="2015-06-16T00:00:00"/>
    <n v="9"/>
    <n v="940.64"/>
    <n v="91116"/>
    <n v="4"/>
    <n v="62.64"/>
    <n v="39.19"/>
    <x v="1"/>
  </r>
  <r>
    <n v="25916"/>
    <s v="Low"/>
    <n v="-1314.99"/>
    <n v="7.0000000000000007E-2"/>
    <n v="31.76"/>
    <n v="45.51"/>
    <n v="1469"/>
    <s v="Vicki Zhu Daniels"/>
    <x v="1"/>
    <x v="2"/>
    <x v="1"/>
    <x v="11"/>
    <s v="Jumbo Box"/>
    <x v="123"/>
    <n v="0.65"/>
    <s v="United States"/>
    <x v="0"/>
    <x v="17"/>
    <s v="Clearfield"/>
    <n v="84015"/>
    <d v="2015-06-12T00:00:00"/>
    <d v="2015-06-14T00:00:00"/>
    <n v="18"/>
    <n v="439.27"/>
    <n v="91116"/>
    <n v="2"/>
    <n v="-299.36"/>
    <n v="33.06"/>
    <x v="1"/>
  </r>
  <r>
    <n v="21710"/>
    <s v="High"/>
    <n v="3043.03"/>
    <n v="0.03"/>
    <n v="420.98"/>
    <n v="19.989999999999998"/>
    <n v="1471"/>
    <s v="Danielle Daniel"/>
    <x v="2"/>
    <x v="1"/>
    <x v="0"/>
    <x v="8"/>
    <s v="Small Box"/>
    <x v="534"/>
    <n v="0.35"/>
    <s v="United States"/>
    <x v="1"/>
    <x v="10"/>
    <s v="Westerville"/>
    <n v="43081"/>
    <d v="2015-03-21T00:00:00"/>
    <d v="2015-03-22T00:00:00"/>
    <n v="10"/>
    <n v="4410.1899999999996"/>
    <n v="87077"/>
    <n v="1"/>
    <n v="69"/>
    <n v="136.4"/>
    <x v="5"/>
  </r>
  <r>
    <n v="23958"/>
    <s v="Not Specified"/>
    <n v="-44.62"/>
    <n v="0.02"/>
    <n v="30.98"/>
    <n v="6.5"/>
    <n v="1472"/>
    <s v="Tommy Ellis Ritchie"/>
    <x v="0"/>
    <x v="1"/>
    <x v="2"/>
    <x v="13"/>
    <s v="Small Box"/>
    <x v="449"/>
    <n v="0.79"/>
    <s v="United States"/>
    <x v="1"/>
    <x v="10"/>
    <s v="Westlake"/>
    <n v="44145"/>
    <d v="2015-06-30T00:00:00"/>
    <d v="2015-07-01T00:00:00"/>
    <n v="17"/>
    <n v="552.89"/>
    <n v="87078"/>
    <n v="1"/>
    <n v="-8.07"/>
    <n v="11.28"/>
    <x v="1"/>
  </r>
  <r>
    <n v="22313"/>
    <s v="Medium"/>
    <n v="309.25"/>
    <n v="0.05"/>
    <n v="20.27"/>
    <n v="3.99"/>
    <n v="1472"/>
    <s v="Tommy Ellis Ritchie"/>
    <x v="2"/>
    <x v="1"/>
    <x v="0"/>
    <x v="15"/>
    <s v="Small Box"/>
    <x v="535"/>
    <n v="0.56999999999999995"/>
    <s v="United States"/>
    <x v="1"/>
    <x v="10"/>
    <s v="Westlake"/>
    <n v="44145"/>
    <d v="2015-05-25T00:00:00"/>
    <d v="2015-05-26T00:00:00"/>
    <n v="30"/>
    <n v="621.55999999999995"/>
    <n v="87079"/>
    <n v="1"/>
    <n v="49.75"/>
    <n v="32.71"/>
    <x v="3"/>
  </r>
  <r>
    <n v="24937"/>
    <s v="Critical"/>
    <n v="61.29"/>
    <n v="0.04"/>
    <n v="9.7799999999999994"/>
    <n v="1.99"/>
    <n v="1473"/>
    <s v="Paul Puckett"/>
    <x v="0"/>
    <x v="1"/>
    <x v="2"/>
    <x v="13"/>
    <s v="Small Pack"/>
    <x v="536"/>
    <n v="0.43"/>
    <s v="United States"/>
    <x v="1"/>
    <x v="10"/>
    <s v="Wooster"/>
    <n v="44691"/>
    <d v="2015-01-21T00:00:00"/>
    <d v="2015-01-22T00:00:00"/>
    <n v="9"/>
    <n v="88.83"/>
    <n v="87076"/>
    <n v="1"/>
    <n v="69"/>
    <n v="3.7"/>
    <x v="0"/>
  </r>
  <r>
    <n v="7544"/>
    <s v="Not Specified"/>
    <n v="91.73"/>
    <n v="7.0000000000000007E-2"/>
    <n v="8.9499999999999993"/>
    <n v="2.0099999999999998"/>
    <n v="1481"/>
    <s v="Marvin MacDonald"/>
    <x v="2"/>
    <x v="0"/>
    <x v="0"/>
    <x v="7"/>
    <s v="Wrap Bag"/>
    <x v="537"/>
    <n v="0.39"/>
    <s v="United States"/>
    <x v="0"/>
    <x v="1"/>
    <s v="Los Angeles"/>
    <n v="90049"/>
    <d v="2015-03-27T00:00:00"/>
    <d v="2015-03-28T00:00:00"/>
    <n v="36"/>
    <n v="307.64999999999998"/>
    <n v="53953"/>
    <n v="1"/>
    <n v="29.82"/>
    <n v="23.16"/>
    <x v="5"/>
  </r>
  <r>
    <n v="25544"/>
    <s v="Not Specified"/>
    <n v="53.07"/>
    <n v="7.0000000000000007E-2"/>
    <n v="8.9499999999999993"/>
    <n v="2.0099999999999998"/>
    <n v="1482"/>
    <s v="Michael Tanner"/>
    <x v="2"/>
    <x v="0"/>
    <x v="0"/>
    <x v="7"/>
    <s v="Wrap Bag"/>
    <x v="537"/>
    <n v="0.39"/>
    <s v="United States"/>
    <x v="2"/>
    <x v="22"/>
    <s v="Bay City"/>
    <n v="48708"/>
    <d v="2015-03-27T00:00:00"/>
    <d v="2015-03-28T00:00:00"/>
    <n v="9"/>
    <n v="76.91"/>
    <n v="91362"/>
    <n v="1"/>
    <n v="69"/>
    <n v="5.79"/>
    <x v="5"/>
  </r>
  <r>
    <n v="22745"/>
    <s v="Not Specified"/>
    <n v="-14.64"/>
    <n v="0.05"/>
    <n v="9.65"/>
    <n v="6.22"/>
    <n v="1482"/>
    <s v="Michael Tanner"/>
    <x v="2"/>
    <x v="0"/>
    <x v="1"/>
    <x v="2"/>
    <s v="Small Box"/>
    <x v="105"/>
    <n v="0.55000000000000004"/>
    <s v="United States"/>
    <x v="2"/>
    <x v="22"/>
    <s v="Bay City"/>
    <n v="48708"/>
    <d v="2015-02-28T00:00:00"/>
    <d v="2015-02-28T00:00:00"/>
    <n v="15"/>
    <n v="151.34"/>
    <n v="91363"/>
    <n v="0"/>
    <n v="-9.68"/>
    <n v="7.97"/>
    <x v="2"/>
  </r>
  <r>
    <n v="21806"/>
    <s v="High"/>
    <n v="-127.56"/>
    <n v="0.06"/>
    <n v="99.99"/>
    <n v="19.989999999999998"/>
    <n v="1484"/>
    <s v="Alison Stewart"/>
    <x v="2"/>
    <x v="1"/>
    <x v="2"/>
    <x v="13"/>
    <s v="Small Box"/>
    <x v="419"/>
    <n v="0.52"/>
    <s v="United States"/>
    <x v="2"/>
    <x v="12"/>
    <s v="Des Plaines"/>
    <n v="60016"/>
    <d v="2015-03-11T00:00:00"/>
    <d v="2015-03-14T00:00:00"/>
    <n v="3"/>
    <n v="290.24"/>
    <n v="91235"/>
    <n v="3"/>
    <n v="-43.95"/>
    <n v="18.53"/>
    <x v="5"/>
  </r>
  <r>
    <n v="21807"/>
    <s v="High"/>
    <n v="282.18"/>
    <n v="0"/>
    <n v="193.17"/>
    <n v="19.989999999999998"/>
    <n v="1484"/>
    <s v="Alison Stewart"/>
    <x v="2"/>
    <x v="1"/>
    <x v="0"/>
    <x v="10"/>
    <s v="Small Box"/>
    <x v="538"/>
    <n v="0.71"/>
    <s v="United States"/>
    <x v="2"/>
    <x v="12"/>
    <s v="Des Plaines"/>
    <n v="60016"/>
    <d v="2015-03-11T00:00:00"/>
    <d v="2015-03-12T00:00:00"/>
    <n v="5"/>
    <n v="971.4"/>
    <n v="91235"/>
    <n v="1"/>
    <n v="29.05"/>
    <n v="0"/>
    <x v="5"/>
  </r>
  <r>
    <n v="21808"/>
    <s v="High"/>
    <n v="-96.34"/>
    <n v="0.08"/>
    <n v="20.99"/>
    <n v="3.3"/>
    <n v="1484"/>
    <s v="Alison Stewart"/>
    <x v="0"/>
    <x v="1"/>
    <x v="2"/>
    <x v="5"/>
    <s v="Small Pack"/>
    <x v="321"/>
    <n v="0.81"/>
    <s v="United States"/>
    <x v="2"/>
    <x v="12"/>
    <s v="Des Plaines"/>
    <n v="60016"/>
    <d v="2015-03-11T00:00:00"/>
    <d v="2015-03-11T00:00:00"/>
    <n v="11"/>
    <n v="193.51"/>
    <n v="91235"/>
    <n v="0"/>
    <n v="-49.78"/>
    <n v="16.829999999999998"/>
    <x v="5"/>
  </r>
  <r>
    <n v="22763"/>
    <s v="Not Specified"/>
    <n v="-23.36"/>
    <n v="0.04"/>
    <n v="11.5"/>
    <n v="7.19"/>
    <n v="1485"/>
    <s v="Wayne Sutherland"/>
    <x v="2"/>
    <x v="1"/>
    <x v="0"/>
    <x v="8"/>
    <s v="Small Box"/>
    <x v="539"/>
    <n v="0.4"/>
    <s v="United States"/>
    <x v="2"/>
    <x v="12"/>
    <s v="Downers Grove"/>
    <n v="60516"/>
    <d v="2015-02-20T00:00:00"/>
    <d v="2015-02-23T00:00:00"/>
    <n v="14"/>
    <n v="157.81"/>
    <n v="91236"/>
    <n v="3"/>
    <n v="-14.8"/>
    <n v="6.58"/>
    <x v="2"/>
  </r>
  <r>
    <n v="22764"/>
    <s v="Not Specified"/>
    <n v="-18.239999999999998"/>
    <n v="0.02"/>
    <n v="15.7"/>
    <n v="11.25"/>
    <n v="1485"/>
    <s v="Wayne Sutherland"/>
    <x v="2"/>
    <x v="1"/>
    <x v="0"/>
    <x v="10"/>
    <s v="Small Box"/>
    <x v="540"/>
    <n v="0.6"/>
    <s v="United States"/>
    <x v="2"/>
    <x v="12"/>
    <s v="Downers Grove"/>
    <n v="60516"/>
    <d v="2015-02-20T00:00:00"/>
    <d v="2015-02-21T00:00:00"/>
    <n v="1"/>
    <n v="19.440000000000001"/>
    <n v="91236"/>
    <n v="1"/>
    <n v="-93.84"/>
    <n v="0.4"/>
    <x v="2"/>
  </r>
  <r>
    <n v="22765"/>
    <s v="Not Specified"/>
    <n v="1428.91"/>
    <n v="0.05"/>
    <n v="225.02"/>
    <n v="28.66"/>
    <n v="1485"/>
    <s v="Wayne Sutherland"/>
    <x v="1"/>
    <x v="1"/>
    <x v="0"/>
    <x v="10"/>
    <s v="Jumbo Drum"/>
    <x v="541"/>
    <n v="0.72"/>
    <s v="United States"/>
    <x v="2"/>
    <x v="12"/>
    <s v="Downers Grove"/>
    <n v="60516"/>
    <d v="2015-02-20T00:00:00"/>
    <d v="2015-02-22T00:00:00"/>
    <n v="21"/>
    <n v="4636.63"/>
    <n v="91236"/>
    <n v="2"/>
    <n v="30.82"/>
    <n v="244.03"/>
    <x v="2"/>
  </r>
  <r>
    <n v="18460"/>
    <s v="High"/>
    <n v="509.96"/>
    <n v="0.04"/>
    <n v="119.99"/>
    <n v="14"/>
    <n v="1492"/>
    <s v="Don Beard"/>
    <x v="1"/>
    <x v="0"/>
    <x v="2"/>
    <x v="6"/>
    <s v="Jumbo Drum"/>
    <x v="319"/>
    <n v="0.36"/>
    <s v="United States"/>
    <x v="2"/>
    <x v="33"/>
    <s v="Ozark"/>
    <n v="65721"/>
    <d v="2015-06-16T00:00:00"/>
    <d v="2015-06-18T00:00:00"/>
    <n v="6"/>
    <n v="739.07"/>
    <n v="88004"/>
    <n v="2"/>
    <n v="69"/>
    <n v="30.79"/>
    <x v="1"/>
  </r>
  <r>
    <n v="19472"/>
    <s v="Critical"/>
    <n v="-255.65"/>
    <n v="0.06"/>
    <n v="8.3699999999999992"/>
    <n v="10.16"/>
    <n v="1494"/>
    <s v="Kate Lehman"/>
    <x v="2"/>
    <x v="0"/>
    <x v="1"/>
    <x v="2"/>
    <s v="Large Box"/>
    <x v="439"/>
    <n v="0.59"/>
    <s v="United States"/>
    <x v="1"/>
    <x v="30"/>
    <s v="Dundalk"/>
    <n v="21222"/>
    <d v="2015-03-11T00:00:00"/>
    <d v="2015-03-13T00:00:00"/>
    <n v="18"/>
    <n v="157.63999999999999"/>
    <n v="85880"/>
    <n v="2"/>
    <n v="-162.16999999999999"/>
    <n v="10.06"/>
    <x v="5"/>
  </r>
  <r>
    <n v="19473"/>
    <s v="Critical"/>
    <n v="-76.540000000000006"/>
    <n v="0.09"/>
    <n v="6.48"/>
    <n v="9.17"/>
    <n v="1494"/>
    <s v="Kate Lehman"/>
    <x v="0"/>
    <x v="0"/>
    <x v="0"/>
    <x v="7"/>
    <s v="Small Box"/>
    <x v="92"/>
    <n v="0.37"/>
    <s v="United States"/>
    <x v="1"/>
    <x v="30"/>
    <s v="Dundalk"/>
    <n v="21222"/>
    <d v="2015-03-11T00:00:00"/>
    <d v="2015-03-13T00:00:00"/>
    <n v="6"/>
    <n v="42.16"/>
    <n v="85880"/>
    <n v="2"/>
    <n v="-181.55"/>
    <n v="4.17"/>
    <x v="5"/>
  </r>
  <r>
    <n v="24286"/>
    <s v="Critical"/>
    <n v="-10.09"/>
    <n v="0.09"/>
    <n v="6.28"/>
    <n v="5.29"/>
    <n v="1497"/>
    <s v="Gloria Jacobs"/>
    <x v="2"/>
    <x v="0"/>
    <x v="1"/>
    <x v="2"/>
    <s v="Small Box"/>
    <x v="148"/>
    <n v="0.43"/>
    <s v="United States"/>
    <x v="1"/>
    <x v="4"/>
    <s v="Elmira"/>
    <n v="14901"/>
    <d v="2015-03-11T00:00:00"/>
    <d v="2015-03-12T00:00:00"/>
    <n v="2"/>
    <n v="14.08"/>
    <n v="85880"/>
    <n v="1"/>
    <n v="-71.66"/>
    <n v="1.39"/>
    <x v="5"/>
  </r>
  <r>
    <n v="24287"/>
    <s v="Critical"/>
    <n v="-92.87"/>
    <n v="0.03"/>
    <n v="15.14"/>
    <n v="4.53"/>
    <n v="1497"/>
    <s v="Gloria Jacobs"/>
    <x v="2"/>
    <x v="0"/>
    <x v="0"/>
    <x v="10"/>
    <s v="Small Box"/>
    <x v="436"/>
    <n v="0.81"/>
    <s v="United States"/>
    <x v="1"/>
    <x v="4"/>
    <s v="Elmira"/>
    <n v="14901"/>
    <d v="2015-03-11T00:00:00"/>
    <d v="2015-03-13T00:00:00"/>
    <n v="17"/>
    <n v="256.73"/>
    <n v="85880"/>
    <n v="2"/>
    <n v="-36.17"/>
    <n v="7.94"/>
    <x v="5"/>
  </r>
  <r>
    <n v="20016"/>
    <s v="Medium"/>
    <n v="-298.89"/>
    <n v="0.05"/>
    <n v="2.16"/>
    <n v="6.05"/>
    <n v="1499"/>
    <s v="Charlotte L Doyle"/>
    <x v="2"/>
    <x v="1"/>
    <x v="0"/>
    <x v="8"/>
    <s v="Small Box"/>
    <x v="542"/>
    <n v="0.37"/>
    <s v="United States"/>
    <x v="3"/>
    <x v="26"/>
    <s v="Coral Gables"/>
    <n v="33134"/>
    <d v="2015-02-04T00:00:00"/>
    <d v="2015-02-05T00:00:00"/>
    <n v="8"/>
    <n v="18.59"/>
    <n v="90731"/>
    <n v="1"/>
    <n v="-1607.78"/>
    <n v="0.98"/>
    <x v="2"/>
  </r>
  <r>
    <n v="20017"/>
    <s v="Medium"/>
    <n v="-145.85"/>
    <n v="0.03"/>
    <n v="6.48"/>
    <n v="6.6"/>
    <n v="1499"/>
    <s v="Charlotte L Doyle"/>
    <x v="2"/>
    <x v="1"/>
    <x v="0"/>
    <x v="7"/>
    <s v="Small Box"/>
    <x v="205"/>
    <n v="0.37"/>
    <s v="United States"/>
    <x v="3"/>
    <x v="26"/>
    <s v="Coral Gables"/>
    <n v="33134"/>
    <d v="2015-02-04T00:00:00"/>
    <d v="2015-02-05T00:00:00"/>
    <n v="9"/>
    <n v="58.83"/>
    <n v="90731"/>
    <n v="1"/>
    <n v="-247.92"/>
    <n v="1.82"/>
    <x v="2"/>
  </r>
  <r>
    <n v="20018"/>
    <s v="Medium"/>
    <n v="-27.95"/>
    <n v="0.08"/>
    <n v="146.05000000000001"/>
    <n v="80.2"/>
    <n v="1499"/>
    <s v="Charlotte L Doyle"/>
    <x v="1"/>
    <x v="1"/>
    <x v="1"/>
    <x v="11"/>
    <s v="Jumbo Box"/>
    <x v="115"/>
    <n v="0.71"/>
    <s v="United States"/>
    <x v="3"/>
    <x v="26"/>
    <s v="Coral Gables"/>
    <n v="33134"/>
    <d v="2015-02-04T00:00:00"/>
    <d v="2015-02-05T00:00:00"/>
    <n v="11"/>
    <n v="1557.66"/>
    <n v="90731"/>
    <n v="1"/>
    <n v="-1.79"/>
    <n v="135.44999999999999"/>
    <x v="2"/>
  </r>
  <r>
    <n v="21682"/>
    <s v="Critical"/>
    <n v="-3.65"/>
    <n v="0.08"/>
    <n v="3.69"/>
    <n v="0.5"/>
    <n v="1502"/>
    <s v="Renee Huang"/>
    <x v="2"/>
    <x v="2"/>
    <x v="0"/>
    <x v="9"/>
    <s v="Small Box"/>
    <x v="543"/>
    <n v="0.38"/>
    <s v="United States"/>
    <x v="3"/>
    <x v="26"/>
    <s v="Coral Springs"/>
    <n v="33065"/>
    <d v="2015-05-07T00:00:00"/>
    <d v="2015-05-10T00:00:00"/>
    <n v="38"/>
    <n v="129.43"/>
    <n v="89193"/>
    <n v="3"/>
    <n v="-2.82"/>
    <n v="11.25"/>
    <x v="3"/>
  </r>
  <r>
    <n v="18868"/>
    <s v="Low"/>
    <n v="731.92"/>
    <n v="0.08"/>
    <n v="5.84"/>
    <n v="1"/>
    <n v="1502"/>
    <s v="Renee Huang"/>
    <x v="0"/>
    <x v="2"/>
    <x v="0"/>
    <x v="0"/>
    <s v="Wrap Bag"/>
    <x v="544"/>
    <n v="0.38"/>
    <s v="United States"/>
    <x v="3"/>
    <x v="26"/>
    <s v="Coral Springs"/>
    <n v="33065"/>
    <d v="2015-06-29T00:00:00"/>
    <d v="2015-07-03T00:00:00"/>
    <n v="11"/>
    <n v="61.39"/>
    <n v="89194"/>
    <n v="4"/>
    <n v="1192.25"/>
    <n v="5.34"/>
    <x v="1"/>
  </r>
  <r>
    <n v="18869"/>
    <s v="Low"/>
    <n v="186.56"/>
    <n v="0"/>
    <n v="205.99"/>
    <n v="8.99"/>
    <n v="1502"/>
    <s v="Renee Huang"/>
    <x v="2"/>
    <x v="2"/>
    <x v="2"/>
    <x v="5"/>
    <s v="Small Box"/>
    <x v="545"/>
    <n v="0.6"/>
    <s v="United States"/>
    <x v="3"/>
    <x v="26"/>
    <s v="Coral Springs"/>
    <n v="33065"/>
    <d v="2015-06-29T00:00:00"/>
    <d v="2015-07-02T00:00:00"/>
    <n v="13"/>
    <n v="2435.52"/>
    <n v="89194"/>
    <n v="3"/>
    <n v="7.66"/>
    <n v="0"/>
    <x v="1"/>
  </r>
  <r>
    <n v="18061"/>
    <s v="Low"/>
    <n v="-138.04"/>
    <n v="0"/>
    <n v="85.99"/>
    <n v="0.99"/>
    <n v="1505"/>
    <s v="Kay Schultz"/>
    <x v="2"/>
    <x v="2"/>
    <x v="2"/>
    <x v="5"/>
    <s v="Wrap Bag"/>
    <x v="163"/>
    <n v="0.85"/>
    <s v="United States"/>
    <x v="2"/>
    <x v="7"/>
    <s v="College Station"/>
    <n v="77840"/>
    <d v="2015-06-13T00:00:00"/>
    <d v="2015-06-18T00:00:00"/>
    <n v="6"/>
    <n v="464.86"/>
    <n v="86181"/>
    <n v="5"/>
    <n v="-29.69"/>
    <n v="0"/>
    <x v="1"/>
  </r>
  <r>
    <n v="23329"/>
    <s v="Critical"/>
    <n v="199.18"/>
    <n v="0.09"/>
    <n v="20.98"/>
    <n v="1.49"/>
    <n v="1511"/>
    <s v="Joseph Dawson"/>
    <x v="2"/>
    <x v="0"/>
    <x v="0"/>
    <x v="8"/>
    <s v="Small Box"/>
    <x v="546"/>
    <n v="0.35"/>
    <s v="United States"/>
    <x v="2"/>
    <x v="38"/>
    <s v="Muncie"/>
    <n v="47302"/>
    <d v="2015-06-22T00:00:00"/>
    <d v="2015-06-24T00:00:00"/>
    <n v="14"/>
    <n v="288.67"/>
    <n v="90303"/>
    <n v="2"/>
    <n v="69"/>
    <n v="28.55"/>
    <x v="1"/>
  </r>
  <r>
    <n v="23470"/>
    <s v="Critical"/>
    <n v="711.05"/>
    <n v="0.06"/>
    <n v="55.48"/>
    <n v="4.8499999999999996"/>
    <n v="1519"/>
    <s v="Randall Boykin"/>
    <x v="2"/>
    <x v="3"/>
    <x v="0"/>
    <x v="7"/>
    <s v="Small Box"/>
    <x v="547"/>
    <n v="0.37"/>
    <s v="United States"/>
    <x v="1"/>
    <x v="14"/>
    <s v="Auburn"/>
    <n v="4210"/>
    <d v="2015-06-14T00:00:00"/>
    <d v="2015-06-14T00:00:00"/>
    <n v="19"/>
    <n v="1030.51"/>
    <n v="89957"/>
    <n v="0"/>
    <n v="69"/>
    <n v="65.78"/>
    <x v="1"/>
  </r>
  <r>
    <n v="23471"/>
    <s v="Critical"/>
    <n v="-899.67"/>
    <n v="0.1"/>
    <n v="122.99"/>
    <n v="70.2"/>
    <n v="1522"/>
    <s v="Earl Watts"/>
    <x v="1"/>
    <x v="3"/>
    <x v="1"/>
    <x v="1"/>
    <s v="Jumbo Drum"/>
    <x v="36"/>
    <n v="0.74"/>
    <s v="United States"/>
    <x v="2"/>
    <x v="3"/>
    <s v="Hopkins"/>
    <n v="55305"/>
    <d v="2015-06-14T00:00:00"/>
    <d v="2015-06-15T00:00:00"/>
    <n v="17"/>
    <n v="2026.91"/>
    <n v="89957"/>
    <n v="1"/>
    <n v="-44.39"/>
    <n v="225.21"/>
    <x v="1"/>
  </r>
  <r>
    <n v="19269"/>
    <s v="High"/>
    <n v="-189.22"/>
    <n v="0.04"/>
    <n v="11.34"/>
    <n v="5.01"/>
    <n v="1526"/>
    <s v="Larry Hall"/>
    <x v="2"/>
    <x v="1"/>
    <x v="0"/>
    <x v="7"/>
    <s v="Small Box"/>
    <x v="195"/>
    <n v="0.36"/>
    <s v="United States"/>
    <x v="3"/>
    <x v="43"/>
    <s v="Birmingham"/>
    <n v="35211"/>
    <d v="2015-02-10T00:00:00"/>
    <d v="2015-02-11T00:00:00"/>
    <n v="10"/>
    <n v="115.53"/>
    <n v="86812"/>
    <n v="1"/>
    <n v="-163.79"/>
    <n v="4.8099999999999996"/>
    <x v="2"/>
  </r>
  <r>
    <n v="24974"/>
    <s v="Critical"/>
    <n v="0.51"/>
    <n v="0.03"/>
    <n v="30.98"/>
    <n v="8.99"/>
    <n v="1527"/>
    <s v="Neil Parker"/>
    <x v="0"/>
    <x v="2"/>
    <x v="0"/>
    <x v="0"/>
    <s v="Small Pack"/>
    <x v="548"/>
    <n v="0.57999999999999996"/>
    <s v="United States"/>
    <x v="3"/>
    <x v="43"/>
    <s v="Decatur"/>
    <n v="35601"/>
    <d v="2015-01-09T00:00:00"/>
    <d v="2015-01-11T00:00:00"/>
    <n v="5"/>
    <n v="162.38999999999999"/>
    <n v="86813"/>
    <n v="2"/>
    <n v="0.31"/>
    <n v="5.0199999999999996"/>
    <x v="0"/>
  </r>
  <r>
    <n v="22253"/>
    <s v="Low"/>
    <n v="-52.25"/>
    <n v="0.03"/>
    <n v="65.989999999999995"/>
    <n v="5.26"/>
    <n v="1527"/>
    <s v="Neil Parker"/>
    <x v="2"/>
    <x v="1"/>
    <x v="2"/>
    <x v="5"/>
    <s v="Small Box"/>
    <x v="167"/>
    <n v="0.56000000000000005"/>
    <s v="United States"/>
    <x v="3"/>
    <x v="43"/>
    <s v="Decatur"/>
    <n v="35601"/>
    <d v="2015-03-30T00:00:00"/>
    <d v="2015-04-09T00:00:00"/>
    <n v="23"/>
    <n v="1316.03"/>
    <n v="86814"/>
    <n v="10"/>
    <n v="-3.97"/>
    <n v="40.700000000000003"/>
    <x v="5"/>
  </r>
  <r>
    <n v="21455"/>
    <s v="Low"/>
    <n v="70.180000000000007"/>
    <n v="0.09"/>
    <n v="50.98"/>
    <n v="6.5"/>
    <n v="1527"/>
    <s v="Neil Parker"/>
    <x v="2"/>
    <x v="1"/>
    <x v="2"/>
    <x v="13"/>
    <s v="Small Box"/>
    <x v="338"/>
    <n v="0.73"/>
    <s v="United States"/>
    <x v="3"/>
    <x v="43"/>
    <s v="Decatur"/>
    <n v="35601"/>
    <d v="2015-05-21T00:00:00"/>
    <d v="2015-05-28T00:00:00"/>
    <n v="28"/>
    <n v="1395.41"/>
    <n v="86815"/>
    <n v="7"/>
    <n v="5.03"/>
    <n v="138.01"/>
    <x v="3"/>
  </r>
  <r>
    <n v="24975"/>
    <s v="Critical"/>
    <n v="-161.91999999999999"/>
    <n v="0.01"/>
    <n v="525.98"/>
    <n v="19.989999999999998"/>
    <n v="1528"/>
    <s v="Brad Stark"/>
    <x v="2"/>
    <x v="2"/>
    <x v="0"/>
    <x v="8"/>
    <s v="Small Box"/>
    <x v="549"/>
    <n v="0.37"/>
    <s v="United States"/>
    <x v="3"/>
    <x v="24"/>
    <s v="Eden"/>
    <n v="27288"/>
    <d v="2015-01-09T00:00:00"/>
    <d v="2015-01-11T00:00:00"/>
    <n v="9"/>
    <n v="4920.8100000000004"/>
    <n v="86813"/>
    <n v="2"/>
    <n v="-3.29"/>
    <n v="49.71"/>
    <x v="0"/>
  </r>
  <r>
    <n v="21199"/>
    <s v="Critical"/>
    <n v="-157.69999999999999"/>
    <n v="7.0000000000000007E-2"/>
    <n v="4.91"/>
    <n v="0.5"/>
    <n v="1531"/>
    <s v="Jon Ayers"/>
    <x v="2"/>
    <x v="3"/>
    <x v="0"/>
    <x v="9"/>
    <s v="Small Box"/>
    <x v="550"/>
    <n v="0.36"/>
    <s v="United States"/>
    <x v="3"/>
    <x v="26"/>
    <s v="Palm Coast"/>
    <n v="32137"/>
    <d v="2015-01-17T00:00:00"/>
    <d v="2015-01-18T00:00:00"/>
    <n v="6"/>
    <n v="28.22"/>
    <n v="88852"/>
    <n v="1"/>
    <n v="-558.80999999999995"/>
    <n v="2.12"/>
    <x v="0"/>
  </r>
  <r>
    <n v="21596"/>
    <s v="High"/>
    <n v="-56.45"/>
    <n v="0.02"/>
    <n v="4.8899999999999997"/>
    <n v="4.93"/>
    <n v="1533"/>
    <s v="Nicole Reid"/>
    <x v="2"/>
    <x v="0"/>
    <x v="2"/>
    <x v="13"/>
    <s v="Small Pack"/>
    <x v="154"/>
    <n v="0.66"/>
    <s v="United States"/>
    <x v="2"/>
    <x v="33"/>
    <s v="University City"/>
    <n v="63130"/>
    <d v="2015-02-06T00:00:00"/>
    <d v="2015-02-07T00:00:00"/>
    <n v="14"/>
    <n v="74.010000000000005"/>
    <n v="91328"/>
    <n v="1"/>
    <n v="-76.27"/>
    <n v="1.51"/>
    <x v="2"/>
  </r>
  <r>
    <n v="21597"/>
    <s v="High"/>
    <n v="33.19"/>
    <n v="7.0000000000000007E-2"/>
    <n v="10.06"/>
    <n v="2.06"/>
    <n v="1533"/>
    <s v="Nicole Reid"/>
    <x v="2"/>
    <x v="0"/>
    <x v="0"/>
    <x v="7"/>
    <s v="Wrap Bag"/>
    <x v="85"/>
    <n v="0.39"/>
    <s v="United States"/>
    <x v="2"/>
    <x v="33"/>
    <s v="University City"/>
    <n v="63130"/>
    <d v="2015-02-06T00:00:00"/>
    <d v="2015-02-07T00:00:00"/>
    <n v="5"/>
    <n v="48.1"/>
    <n v="91328"/>
    <n v="1"/>
    <n v="69"/>
    <n v="3.62"/>
    <x v="2"/>
  </r>
  <r>
    <n v="23147"/>
    <s v="Low"/>
    <n v="-367.17"/>
    <n v="0"/>
    <n v="599.99"/>
    <n v="24.49"/>
    <n v="1548"/>
    <s v="John Bray"/>
    <x v="2"/>
    <x v="0"/>
    <x v="2"/>
    <x v="16"/>
    <s v="Large Box"/>
    <x v="551"/>
    <n v="0.44"/>
    <s v="United States"/>
    <x v="2"/>
    <x v="38"/>
    <s v="Richmond"/>
    <n v="47374"/>
    <d v="2015-06-23T00:00:00"/>
    <d v="2015-06-25T00:00:00"/>
    <n v="18"/>
    <n v="11015.82"/>
    <n v="88487"/>
    <n v="2"/>
    <n v="-3.33"/>
    <n v="0"/>
    <x v="1"/>
  </r>
  <r>
    <n v="19627"/>
    <s v="Low"/>
    <n v="-243.54"/>
    <n v="7.0000000000000007E-2"/>
    <n v="17.7"/>
    <n v="9.4700000000000006"/>
    <n v="1551"/>
    <s v="Laurence Flowers"/>
    <x v="2"/>
    <x v="3"/>
    <x v="0"/>
    <x v="10"/>
    <s v="Small Box"/>
    <x v="552"/>
    <n v="0.59"/>
    <s v="United States"/>
    <x v="3"/>
    <x v="37"/>
    <s v="Biloxi"/>
    <n v="39530"/>
    <d v="2015-06-25T00:00:00"/>
    <d v="2015-07-01T00:00:00"/>
    <n v="18"/>
    <n v="300.67"/>
    <n v="87488"/>
    <n v="6"/>
    <n v="-81"/>
    <n v="22.63"/>
    <x v="1"/>
  </r>
  <r>
    <n v="20993"/>
    <s v="Critical"/>
    <n v="-337.09"/>
    <n v="0.01"/>
    <n v="348.21"/>
    <n v="40.19"/>
    <n v="1552"/>
    <s v="Gary Koch"/>
    <x v="1"/>
    <x v="2"/>
    <x v="1"/>
    <x v="11"/>
    <s v="Jumbo Box"/>
    <x v="553"/>
    <n v="0.62"/>
    <s v="United States"/>
    <x v="3"/>
    <x v="37"/>
    <s v="Clinton"/>
    <n v="39056"/>
    <d v="2015-01-01T00:00:00"/>
    <d v="2015-01-04T00:00:00"/>
    <n v="2"/>
    <n v="723.54"/>
    <n v="87486"/>
    <n v="3"/>
    <n v="-46.59"/>
    <n v="7.31"/>
    <x v="0"/>
  </r>
  <r>
    <n v="24862"/>
    <s v="Not Specified"/>
    <n v="68.680000000000007"/>
    <n v="0.03"/>
    <n v="12.28"/>
    <n v="6.35"/>
    <n v="1553"/>
    <s v="Tara Powers Underwood"/>
    <x v="2"/>
    <x v="2"/>
    <x v="0"/>
    <x v="7"/>
    <s v="Small Box"/>
    <x v="554"/>
    <n v="0.38"/>
    <s v="United States"/>
    <x v="3"/>
    <x v="37"/>
    <s v="Greenville"/>
    <n v="38701"/>
    <d v="2015-03-22T00:00:00"/>
    <d v="2015-03-24T00:00:00"/>
    <n v="7"/>
    <n v="87.53"/>
    <n v="87484"/>
    <n v="2"/>
    <n v="78.459999999999994"/>
    <n v="2.71"/>
    <x v="5"/>
  </r>
  <r>
    <n v="26135"/>
    <s v="High"/>
    <n v="481.03"/>
    <n v="0.04"/>
    <n v="10.98"/>
    <n v="3.99"/>
    <n v="1554"/>
    <s v="Joan Floyd"/>
    <x v="2"/>
    <x v="2"/>
    <x v="0"/>
    <x v="15"/>
    <s v="Small Box"/>
    <x v="555"/>
    <n v="0.57999999999999996"/>
    <s v="United States"/>
    <x v="3"/>
    <x v="37"/>
    <s v="Gulfport"/>
    <n v="39503"/>
    <d v="2015-05-18T00:00:00"/>
    <d v="2015-05-18T00:00:00"/>
    <n v="15"/>
    <n v="172.22"/>
    <n v="87485"/>
    <n v="0"/>
    <n v="279.31"/>
    <n v="7.18"/>
    <x v="3"/>
  </r>
  <r>
    <n v="25409"/>
    <s v="High"/>
    <n v="-4.0199999999999996"/>
    <n v="0.03"/>
    <n v="124.49"/>
    <n v="51.94"/>
    <n v="1554"/>
    <s v="Joan Floyd"/>
    <x v="1"/>
    <x v="3"/>
    <x v="1"/>
    <x v="11"/>
    <s v="Jumbo Box"/>
    <x v="156"/>
    <n v="0.63"/>
    <s v="United States"/>
    <x v="3"/>
    <x v="37"/>
    <s v="Gulfport"/>
    <n v="39503"/>
    <d v="2015-02-13T00:00:00"/>
    <d v="2015-02-14T00:00:00"/>
    <n v="7"/>
    <n v="894.88"/>
    <n v="87487"/>
    <n v="1"/>
    <n v="-0.45"/>
    <n v="27.68"/>
    <x v="2"/>
  </r>
  <r>
    <n v="18294"/>
    <s v="Not Specified"/>
    <n v="-2.0099999999999998"/>
    <n v="0.06"/>
    <n v="2.89"/>
    <n v="0.99"/>
    <n v="1556"/>
    <s v="Carol Wood"/>
    <x v="2"/>
    <x v="3"/>
    <x v="0"/>
    <x v="9"/>
    <s v="Small Box"/>
    <x v="556"/>
    <n v="0.38"/>
    <s v="United States"/>
    <x v="3"/>
    <x v="8"/>
    <s v="Alexandria"/>
    <n v="22304"/>
    <d v="2015-06-01T00:00:00"/>
    <d v="2015-06-03T00:00:00"/>
    <n v="6"/>
    <n v="16.670000000000002"/>
    <n v="87425"/>
    <n v="2"/>
    <n v="-12.06"/>
    <n v="1.06"/>
    <x v="1"/>
  </r>
  <r>
    <n v="18295"/>
    <s v="Not Specified"/>
    <n v="-477.37"/>
    <n v="0.08"/>
    <n v="22.84"/>
    <n v="11.54"/>
    <n v="1556"/>
    <s v="Carol Wood"/>
    <x v="2"/>
    <x v="3"/>
    <x v="0"/>
    <x v="7"/>
    <s v="Small Box"/>
    <x v="64"/>
    <n v="0.39"/>
    <s v="United States"/>
    <x v="3"/>
    <x v="8"/>
    <s v="Alexandria"/>
    <n v="22304"/>
    <d v="2015-06-01T00:00:00"/>
    <d v="2015-06-03T00:00:00"/>
    <n v="9"/>
    <n v="195.16"/>
    <n v="87425"/>
    <n v="2"/>
    <n v="-244.61"/>
    <n v="16.97"/>
    <x v="1"/>
  </r>
  <r>
    <n v="18511"/>
    <s v="Low"/>
    <n v="-954.76"/>
    <n v="0.09"/>
    <n v="60.98"/>
    <n v="49"/>
    <n v="1557"/>
    <s v="James Nicholson"/>
    <x v="2"/>
    <x v="3"/>
    <x v="0"/>
    <x v="15"/>
    <s v="Large Box"/>
    <x v="557"/>
    <n v="0.59"/>
    <s v="United States"/>
    <x v="3"/>
    <x v="8"/>
    <s v="Annandale"/>
    <n v="22003"/>
    <d v="2015-03-25T00:00:00"/>
    <d v="2015-04-02T00:00:00"/>
    <n v="15"/>
    <n v="879.62"/>
    <n v="87426"/>
    <n v="8"/>
    <n v="-108.54"/>
    <n v="87"/>
    <x v="5"/>
  </r>
  <r>
    <n v="18512"/>
    <s v="Low"/>
    <n v="219.47"/>
    <n v="0.05"/>
    <n v="29.89"/>
    <n v="1.99"/>
    <n v="1557"/>
    <s v="James Nicholson"/>
    <x v="2"/>
    <x v="3"/>
    <x v="2"/>
    <x v="13"/>
    <s v="Small Pack"/>
    <x v="468"/>
    <n v="0.5"/>
    <s v="United States"/>
    <x v="3"/>
    <x v="8"/>
    <s v="Annandale"/>
    <n v="22003"/>
    <d v="2015-03-25T00:00:00"/>
    <d v="2015-03-27T00:00:00"/>
    <n v="12"/>
    <n v="361.19"/>
    <n v="87426"/>
    <n v="2"/>
    <n v="60.76"/>
    <n v="19.010000000000002"/>
    <x v="5"/>
  </r>
  <r>
    <n v="26229"/>
    <s v="Critical"/>
    <n v="-390.77"/>
    <n v="0.1"/>
    <n v="226.67"/>
    <n v="28.16"/>
    <n v="1559"/>
    <s v="Zachary Maynard"/>
    <x v="1"/>
    <x v="3"/>
    <x v="1"/>
    <x v="1"/>
    <s v="Jumbo Drum"/>
    <x v="558"/>
    <n v="0.59"/>
    <s v="United States"/>
    <x v="3"/>
    <x v="8"/>
    <s v="Blacksburg"/>
    <n v="24060"/>
    <d v="2015-04-15T00:00:00"/>
    <d v="2015-04-17T00:00:00"/>
    <n v="5"/>
    <n v="1088.26"/>
    <n v="87424"/>
    <n v="2"/>
    <n v="-35.909999999999997"/>
    <n v="120.92"/>
    <x v="4"/>
  </r>
  <r>
    <n v="19130"/>
    <s v="High"/>
    <n v="-155.21"/>
    <n v="0.02"/>
    <n v="11.34"/>
    <n v="11.25"/>
    <n v="1561"/>
    <s v="Edwin Coley"/>
    <x v="2"/>
    <x v="0"/>
    <x v="0"/>
    <x v="7"/>
    <s v="Small Box"/>
    <x v="559"/>
    <n v="0.36"/>
    <s v="United States"/>
    <x v="2"/>
    <x v="7"/>
    <s v="Mansfield"/>
    <n v="76063"/>
    <d v="2015-03-01T00:00:00"/>
    <d v="2015-03-02T00:00:00"/>
    <n v="9"/>
    <n v="105.75"/>
    <n v="88093"/>
    <n v="1"/>
    <n v="-146.77000000000001"/>
    <n v="2.16"/>
    <x v="5"/>
  </r>
  <r>
    <n v="19208"/>
    <s v="Critical"/>
    <n v="-6.64"/>
    <n v="0.05"/>
    <n v="12.2"/>
    <n v="6.02"/>
    <n v="1561"/>
    <s v="Edwin Coley"/>
    <x v="2"/>
    <x v="0"/>
    <x v="1"/>
    <x v="2"/>
    <s v="Small Pack"/>
    <x v="506"/>
    <n v="0.43"/>
    <s v="United States"/>
    <x v="2"/>
    <x v="7"/>
    <s v="Mansfield"/>
    <n v="76063"/>
    <d v="2015-04-13T00:00:00"/>
    <d v="2015-04-14T00:00:00"/>
    <n v="5"/>
    <n v="63.93"/>
    <n v="88094"/>
    <n v="1"/>
    <n v="-10.39"/>
    <n v="3.36"/>
    <x v="4"/>
  </r>
  <r>
    <n v="20464"/>
    <s v="Medium"/>
    <n v="27.23"/>
    <n v="7.0000000000000007E-2"/>
    <n v="20.95"/>
    <n v="5.99"/>
    <n v="1574"/>
    <s v="Sherry Hurley"/>
    <x v="2"/>
    <x v="3"/>
    <x v="2"/>
    <x v="13"/>
    <s v="Small Box"/>
    <x v="560"/>
    <n v="0.65"/>
    <s v="United States"/>
    <x v="3"/>
    <x v="24"/>
    <s v="Fayetteville"/>
    <n v="28314"/>
    <d v="2015-02-09T00:00:00"/>
    <d v="2015-02-10T00:00:00"/>
    <n v="19"/>
    <n v="391.4"/>
    <n v="86966"/>
    <n v="1"/>
    <n v="6.96"/>
    <n v="29.46"/>
    <x v="2"/>
  </r>
  <r>
    <n v="22127"/>
    <s v="Low"/>
    <n v="-8.4"/>
    <n v="0.1"/>
    <n v="11.58"/>
    <n v="6.97"/>
    <n v="1580"/>
    <s v="Ronnie Nolan"/>
    <x v="2"/>
    <x v="0"/>
    <x v="0"/>
    <x v="4"/>
    <s v="Small Box"/>
    <x v="240"/>
    <n v="0.35"/>
    <s v="United States"/>
    <x v="1"/>
    <x v="14"/>
    <s v="Waterville"/>
    <n v="4901"/>
    <d v="2015-02-16T00:00:00"/>
    <d v="2015-02-20T00:00:00"/>
    <n v="1"/>
    <n v="14.53"/>
    <n v="90934"/>
    <n v="4"/>
    <n v="-57.8"/>
    <n v="1.61"/>
    <x v="2"/>
  </r>
  <r>
    <n v="25013"/>
    <s v="Medium"/>
    <n v="83.79"/>
    <n v="0.03"/>
    <n v="19.04"/>
    <n v="6.38"/>
    <n v="1590"/>
    <s v="Lucille Buchanan"/>
    <x v="0"/>
    <x v="0"/>
    <x v="1"/>
    <x v="2"/>
    <s v="Small Box"/>
    <x v="561"/>
    <n v="0.56000000000000005"/>
    <s v="United States"/>
    <x v="1"/>
    <x v="10"/>
    <s v="Willoughby"/>
    <n v="44094"/>
    <d v="2015-04-04T00:00:00"/>
    <d v="2015-04-04T00:00:00"/>
    <n v="7"/>
    <n v="144.03"/>
    <n v="86668"/>
    <n v="0"/>
    <n v="58.18"/>
    <n v="4.45"/>
    <x v="4"/>
  </r>
  <r>
    <n v="25011"/>
    <s v="Medium"/>
    <n v="-77.819999999999993"/>
    <n v="0.02"/>
    <n v="5.53"/>
    <n v="6.98"/>
    <n v="1593"/>
    <s v="Ronald O'Neill"/>
    <x v="2"/>
    <x v="0"/>
    <x v="0"/>
    <x v="8"/>
    <s v="Small Box"/>
    <x v="562"/>
    <n v="0.39"/>
    <s v="United States"/>
    <x v="2"/>
    <x v="23"/>
    <s v="Bartlesville"/>
    <n v="74006"/>
    <d v="2015-04-04T00:00:00"/>
    <d v="2015-04-06T00:00:00"/>
    <n v="8"/>
    <n v="48.81"/>
    <n v="86668"/>
    <n v="2"/>
    <n v="-159.44"/>
    <n v="1"/>
    <x v="4"/>
  </r>
  <r>
    <n v="21059"/>
    <s v="High"/>
    <n v="5078.54"/>
    <n v="0.01"/>
    <n v="500.98"/>
    <n v="26"/>
    <n v="1595"/>
    <s v="Chad Henson"/>
    <x v="1"/>
    <x v="0"/>
    <x v="1"/>
    <x v="1"/>
    <s v="Jumbo Drum"/>
    <x v="1"/>
    <n v="0.6"/>
    <s v="United States"/>
    <x v="1"/>
    <x v="36"/>
    <s v="Huntington"/>
    <n v="25705"/>
    <d v="2015-05-11T00:00:00"/>
    <d v="2015-05-12T00:00:00"/>
    <n v="14"/>
    <n v="7360.2"/>
    <n v="90796"/>
    <n v="1"/>
    <n v="69"/>
    <n v="74.349999999999994"/>
    <x v="3"/>
  </r>
  <r>
    <n v="21060"/>
    <s v="High"/>
    <n v="23.28"/>
    <n v="0.08"/>
    <n v="9.77"/>
    <n v="6.02"/>
    <n v="1595"/>
    <s v="Chad Henson"/>
    <x v="2"/>
    <x v="0"/>
    <x v="1"/>
    <x v="2"/>
    <s v="Medium Box"/>
    <x v="563"/>
    <n v="0.48"/>
    <s v="United States"/>
    <x v="1"/>
    <x v="36"/>
    <s v="Huntington"/>
    <n v="25705"/>
    <d v="2015-05-11T00:00:00"/>
    <d v="2015-05-12T00:00:00"/>
    <n v="9"/>
    <n v="89.06"/>
    <n v="90796"/>
    <n v="1"/>
    <n v="26.14"/>
    <n v="7.74"/>
    <x v="3"/>
  </r>
  <r>
    <n v="21061"/>
    <s v="High"/>
    <n v="17.75"/>
    <n v="0.09"/>
    <n v="3.28"/>
    <n v="0.98"/>
    <n v="1595"/>
    <s v="Chad Henson"/>
    <x v="2"/>
    <x v="0"/>
    <x v="0"/>
    <x v="0"/>
    <s v="Wrap Bag"/>
    <x v="564"/>
    <n v="0.59"/>
    <s v="United States"/>
    <x v="1"/>
    <x v="36"/>
    <s v="Huntington"/>
    <n v="25705"/>
    <d v="2015-05-11T00:00:00"/>
    <d v="2015-05-13T00:00:00"/>
    <n v="42"/>
    <n v="134.97"/>
    <n v="90796"/>
    <n v="2"/>
    <n v="13.15"/>
    <n v="13.35"/>
    <x v="3"/>
  </r>
  <r>
    <n v="21928"/>
    <s v="Critical"/>
    <n v="-3.93"/>
    <n v="0.1"/>
    <n v="9.11"/>
    <n v="2.15"/>
    <n v="1602"/>
    <s v="Frank Hess"/>
    <x v="2"/>
    <x v="1"/>
    <x v="0"/>
    <x v="7"/>
    <s v="Wrap Bag"/>
    <x v="452"/>
    <n v="0.4"/>
    <s v="United States"/>
    <x v="1"/>
    <x v="30"/>
    <s v="Waldorf"/>
    <n v="20601"/>
    <d v="2015-04-10T00:00:00"/>
    <d v="2015-04-12T00:00:00"/>
    <n v="2"/>
    <n v="17.420000000000002"/>
    <n v="89680"/>
    <n v="2"/>
    <n v="-22.57"/>
    <n v="1.94"/>
    <x v="4"/>
  </r>
  <r>
    <n v="23533"/>
    <s v="Critical"/>
    <n v="2.4500000000000002"/>
    <n v="0.09"/>
    <n v="2.1800000000000002"/>
    <n v="0.78"/>
    <n v="1603"/>
    <s v="Alex Watkins"/>
    <x v="2"/>
    <x v="2"/>
    <x v="0"/>
    <x v="3"/>
    <s v="Wrap Bag"/>
    <x v="565"/>
    <n v="0.52"/>
    <s v="United States"/>
    <x v="1"/>
    <x v="4"/>
    <s v="Woodmere"/>
    <n v="11598"/>
    <d v="2015-01-16T00:00:00"/>
    <d v="2015-01-18T00:00:00"/>
    <n v="9"/>
    <n v="19.12"/>
    <n v="89679"/>
    <n v="2"/>
    <n v="12.84"/>
    <n v="1.89"/>
    <x v="0"/>
  </r>
  <r>
    <n v="23534"/>
    <s v="Critical"/>
    <n v="-537.28"/>
    <n v="0.05"/>
    <n v="179.29"/>
    <n v="29.21"/>
    <n v="1603"/>
    <s v="Alex Watkins"/>
    <x v="1"/>
    <x v="2"/>
    <x v="1"/>
    <x v="11"/>
    <s v="Jumbo Box"/>
    <x v="218"/>
    <n v="0.76"/>
    <s v="United States"/>
    <x v="1"/>
    <x v="4"/>
    <s v="Woodmere"/>
    <n v="11598"/>
    <d v="2015-01-16T00:00:00"/>
    <d v="2015-01-18T00:00:00"/>
    <n v="1"/>
    <n v="186.64"/>
    <n v="89679"/>
    <n v="2"/>
    <n v="-287.87"/>
    <n v="9.82"/>
    <x v="0"/>
  </r>
  <r>
    <n v="18450"/>
    <s v="Medium"/>
    <n v="-14.36"/>
    <n v="0.05"/>
    <n v="1.98"/>
    <n v="4.7699999999999996"/>
    <n v="1606"/>
    <s v="Don Rogers"/>
    <x v="2"/>
    <x v="1"/>
    <x v="0"/>
    <x v="8"/>
    <s v="Small Box"/>
    <x v="566"/>
    <n v="0.4"/>
    <s v="United States"/>
    <x v="1"/>
    <x v="4"/>
    <s v="Franklin Square"/>
    <n v="11010"/>
    <d v="2015-01-07T00:00:00"/>
    <d v="2015-01-08T00:00:00"/>
    <n v="1"/>
    <n v="3.53"/>
    <n v="87993"/>
    <n v="1"/>
    <n v="-406.79"/>
    <n v="0.19"/>
    <x v="0"/>
  </r>
  <r>
    <n v="18451"/>
    <s v="Medium"/>
    <n v="-2870.28"/>
    <n v="7.0000000000000007E-2"/>
    <n v="699.99"/>
    <n v="24.49"/>
    <n v="1606"/>
    <s v="Don Rogers"/>
    <x v="0"/>
    <x v="1"/>
    <x v="2"/>
    <x v="16"/>
    <s v="Large Box"/>
    <x v="199"/>
    <n v="0.41"/>
    <s v="United States"/>
    <x v="1"/>
    <x v="4"/>
    <s v="Franklin Square"/>
    <n v="11010"/>
    <d v="2015-01-07T00:00:00"/>
    <d v="2015-01-08T00:00:00"/>
    <n v="1"/>
    <n v="706.56"/>
    <n v="87993"/>
    <n v="1"/>
    <n v="-406.23"/>
    <n v="53.18"/>
    <x v="0"/>
  </r>
  <r>
    <n v="18452"/>
    <s v="Medium"/>
    <n v="77.98"/>
    <n v="7.0000000000000007E-2"/>
    <n v="6783.02"/>
    <n v="24.49"/>
    <n v="1606"/>
    <s v="Don Rogers"/>
    <x v="2"/>
    <x v="1"/>
    <x v="2"/>
    <x v="6"/>
    <s v="Large Box"/>
    <x v="458"/>
    <n v="0.39"/>
    <s v="United States"/>
    <x v="1"/>
    <x v="4"/>
    <s v="Franklin Square"/>
    <n v="11010"/>
    <d v="2015-01-07T00:00:00"/>
    <d v="2015-01-08T00:00:00"/>
    <n v="2"/>
    <n v="13121.07"/>
    <n v="87993"/>
    <n v="1"/>
    <n v="0.59"/>
    <n v="987.61"/>
    <x v="0"/>
  </r>
  <r>
    <n v="22921"/>
    <s v="Not Specified"/>
    <n v="-200.86"/>
    <n v="0.01"/>
    <n v="15.16"/>
    <n v="15.09"/>
    <n v="1607"/>
    <s v="Kathleen Huang Hall"/>
    <x v="2"/>
    <x v="1"/>
    <x v="0"/>
    <x v="8"/>
    <s v="Small Box"/>
    <x v="567"/>
    <n v="0.39"/>
    <s v="United States"/>
    <x v="1"/>
    <x v="4"/>
    <s v="Freeport"/>
    <n v="11520"/>
    <d v="2015-04-15T00:00:00"/>
    <d v="2015-04-15T00:00:00"/>
    <n v="7"/>
    <n v="110.93"/>
    <n v="87994"/>
    <n v="0"/>
    <n v="-181.07"/>
    <n v="1.1200000000000001"/>
    <x v="4"/>
  </r>
  <r>
    <n v="24951"/>
    <s v="Low"/>
    <n v="-33.299999999999997"/>
    <n v="0.1"/>
    <n v="5.68"/>
    <n v="3.6"/>
    <n v="1607"/>
    <s v="Kathleen Huang Hall"/>
    <x v="0"/>
    <x v="1"/>
    <x v="0"/>
    <x v="12"/>
    <s v="Small Pack"/>
    <x v="568"/>
    <n v="0.56000000000000005"/>
    <s v="United States"/>
    <x v="1"/>
    <x v="4"/>
    <s v="Freeport"/>
    <n v="11520"/>
    <d v="2015-02-06T00:00:00"/>
    <d v="2015-02-10T00:00:00"/>
    <n v="21"/>
    <n v="118.35"/>
    <n v="87995"/>
    <n v="4"/>
    <n v="-28.13"/>
    <n v="13.15"/>
    <x v="2"/>
  </r>
  <r>
    <n v="22682"/>
    <s v="High"/>
    <n v="-90.59"/>
    <n v="0.03"/>
    <n v="2.16"/>
    <n v="6.05"/>
    <n v="1609"/>
    <s v="Jerry Ennis"/>
    <x v="2"/>
    <x v="3"/>
    <x v="0"/>
    <x v="8"/>
    <s v="Small Box"/>
    <x v="542"/>
    <n v="0.37"/>
    <s v="United States"/>
    <x v="0"/>
    <x v="1"/>
    <s v="Sacramento"/>
    <n v="95823"/>
    <d v="2015-05-11T00:00:00"/>
    <d v="2015-05-12T00:00:00"/>
    <n v="7"/>
    <n v="17.309999999999999"/>
    <n v="87824"/>
    <n v="1"/>
    <n v="-523.30999999999995"/>
    <n v="0.54"/>
    <x v="3"/>
  </r>
  <r>
    <n v="22683"/>
    <s v="High"/>
    <n v="-36.9"/>
    <n v="0.03"/>
    <n v="9.7100000000000009"/>
    <n v="9.4499999999999993"/>
    <n v="1609"/>
    <s v="Jerry Ennis"/>
    <x v="2"/>
    <x v="3"/>
    <x v="0"/>
    <x v="10"/>
    <s v="Small Box"/>
    <x v="173"/>
    <n v="0.6"/>
    <s v="United States"/>
    <x v="0"/>
    <x v="1"/>
    <s v="Sacramento"/>
    <n v="95823"/>
    <d v="2015-05-11T00:00:00"/>
    <d v="2015-05-11T00:00:00"/>
    <n v="2"/>
    <n v="23.56"/>
    <n v="87824"/>
    <n v="0"/>
    <n v="-156.62"/>
    <n v="0.73"/>
    <x v="3"/>
  </r>
  <r>
    <n v="18394"/>
    <s v="Low"/>
    <n v="341.2"/>
    <n v="0.06"/>
    <n v="40.97"/>
    <n v="1.99"/>
    <n v="1614"/>
    <s v="Wayne Lutz"/>
    <x v="2"/>
    <x v="3"/>
    <x v="2"/>
    <x v="13"/>
    <s v="Small Pack"/>
    <x v="569"/>
    <n v="0.42"/>
    <s v="United States"/>
    <x v="1"/>
    <x v="15"/>
    <s v="Hopkinton"/>
    <n v="1748"/>
    <d v="2015-04-08T00:00:00"/>
    <d v="2015-04-12T00:00:00"/>
    <n v="12"/>
    <n v="494.49"/>
    <n v="87823"/>
    <n v="4"/>
    <n v="69"/>
    <n v="31.56"/>
    <x v="4"/>
  </r>
  <r>
    <n v="19501"/>
    <s v="High"/>
    <n v="-175.13"/>
    <n v="0.09"/>
    <n v="12.88"/>
    <n v="4.59"/>
    <n v="1618"/>
    <s v="June Roberts"/>
    <x v="2"/>
    <x v="3"/>
    <x v="0"/>
    <x v="12"/>
    <s v="Wrap Bag"/>
    <x v="570"/>
    <n v="0.82"/>
    <s v="United States"/>
    <x v="2"/>
    <x v="38"/>
    <s v="Highland"/>
    <n v="46322"/>
    <d v="2015-04-06T00:00:00"/>
    <d v="2015-04-06T00:00:00"/>
    <n v="13"/>
    <n v="158.13"/>
    <n v="90248"/>
    <n v="0"/>
    <n v="-110.75"/>
    <n v="15.64"/>
    <x v="4"/>
  </r>
  <r>
    <n v="19502"/>
    <s v="High"/>
    <n v="3.96"/>
    <n v="0.02"/>
    <n v="45.99"/>
    <n v="4.99"/>
    <n v="1620"/>
    <s v="Gerald Petty"/>
    <x v="0"/>
    <x v="3"/>
    <x v="2"/>
    <x v="5"/>
    <s v="Small Box"/>
    <x v="571"/>
    <n v="0.56999999999999995"/>
    <s v="United States"/>
    <x v="1"/>
    <x v="19"/>
    <s v="Lancaster"/>
    <n v="17602"/>
    <d v="2015-04-06T00:00:00"/>
    <d v="2015-04-07T00:00:00"/>
    <n v="4"/>
    <n v="163.01"/>
    <n v="90248"/>
    <n v="1"/>
    <n v="2.4300000000000002"/>
    <n v="3.33"/>
    <x v="4"/>
  </r>
  <r>
    <n v="23750"/>
    <s v="High"/>
    <n v="1.62"/>
    <n v="0.06"/>
    <n v="15.01"/>
    <n v="8.4"/>
    <n v="1623"/>
    <s v="Patrick Adcock"/>
    <x v="2"/>
    <x v="2"/>
    <x v="0"/>
    <x v="8"/>
    <s v="Small Box"/>
    <x v="572"/>
    <n v="0.39"/>
    <s v="United States"/>
    <x v="2"/>
    <x v="38"/>
    <s v="Schererville"/>
    <n v="46375"/>
    <d v="2015-05-24T00:00:00"/>
    <d v="2015-05-26T00:00:00"/>
    <n v="22"/>
    <n v="333.04"/>
    <n v="87611"/>
    <n v="2"/>
    <n v="0.49"/>
    <n v="21.26"/>
    <x v="3"/>
  </r>
  <r>
    <n v="23751"/>
    <s v="High"/>
    <n v="65.39"/>
    <n v="0.09"/>
    <n v="40.479999999999997"/>
    <n v="19.989999999999998"/>
    <n v="1623"/>
    <s v="Patrick Adcock"/>
    <x v="2"/>
    <x v="2"/>
    <x v="2"/>
    <x v="13"/>
    <s v="Small Box"/>
    <x v="295"/>
    <n v="0.77"/>
    <s v="United States"/>
    <x v="2"/>
    <x v="38"/>
    <s v="Schererville"/>
    <n v="46375"/>
    <d v="2015-05-24T00:00:00"/>
    <d v="2015-05-26T00:00:00"/>
    <n v="12"/>
    <n v="472.44"/>
    <n v="87611"/>
    <n v="2"/>
    <n v="13.84"/>
    <n v="46.72"/>
    <x v="3"/>
  </r>
  <r>
    <n v="23752"/>
    <s v="High"/>
    <n v="1.34"/>
    <n v="0.05"/>
    <n v="12.28"/>
    <n v="6.13"/>
    <n v="1623"/>
    <s v="Patrick Adcock"/>
    <x v="2"/>
    <x v="2"/>
    <x v="0"/>
    <x v="10"/>
    <s v="Small Box"/>
    <x v="521"/>
    <n v="0.56999999999999995"/>
    <s v="United States"/>
    <x v="2"/>
    <x v="38"/>
    <s v="Schererville"/>
    <n v="46375"/>
    <d v="2015-05-24T00:00:00"/>
    <d v="2015-05-25T00:00:00"/>
    <n v="1"/>
    <n v="18.73"/>
    <n v="87611"/>
    <n v="1"/>
    <n v="7.13"/>
    <n v="0.99"/>
    <x v="3"/>
  </r>
  <r>
    <n v="21145"/>
    <s v="Medium"/>
    <n v="1674.75"/>
    <n v="0.08"/>
    <n v="213.45"/>
    <n v="14.7"/>
    <n v="1625"/>
    <s v="Molly Browning"/>
    <x v="1"/>
    <x v="1"/>
    <x v="2"/>
    <x v="6"/>
    <s v="Jumbo Drum"/>
    <x v="90"/>
    <n v="0.59"/>
    <s v="United States"/>
    <x v="1"/>
    <x v="4"/>
    <s v="Glen Cove"/>
    <n v="11542"/>
    <d v="2015-03-27T00:00:00"/>
    <d v="2015-03-29T00:00:00"/>
    <n v="12"/>
    <n v="2427.1799999999998"/>
    <n v="90600"/>
    <n v="2"/>
    <n v="69"/>
    <n v="211.06"/>
    <x v="5"/>
  </r>
  <r>
    <n v="21146"/>
    <s v="Medium"/>
    <n v="300.05"/>
    <n v="0.1"/>
    <n v="55.98"/>
    <n v="13.88"/>
    <n v="1625"/>
    <s v="Molly Browning"/>
    <x v="2"/>
    <x v="1"/>
    <x v="0"/>
    <x v="7"/>
    <s v="Small Box"/>
    <x v="573"/>
    <n v="0.36"/>
    <s v="United States"/>
    <x v="1"/>
    <x v="4"/>
    <s v="Glen Cove"/>
    <n v="11542"/>
    <d v="2015-03-27T00:00:00"/>
    <d v="2015-03-29T00:00:00"/>
    <n v="8"/>
    <n v="434.85"/>
    <n v="90600"/>
    <n v="2"/>
    <n v="69"/>
    <n v="48.32"/>
    <x v="5"/>
  </r>
  <r>
    <n v="21147"/>
    <s v="Medium"/>
    <n v="-28.09"/>
    <n v="0"/>
    <n v="16.059999999999999"/>
    <n v="8.34"/>
    <n v="1625"/>
    <s v="Molly Browning"/>
    <x v="2"/>
    <x v="1"/>
    <x v="0"/>
    <x v="10"/>
    <s v="Small Box"/>
    <x v="574"/>
    <n v="0.59"/>
    <s v="United States"/>
    <x v="1"/>
    <x v="4"/>
    <s v="Glen Cove"/>
    <n v="11542"/>
    <d v="2015-03-27T00:00:00"/>
    <d v="2015-03-28T00:00:00"/>
    <n v="1"/>
    <n v="19.16"/>
    <n v="90600"/>
    <n v="1"/>
    <n v="-146.61000000000001"/>
    <n v="0"/>
    <x v="5"/>
  </r>
  <r>
    <n v="21270"/>
    <s v="Medium"/>
    <n v="-263.11"/>
    <n v="0"/>
    <n v="209.37"/>
    <n v="69"/>
    <n v="1625"/>
    <s v="Molly Browning"/>
    <x v="2"/>
    <x v="1"/>
    <x v="1"/>
    <x v="11"/>
    <s v="Large Box"/>
    <x v="575"/>
    <n v="0.79"/>
    <s v="United States"/>
    <x v="1"/>
    <x v="4"/>
    <s v="Glen Cove"/>
    <n v="11542"/>
    <d v="2015-02-16T00:00:00"/>
    <d v="2015-02-18T00:00:00"/>
    <n v="11"/>
    <n v="1959.88"/>
    <n v="90601"/>
    <n v="2"/>
    <n v="-13.42"/>
    <n v="0"/>
    <x v="2"/>
  </r>
  <r>
    <n v="23604"/>
    <s v="High"/>
    <n v="-38.81"/>
    <n v="0.06"/>
    <n v="43.57"/>
    <n v="16.36"/>
    <n v="1627"/>
    <s v="Aaron Day"/>
    <x v="2"/>
    <x v="0"/>
    <x v="0"/>
    <x v="10"/>
    <s v="Small Box"/>
    <x v="576"/>
    <n v="0.55000000000000004"/>
    <s v="United States"/>
    <x v="3"/>
    <x v="20"/>
    <s v="Greeneville"/>
    <n v="37743"/>
    <d v="2015-05-28T00:00:00"/>
    <d v="2015-05-30T00:00:00"/>
    <n v="17"/>
    <n v="710.16"/>
    <n v="90602"/>
    <n v="2"/>
    <n v="-5.46"/>
    <n v="45.33"/>
    <x v="3"/>
  </r>
  <r>
    <n v="19769"/>
    <s v="High"/>
    <n v="15.98"/>
    <n v="0.08"/>
    <n v="8.09"/>
    <n v="7.96"/>
    <n v="1632"/>
    <s v="Lori Wolfe"/>
    <x v="0"/>
    <x v="1"/>
    <x v="1"/>
    <x v="2"/>
    <s v="Small Box"/>
    <x v="38"/>
    <n v="0.49"/>
    <s v="United States"/>
    <x v="3"/>
    <x v="37"/>
    <s v="Hattiesburg"/>
    <n v="39401"/>
    <d v="2015-01-15T00:00:00"/>
    <d v="2015-01-16T00:00:00"/>
    <n v="6"/>
    <n v="48.25"/>
    <n v="90530"/>
    <n v="1"/>
    <n v="33.130000000000003"/>
    <n v="4.2"/>
    <x v="0"/>
  </r>
  <r>
    <n v="20359"/>
    <s v="High"/>
    <n v="-88.16"/>
    <n v="0.02"/>
    <n v="25.99"/>
    <n v="5.37"/>
    <n v="1632"/>
    <s v="Lori Wolfe"/>
    <x v="2"/>
    <x v="1"/>
    <x v="0"/>
    <x v="0"/>
    <s v="Small Box"/>
    <x v="577"/>
    <n v="0.56000000000000005"/>
    <s v="United States"/>
    <x v="3"/>
    <x v="37"/>
    <s v="Hattiesburg"/>
    <n v="39401"/>
    <d v="2015-04-15T00:00:00"/>
    <d v="2015-04-17T00:00:00"/>
    <n v="9"/>
    <n v="243.24"/>
    <n v="90533"/>
    <n v="2"/>
    <n v="-36.24"/>
    <n v="4.96"/>
    <x v="4"/>
  </r>
  <r>
    <n v="24786"/>
    <s v="Not Specified"/>
    <n v="-76.11"/>
    <n v="0.03"/>
    <n v="5.98"/>
    <n v="3.85"/>
    <n v="1633"/>
    <s v="Gerald Raynor"/>
    <x v="2"/>
    <x v="1"/>
    <x v="2"/>
    <x v="13"/>
    <s v="Small Pack"/>
    <x v="412"/>
    <n v="0.68"/>
    <s v="United States"/>
    <x v="3"/>
    <x v="37"/>
    <s v="Horn Lake"/>
    <n v="38637"/>
    <d v="2015-02-10T00:00:00"/>
    <d v="2015-02-12T00:00:00"/>
    <n v="6"/>
    <n v="38.54"/>
    <n v="90531"/>
    <n v="2"/>
    <n v="-197.47"/>
    <n v="1.19"/>
    <x v="2"/>
  </r>
  <r>
    <n v="26340"/>
    <s v="Not Specified"/>
    <n v="-73.489999999999995"/>
    <n v="0.08"/>
    <n v="100.97"/>
    <n v="14"/>
    <n v="1634"/>
    <s v="Katherine W Epstein"/>
    <x v="1"/>
    <x v="1"/>
    <x v="2"/>
    <x v="6"/>
    <s v="Jumbo Drum"/>
    <x v="578"/>
    <n v="0.37"/>
    <s v="United States"/>
    <x v="3"/>
    <x v="37"/>
    <s v="Jackson"/>
    <n v="39212"/>
    <d v="2015-04-09T00:00:00"/>
    <d v="2015-04-10T00:00:00"/>
    <n v="15"/>
    <n v="1483.16"/>
    <n v="90532"/>
    <n v="1"/>
    <n v="-4.96"/>
    <n v="128.97"/>
    <x v="4"/>
  </r>
  <r>
    <n v="19144"/>
    <s v="Critical"/>
    <n v="-272.86"/>
    <n v="0.08"/>
    <n v="115.99"/>
    <n v="56.14"/>
    <n v="1636"/>
    <s v="Sidney Greenberg"/>
    <x v="1"/>
    <x v="1"/>
    <x v="2"/>
    <x v="6"/>
    <s v="Jumbo Drum"/>
    <x v="486"/>
    <n v="0.4"/>
    <s v="United States"/>
    <x v="0"/>
    <x v="1"/>
    <s v="Salinas"/>
    <n v="93905"/>
    <d v="2015-01-14T00:00:00"/>
    <d v="2015-01-16T00:00:00"/>
    <n v="5"/>
    <n v="562.92999999999995"/>
    <n v="89704"/>
    <n v="2"/>
    <n v="-48.47"/>
    <n v="48.95"/>
    <x v="0"/>
  </r>
  <r>
    <n v="19145"/>
    <s v="Critical"/>
    <n v="10.58"/>
    <n v="0.08"/>
    <n v="4.28"/>
    <n v="0.94"/>
    <n v="1636"/>
    <s v="Sidney Greenberg"/>
    <x v="2"/>
    <x v="1"/>
    <x v="0"/>
    <x v="0"/>
    <s v="Wrap Bag"/>
    <x v="579"/>
    <n v="0.56000000000000005"/>
    <s v="United States"/>
    <x v="0"/>
    <x v="1"/>
    <s v="Salinas"/>
    <n v="93905"/>
    <d v="2015-01-14T00:00:00"/>
    <d v="2015-01-17T00:00:00"/>
    <n v="7"/>
    <n v="29.18"/>
    <n v="89704"/>
    <n v="3"/>
    <n v="36.25"/>
    <n v="2.54"/>
    <x v="0"/>
  </r>
  <r>
    <n v="20869"/>
    <s v="High"/>
    <n v="1127.55"/>
    <n v="0.04"/>
    <n v="136.97999999999999"/>
    <n v="24.49"/>
    <n v="1636"/>
    <s v="Sidney Greenberg"/>
    <x v="0"/>
    <x v="1"/>
    <x v="1"/>
    <x v="2"/>
    <s v="Large Box"/>
    <x v="580"/>
    <n v="0.59"/>
    <s v="United States"/>
    <x v="0"/>
    <x v="1"/>
    <s v="Salinas"/>
    <n v="93905"/>
    <d v="2015-01-12T00:00:00"/>
    <d v="2015-01-14T00:00:00"/>
    <n v="12"/>
    <n v="1634.13"/>
    <n v="89706"/>
    <n v="2"/>
    <n v="69"/>
    <n v="68.09"/>
    <x v="0"/>
  </r>
  <r>
    <n v="26109"/>
    <s v="Critical"/>
    <n v="147.76"/>
    <n v="0.08"/>
    <n v="55.48"/>
    <n v="6.79"/>
    <n v="1639"/>
    <s v="Marvin Rollins"/>
    <x v="2"/>
    <x v="1"/>
    <x v="0"/>
    <x v="7"/>
    <s v="Small Box"/>
    <x v="581"/>
    <n v="0.37"/>
    <s v="United States"/>
    <x v="1"/>
    <x v="18"/>
    <s v="Stamford"/>
    <n v="6901"/>
    <d v="2015-02-26T00:00:00"/>
    <d v="2015-02-28T00:00:00"/>
    <n v="4"/>
    <n v="214.14"/>
    <n v="89705"/>
    <n v="2"/>
    <n v="69"/>
    <n v="18.62"/>
    <x v="2"/>
  </r>
  <r>
    <n v="18274"/>
    <s v="Low"/>
    <n v="69.55"/>
    <n v="0.09"/>
    <n v="107.53"/>
    <n v="5.81"/>
    <n v="1644"/>
    <s v="Sam Woodward"/>
    <x v="2"/>
    <x v="2"/>
    <x v="1"/>
    <x v="2"/>
    <s v="Medium Box"/>
    <x v="582"/>
    <n v="0.65"/>
    <s v="United States"/>
    <x v="2"/>
    <x v="7"/>
    <s v="Friendswood"/>
    <n v="77546"/>
    <d v="2015-06-14T00:00:00"/>
    <d v="2015-06-16T00:00:00"/>
    <n v="1"/>
    <n v="100.79"/>
    <n v="87342"/>
    <n v="2"/>
    <n v="69"/>
    <n v="9.9700000000000006"/>
    <x v="1"/>
  </r>
  <r>
    <n v="24265"/>
    <s v="Not Specified"/>
    <n v="8.5299999999999994"/>
    <n v="0.06"/>
    <n v="3.29"/>
    <n v="1.35"/>
    <n v="1646"/>
    <s v="Eugene Brewer Knox"/>
    <x v="2"/>
    <x v="2"/>
    <x v="0"/>
    <x v="3"/>
    <s v="Wrap Bag"/>
    <x v="93"/>
    <n v="0.4"/>
    <s v="United States"/>
    <x v="1"/>
    <x v="4"/>
    <s v="Bethpage"/>
    <n v="11714"/>
    <d v="2015-03-15T00:00:00"/>
    <d v="2015-03-17T00:00:00"/>
    <n v="11"/>
    <n v="35.97"/>
    <n v="90932"/>
    <n v="2"/>
    <n v="23.71"/>
    <n v="2.2999999999999998"/>
    <x v="5"/>
  </r>
  <r>
    <n v="21947"/>
    <s v="Critical"/>
    <n v="507.63"/>
    <n v="0.08"/>
    <n v="46.89"/>
    <n v="5.0999999999999996"/>
    <n v="1648"/>
    <s v="Nina Bowles"/>
    <x v="2"/>
    <x v="0"/>
    <x v="0"/>
    <x v="15"/>
    <s v="Medium Box"/>
    <x v="480"/>
    <n v="0.46"/>
    <s v="United States"/>
    <x v="2"/>
    <x v="12"/>
    <s v="Woodstock"/>
    <n v="60098"/>
    <d v="2015-03-25T00:00:00"/>
    <d v="2015-03-27T00:00:00"/>
    <n v="17"/>
    <n v="735.7"/>
    <n v="91043"/>
    <n v="2"/>
    <n v="69"/>
    <n v="63.97"/>
    <x v="5"/>
  </r>
  <r>
    <n v="21948"/>
    <s v="Critical"/>
    <n v="38.229999999999997"/>
    <n v="0.05"/>
    <n v="12.98"/>
    <n v="3.14"/>
    <n v="1648"/>
    <s v="Nina Bowles"/>
    <x v="2"/>
    <x v="0"/>
    <x v="0"/>
    <x v="12"/>
    <s v="Small Pack"/>
    <x v="47"/>
    <n v="0.6"/>
    <s v="United States"/>
    <x v="2"/>
    <x v="12"/>
    <s v="Woodstock"/>
    <n v="60098"/>
    <d v="2015-03-25T00:00:00"/>
    <d v="2015-03-25T00:00:00"/>
    <n v="18"/>
    <n v="225.59"/>
    <n v="91043"/>
    <n v="0"/>
    <n v="16.95"/>
    <n v="11.87"/>
    <x v="5"/>
  </r>
  <r>
    <n v="20603"/>
    <s v="Critical"/>
    <n v="100.13"/>
    <n v="0.03"/>
    <n v="48.58"/>
    <n v="3.99"/>
    <n v="1649"/>
    <s v="Roy Hardison"/>
    <x v="0"/>
    <x v="0"/>
    <x v="0"/>
    <x v="15"/>
    <s v="Small Box"/>
    <x v="583"/>
    <n v="0.56000000000000005"/>
    <s v="United States"/>
    <x v="1"/>
    <x v="4"/>
    <s v="Woodmere"/>
    <n v="11598"/>
    <d v="2015-02-24T00:00:00"/>
    <d v="2015-02-26T00:00:00"/>
    <n v="3"/>
    <n v="145.12"/>
    <n v="91041"/>
    <n v="2"/>
    <n v="69"/>
    <n v="4.49"/>
    <x v="2"/>
  </r>
  <r>
    <n v="24016"/>
    <s v="High"/>
    <n v="15.1"/>
    <n v="0.05"/>
    <n v="6.48"/>
    <n v="2.74"/>
    <n v="1650"/>
    <s v="Dan Lamm"/>
    <x v="2"/>
    <x v="0"/>
    <x v="2"/>
    <x v="13"/>
    <s v="Small Pack"/>
    <x v="584"/>
    <n v="0.71"/>
    <s v="United States"/>
    <x v="3"/>
    <x v="24"/>
    <s v="Asheboro"/>
    <n v="27203"/>
    <d v="2015-05-09T00:00:00"/>
    <d v="2015-05-09T00:00:00"/>
    <n v="15"/>
    <n v="94.27"/>
    <n v="91042"/>
    <n v="0"/>
    <n v="16.010000000000002"/>
    <n v="4.96"/>
    <x v="3"/>
  </r>
  <r>
    <n v="24017"/>
    <s v="High"/>
    <n v="14.91"/>
    <n v="0.09"/>
    <n v="12.53"/>
    <n v="0.5"/>
    <n v="1650"/>
    <s v="Dan Lamm"/>
    <x v="2"/>
    <x v="0"/>
    <x v="0"/>
    <x v="9"/>
    <s v="Small Box"/>
    <x v="585"/>
    <n v="0.38"/>
    <s v="United States"/>
    <x v="3"/>
    <x v="24"/>
    <s v="Asheboro"/>
    <n v="27203"/>
    <d v="2015-05-09T00:00:00"/>
    <d v="2015-05-10T00:00:00"/>
    <n v="7"/>
    <n v="82.21"/>
    <n v="91042"/>
    <n v="1"/>
    <n v="18.14"/>
    <n v="8.1300000000000008"/>
    <x v="3"/>
  </r>
  <r>
    <n v="24019"/>
    <s v="High"/>
    <n v="-135.22999999999999"/>
    <n v="0.08"/>
    <n v="65.989999999999995"/>
    <n v="8.99"/>
    <n v="1650"/>
    <s v="Dan Lamm"/>
    <x v="0"/>
    <x v="0"/>
    <x v="2"/>
    <x v="5"/>
    <s v="Small Box"/>
    <x v="586"/>
    <n v="0.55000000000000004"/>
    <s v="United States"/>
    <x v="3"/>
    <x v="24"/>
    <s v="Asheboro"/>
    <n v="27203"/>
    <d v="2015-05-09T00:00:00"/>
    <d v="2015-05-11T00:00:00"/>
    <n v="8"/>
    <n v="417.47"/>
    <n v="91042"/>
    <n v="2"/>
    <n v="-32.39"/>
    <n v="36.299999999999997"/>
    <x v="3"/>
  </r>
  <r>
    <n v="19251"/>
    <s v="Not Specified"/>
    <n v="-457.73"/>
    <n v="0"/>
    <n v="101.41"/>
    <n v="35"/>
    <n v="1653"/>
    <s v="Charles Cline"/>
    <x v="0"/>
    <x v="0"/>
    <x v="0"/>
    <x v="10"/>
    <s v="Large Box"/>
    <x v="308"/>
    <n v="0.82"/>
    <s v="United States"/>
    <x v="0"/>
    <x v="1"/>
    <s v="Thousand Oaks"/>
    <n v="91360"/>
    <d v="2015-01-24T00:00:00"/>
    <d v="2015-01-25T00:00:00"/>
    <n v="10"/>
    <n v="1104.32"/>
    <n v="89885"/>
    <n v="1"/>
    <n v="-41.45"/>
    <n v="0"/>
    <x v="0"/>
  </r>
  <r>
    <n v="19252"/>
    <s v="Not Specified"/>
    <n v="-268.66000000000003"/>
    <n v="0.1"/>
    <n v="95.99"/>
    <n v="4.9000000000000004"/>
    <n v="1653"/>
    <s v="Charles Cline"/>
    <x v="2"/>
    <x v="0"/>
    <x v="2"/>
    <x v="5"/>
    <s v="Small Box"/>
    <x v="75"/>
    <n v="0.56000000000000005"/>
    <s v="United States"/>
    <x v="0"/>
    <x v="1"/>
    <s v="Thousand Oaks"/>
    <n v="91360"/>
    <d v="2015-01-24T00:00:00"/>
    <d v="2015-01-25T00:00:00"/>
    <n v="2"/>
    <n v="149.80000000000001"/>
    <n v="89885"/>
    <n v="1"/>
    <n v="-179.35"/>
    <n v="16.64"/>
    <x v="0"/>
  </r>
  <r>
    <n v="24187"/>
    <s v="High"/>
    <n v="-8.2799999999999994"/>
    <n v="0.1"/>
    <n v="3.6"/>
    <n v="2.2000000000000002"/>
    <n v="1665"/>
    <s v="Elsie Pridgen"/>
    <x v="2"/>
    <x v="3"/>
    <x v="0"/>
    <x v="7"/>
    <s v="Wrap Bag"/>
    <x v="587"/>
    <n v="0.39"/>
    <s v="United States"/>
    <x v="0"/>
    <x v="1"/>
    <s v="Laguna Hills"/>
    <n v="92653"/>
    <d v="2015-02-26T00:00:00"/>
    <d v="2015-02-27T00:00:00"/>
    <n v="2"/>
    <n v="6.97"/>
    <n v="90678"/>
    <n v="1"/>
    <n v="-118.79"/>
    <n v="0.77"/>
    <x v="2"/>
  </r>
  <r>
    <n v="21491"/>
    <s v="Low"/>
    <n v="1912.42"/>
    <n v="0.03"/>
    <n v="35.409999999999997"/>
    <n v="1.99"/>
    <n v="1670"/>
    <s v="Carolyn Bowling"/>
    <x v="2"/>
    <x v="2"/>
    <x v="2"/>
    <x v="13"/>
    <s v="Small Pack"/>
    <x v="588"/>
    <n v="0.43"/>
    <s v="United States"/>
    <x v="3"/>
    <x v="8"/>
    <s v="Blacksburg"/>
    <n v="24060"/>
    <d v="2015-04-24T00:00:00"/>
    <d v="2015-04-26T00:00:00"/>
    <n v="10"/>
    <n v="367.52"/>
    <n v="86722"/>
    <n v="2"/>
    <n v="520.36"/>
    <n v="11.37"/>
    <x v="4"/>
  </r>
  <r>
    <n v="21492"/>
    <s v="Low"/>
    <n v="-739.33"/>
    <n v="0"/>
    <n v="142.86000000000001"/>
    <n v="19.989999999999998"/>
    <n v="1670"/>
    <s v="Carolyn Bowling"/>
    <x v="2"/>
    <x v="2"/>
    <x v="0"/>
    <x v="10"/>
    <s v="Small Box"/>
    <x v="589"/>
    <n v="0.56000000000000005"/>
    <s v="United States"/>
    <x v="3"/>
    <x v="8"/>
    <s v="Blacksburg"/>
    <n v="24060"/>
    <d v="2015-04-24T00:00:00"/>
    <d v="2015-05-03T00:00:00"/>
    <n v="11"/>
    <n v="1576.35"/>
    <n v="86722"/>
    <n v="9"/>
    <n v="-46.9"/>
    <n v="0"/>
    <x v="4"/>
  </r>
  <r>
    <n v="23578"/>
    <s v="Low"/>
    <n v="-40.53"/>
    <n v="0.1"/>
    <n v="4.13"/>
    <n v="0.99"/>
    <n v="1671"/>
    <s v="Mitchell Ross"/>
    <x v="2"/>
    <x v="2"/>
    <x v="0"/>
    <x v="9"/>
    <s v="Small Box"/>
    <x v="508"/>
    <n v="0.39"/>
    <s v="United States"/>
    <x v="3"/>
    <x v="8"/>
    <s v="Burke"/>
    <n v="22015"/>
    <d v="2015-02-09T00:00:00"/>
    <d v="2015-02-13T00:00:00"/>
    <n v="13"/>
    <n v="52.16"/>
    <n v="86724"/>
    <n v="4"/>
    <n v="-77.7"/>
    <n v="5.8"/>
    <x v="2"/>
  </r>
  <r>
    <n v="22007"/>
    <s v="Critical"/>
    <n v="0.7"/>
    <n v="0.03"/>
    <n v="223.98"/>
    <n v="15.01"/>
    <n v="1671"/>
    <s v="Mitchell Ross"/>
    <x v="2"/>
    <x v="2"/>
    <x v="0"/>
    <x v="8"/>
    <s v="Small Box"/>
    <x v="590"/>
    <n v="0.38"/>
    <s v="United States"/>
    <x v="3"/>
    <x v="8"/>
    <s v="Burke"/>
    <n v="22015"/>
    <d v="2015-05-12T00:00:00"/>
    <d v="2015-05-13T00:00:00"/>
    <n v="21"/>
    <n v="4881.84"/>
    <n v="86725"/>
    <n v="1"/>
    <n v="0.01"/>
    <n v="150.97999999999999"/>
    <x v="3"/>
  </r>
  <r>
    <n v="25066"/>
    <s v="Low"/>
    <n v="15.53"/>
    <n v="0.02"/>
    <n v="284.98"/>
    <n v="69.55"/>
    <n v="1672"/>
    <s v="Sidney Scarborough"/>
    <x v="1"/>
    <x v="2"/>
    <x v="1"/>
    <x v="1"/>
    <s v="Jumbo Drum"/>
    <x v="391"/>
    <n v="0.6"/>
    <s v="United States"/>
    <x v="3"/>
    <x v="8"/>
    <s v="Charlottesville"/>
    <n v="22901"/>
    <d v="2015-06-07T00:00:00"/>
    <d v="2015-06-12T00:00:00"/>
    <n v="3"/>
    <n v="926.3"/>
    <n v="86723"/>
    <n v="5"/>
    <n v="1.68"/>
    <n v="18.899999999999999"/>
    <x v="1"/>
  </r>
  <r>
    <n v="25067"/>
    <s v="Low"/>
    <n v="-225.56"/>
    <n v="0.08"/>
    <n v="55.48"/>
    <n v="14.3"/>
    <n v="1672"/>
    <s v="Sidney Scarborough"/>
    <x v="2"/>
    <x v="2"/>
    <x v="0"/>
    <x v="7"/>
    <s v="Small Box"/>
    <x v="14"/>
    <n v="0.37"/>
    <s v="United States"/>
    <x v="3"/>
    <x v="8"/>
    <s v="Charlottesville"/>
    <n v="22901"/>
    <d v="2015-06-07T00:00:00"/>
    <d v="2015-06-09T00:00:00"/>
    <n v="17"/>
    <n v="942.53"/>
    <n v="86723"/>
    <n v="2"/>
    <n v="-23.93"/>
    <n v="81.96"/>
    <x v="1"/>
  </r>
  <r>
    <n v="18150"/>
    <s v="Medium"/>
    <n v="-22.72"/>
    <n v="7.0000000000000007E-2"/>
    <n v="13.73"/>
    <n v="6.85"/>
    <n v="1679"/>
    <s v="Jeanne Nguyen"/>
    <x v="2"/>
    <x v="3"/>
    <x v="1"/>
    <x v="2"/>
    <s v="Wrap Bag"/>
    <x v="226"/>
    <n v="0.54"/>
    <s v="United States"/>
    <x v="1"/>
    <x v="10"/>
    <s v="Fairborn"/>
    <n v="45324"/>
    <d v="2015-03-20T00:00:00"/>
    <d v="2015-03-21T00:00:00"/>
    <n v="21"/>
    <n v="276.64"/>
    <n v="86646"/>
    <n v="1"/>
    <n v="-8.2100000000000009"/>
    <n v="20.82"/>
    <x v="5"/>
  </r>
  <r>
    <n v="23524"/>
    <s v="Low"/>
    <n v="-163.53"/>
    <n v="0.09"/>
    <n v="30.98"/>
    <n v="19.510000000000002"/>
    <n v="1680"/>
    <s v="Esther Whitaker"/>
    <x v="2"/>
    <x v="3"/>
    <x v="0"/>
    <x v="4"/>
    <s v="Small Box"/>
    <x v="591"/>
    <n v="0.36"/>
    <s v="United States"/>
    <x v="1"/>
    <x v="10"/>
    <s v="Fairfield"/>
    <n v="45014"/>
    <d v="2015-05-03T00:00:00"/>
    <d v="2015-05-05T00:00:00"/>
    <n v="18"/>
    <n v="514.62"/>
    <n v="86645"/>
    <n v="2"/>
    <n v="-31.78"/>
    <n v="50.9"/>
    <x v="3"/>
  </r>
  <r>
    <n v="23525"/>
    <s v="Low"/>
    <n v="554.77"/>
    <n v="0.03"/>
    <n v="49.34"/>
    <n v="10.25"/>
    <n v="1680"/>
    <s v="Esther Whitaker"/>
    <x v="2"/>
    <x v="3"/>
    <x v="1"/>
    <x v="2"/>
    <s v="Large Box"/>
    <x v="592"/>
    <n v="0.56999999999999995"/>
    <s v="United States"/>
    <x v="1"/>
    <x v="10"/>
    <s v="Fairfield"/>
    <n v="45014"/>
    <d v="2015-05-03T00:00:00"/>
    <d v="2015-05-05T00:00:00"/>
    <n v="17"/>
    <n v="817.32"/>
    <n v="86645"/>
    <n v="2"/>
    <n v="67.88"/>
    <n v="25.28"/>
    <x v="3"/>
  </r>
  <r>
    <n v="1976"/>
    <s v="Not Specified"/>
    <n v="-38.380000000000003"/>
    <n v="0.04"/>
    <n v="6.28"/>
    <n v="5.41"/>
    <n v="1682"/>
    <s v="Julie Edwards"/>
    <x v="2"/>
    <x v="3"/>
    <x v="1"/>
    <x v="2"/>
    <s v="Small Box"/>
    <x v="593"/>
    <n v="0.53"/>
    <s v="United States"/>
    <x v="2"/>
    <x v="12"/>
    <s v="Chicago"/>
    <n v="60611"/>
    <d v="2015-02-14T00:00:00"/>
    <d v="2015-02-16T00:00:00"/>
    <n v="43"/>
    <n v="284.48"/>
    <n v="14115"/>
    <n v="2"/>
    <n v="-13.49"/>
    <n v="11.85"/>
    <x v="2"/>
  </r>
  <r>
    <n v="5358"/>
    <s v="Not Specified"/>
    <n v="-56.35"/>
    <n v="0.08"/>
    <n v="4.9800000000000004"/>
    <n v="4.7"/>
    <n v="1682"/>
    <s v="Julie Edwards"/>
    <x v="2"/>
    <x v="3"/>
    <x v="0"/>
    <x v="7"/>
    <s v="Small Box"/>
    <x v="594"/>
    <n v="0.38"/>
    <s v="United States"/>
    <x v="2"/>
    <x v="12"/>
    <s v="Chicago"/>
    <n v="60611"/>
    <d v="2015-03-14T00:00:00"/>
    <d v="2015-03-15T00:00:00"/>
    <n v="47"/>
    <n v="225.98"/>
    <n v="38080"/>
    <n v="1"/>
    <n v="-24.94"/>
    <n v="19.649999999999999"/>
    <x v="5"/>
  </r>
  <r>
    <n v="19976"/>
    <s v="Not Specified"/>
    <n v="-19.96"/>
    <n v="0.04"/>
    <n v="6.28"/>
    <n v="5.41"/>
    <n v="1683"/>
    <s v="Wesley Corbett"/>
    <x v="2"/>
    <x v="3"/>
    <x v="1"/>
    <x v="2"/>
    <s v="Small Box"/>
    <x v="593"/>
    <n v="0.53"/>
    <s v="United States"/>
    <x v="2"/>
    <x v="7"/>
    <s v="Conroe"/>
    <n v="77301"/>
    <d v="2015-02-14T00:00:00"/>
    <d v="2015-02-16T00:00:00"/>
    <n v="11"/>
    <n v="72.77"/>
    <n v="90612"/>
    <n v="2"/>
    <n v="-27.43"/>
    <n v="3.03"/>
    <x v="2"/>
  </r>
  <r>
    <n v="23358"/>
    <s v="Not Specified"/>
    <n v="-56.35"/>
    <n v="0.08"/>
    <n v="4.9800000000000004"/>
    <n v="4.7"/>
    <n v="1683"/>
    <s v="Wesley Corbett"/>
    <x v="2"/>
    <x v="3"/>
    <x v="0"/>
    <x v="7"/>
    <s v="Small Box"/>
    <x v="594"/>
    <n v="0.38"/>
    <s v="United States"/>
    <x v="2"/>
    <x v="7"/>
    <s v="Conroe"/>
    <n v="77301"/>
    <d v="2015-03-14T00:00:00"/>
    <d v="2015-03-15T00:00:00"/>
    <n v="12"/>
    <n v="57.7"/>
    <n v="90613"/>
    <n v="1"/>
    <n v="-97.66"/>
    <n v="5.0199999999999996"/>
    <x v="5"/>
  </r>
  <r>
    <n v="19751"/>
    <s v="Low"/>
    <n v="-129.01"/>
    <n v="0.08"/>
    <n v="2.08"/>
    <n v="5.33"/>
    <n v="1686"/>
    <s v="Lynn O'Donnell"/>
    <x v="2"/>
    <x v="0"/>
    <x v="1"/>
    <x v="2"/>
    <s v="Small Box"/>
    <x v="261"/>
    <n v="0.43"/>
    <s v="United States"/>
    <x v="2"/>
    <x v="12"/>
    <s v="Elgin"/>
    <n v="60123"/>
    <d v="2015-03-03T00:00:00"/>
    <d v="2015-03-10T00:00:00"/>
    <n v="9"/>
    <n v="19.670000000000002"/>
    <n v="86973"/>
    <n v="7"/>
    <n v="-655.87"/>
    <n v="1.71"/>
    <x v="5"/>
  </r>
  <r>
    <n v="25690"/>
    <s v="High"/>
    <n v="-628.38"/>
    <n v="0"/>
    <n v="48.91"/>
    <n v="35"/>
    <n v="1689"/>
    <s v="Larry Church"/>
    <x v="2"/>
    <x v="0"/>
    <x v="0"/>
    <x v="10"/>
    <s v="Large Box"/>
    <x v="595"/>
    <n v="0.83"/>
    <s v="United States"/>
    <x v="2"/>
    <x v="38"/>
    <s v="Highland"/>
    <n v="46322"/>
    <d v="2015-03-24T00:00:00"/>
    <d v="2015-03-25T00:00:00"/>
    <n v="10"/>
    <n v="514.79"/>
    <n v="91077"/>
    <n v="1"/>
    <n v="-122.07"/>
    <n v="0"/>
    <x v="5"/>
  </r>
  <r>
    <n v="22798"/>
    <s v="Low"/>
    <n v="616.54"/>
    <n v="0.05"/>
    <n v="115.99"/>
    <n v="5.26"/>
    <n v="1690"/>
    <s v="Neil Bailey"/>
    <x v="2"/>
    <x v="0"/>
    <x v="2"/>
    <x v="5"/>
    <s v="Small Box"/>
    <x v="596"/>
    <n v="0.56999999999999995"/>
    <s v="United States"/>
    <x v="1"/>
    <x v="19"/>
    <s v="Harrisburg"/>
    <n v="17112"/>
    <d v="2015-01-24T00:00:00"/>
    <d v="2015-01-28T00:00:00"/>
    <n v="9"/>
    <n v="893.53"/>
    <n v="91076"/>
    <n v="4"/>
    <n v="69"/>
    <n v="47.03"/>
    <x v="0"/>
  </r>
  <r>
    <n v="23626"/>
    <s v="Not Specified"/>
    <n v="-143.24"/>
    <n v="0.09"/>
    <n v="95.43"/>
    <n v="19.989999999999998"/>
    <n v="1690"/>
    <s v="Neil Bailey"/>
    <x v="2"/>
    <x v="0"/>
    <x v="0"/>
    <x v="10"/>
    <s v="Small Box"/>
    <x v="303"/>
    <n v="0.79"/>
    <s v="United States"/>
    <x v="1"/>
    <x v="19"/>
    <s v="Harrisburg"/>
    <n v="17112"/>
    <d v="2015-06-01T00:00:00"/>
    <d v="2015-06-02T00:00:00"/>
    <n v="22"/>
    <n v="2053.6"/>
    <n v="91078"/>
    <n v="1"/>
    <n v="-6.97"/>
    <n v="203.1"/>
    <x v="1"/>
  </r>
  <r>
    <n v="19481"/>
    <s v="Not Specified"/>
    <n v="-123.18"/>
    <n v="0"/>
    <n v="6.84"/>
    <n v="8.3699999999999992"/>
    <n v="1692"/>
    <s v="Rhonda Schroeder"/>
    <x v="2"/>
    <x v="3"/>
    <x v="0"/>
    <x v="12"/>
    <s v="Small Pack"/>
    <x v="597"/>
    <n v="0.57999999999999996"/>
    <s v="United States"/>
    <x v="2"/>
    <x v="13"/>
    <s v="Newton"/>
    <n v="67114"/>
    <d v="2015-01-23T00:00:00"/>
    <d v="2015-01-24T00:00:00"/>
    <n v="5"/>
    <n v="37.89"/>
    <n v="90189"/>
    <n v="1"/>
    <n v="-325.10000000000002"/>
    <n v="0"/>
    <x v="0"/>
  </r>
  <r>
    <n v="19482"/>
    <s v="Not Specified"/>
    <n v="-28.8"/>
    <n v="7.0000000000000007E-2"/>
    <n v="30.98"/>
    <n v="5.76"/>
    <n v="1693"/>
    <s v="Melinda Thornton"/>
    <x v="2"/>
    <x v="3"/>
    <x v="0"/>
    <x v="7"/>
    <s v="Small Box"/>
    <x v="479"/>
    <n v="0.4"/>
    <s v="United States"/>
    <x v="3"/>
    <x v="8"/>
    <s v="Reston"/>
    <n v="20190"/>
    <d v="2015-01-23T00:00:00"/>
    <d v="2015-01-25T00:00:00"/>
    <n v="11"/>
    <n v="343.79"/>
    <n v="90189"/>
    <n v="2"/>
    <n v="-8.3800000000000008"/>
    <n v="25.88"/>
    <x v="0"/>
  </r>
  <r>
    <n v="21262"/>
    <s v="Low"/>
    <n v="-273.98"/>
    <n v="0.01"/>
    <n v="15.67"/>
    <n v="1.39"/>
    <n v="1693"/>
    <s v="Melinda Thornton"/>
    <x v="0"/>
    <x v="3"/>
    <x v="0"/>
    <x v="4"/>
    <s v="Small Box"/>
    <x v="598"/>
    <n v="0.38"/>
    <s v="United States"/>
    <x v="3"/>
    <x v="8"/>
    <s v="Reston"/>
    <n v="20190"/>
    <d v="2015-05-11T00:00:00"/>
    <d v="2015-05-11T00:00:00"/>
    <n v="11"/>
    <n v="188.09"/>
    <n v="90190"/>
    <n v="0"/>
    <n v="-145.66"/>
    <n v="1.9"/>
    <x v="3"/>
  </r>
  <r>
    <n v="24941"/>
    <s v="Medium"/>
    <n v="-253.78"/>
    <n v="0"/>
    <n v="13.43"/>
    <n v="5.5"/>
    <n v="1697"/>
    <s v="Holly Osborne"/>
    <x v="2"/>
    <x v="1"/>
    <x v="0"/>
    <x v="10"/>
    <s v="Small Box"/>
    <x v="599"/>
    <n v="0.56999999999999995"/>
    <s v="United States"/>
    <x v="3"/>
    <x v="40"/>
    <s v="Hot Springs"/>
    <n v="71901"/>
    <d v="2015-01-16T00:00:00"/>
    <d v="2015-01-17T00:00:00"/>
    <n v="9"/>
    <n v="129.54"/>
    <n v="86338"/>
    <n v="1"/>
    <n v="-195.91"/>
    <n v="0"/>
    <x v="0"/>
  </r>
  <r>
    <n v="18275"/>
    <s v="Low"/>
    <n v="-152.52000000000001"/>
    <n v="0.05"/>
    <n v="3.98"/>
    <n v="5.26"/>
    <n v="1699"/>
    <s v="Joseph Hurst"/>
    <x v="2"/>
    <x v="2"/>
    <x v="0"/>
    <x v="8"/>
    <s v="Small Box"/>
    <x v="600"/>
    <n v="0.38"/>
    <s v="United States"/>
    <x v="1"/>
    <x v="19"/>
    <s v="Levittown"/>
    <n v="19057"/>
    <d v="2015-03-25T00:00:00"/>
    <d v="2015-03-29T00:00:00"/>
    <n v="12"/>
    <n v="49.44"/>
    <n v="87345"/>
    <n v="4"/>
    <n v="-308.5"/>
    <n v="2.6"/>
    <x v="5"/>
  </r>
  <r>
    <n v="18276"/>
    <s v="Low"/>
    <n v="-18.850000000000001"/>
    <n v="0.01"/>
    <n v="6.48"/>
    <n v="5.4"/>
    <n v="1699"/>
    <s v="Joseph Hurst"/>
    <x v="2"/>
    <x v="2"/>
    <x v="0"/>
    <x v="7"/>
    <s v="Small Box"/>
    <x v="601"/>
    <n v="0.37"/>
    <s v="United States"/>
    <x v="1"/>
    <x v="19"/>
    <s v="Levittown"/>
    <n v="19057"/>
    <d v="2015-03-25T00:00:00"/>
    <d v="2015-03-25T00:00:00"/>
    <n v="2"/>
    <n v="14.29"/>
    <n v="87345"/>
    <n v="0"/>
    <n v="-131.91"/>
    <n v="0.14000000000000001"/>
    <x v="5"/>
  </r>
  <r>
    <n v="24158"/>
    <s v="Medium"/>
    <n v="-220.05"/>
    <n v="0.05"/>
    <n v="14.81"/>
    <n v="13.32"/>
    <n v="1702"/>
    <s v="Sandra Berry"/>
    <x v="2"/>
    <x v="1"/>
    <x v="0"/>
    <x v="15"/>
    <s v="Small Box"/>
    <x v="296"/>
    <n v="0.43"/>
    <s v="United States"/>
    <x v="3"/>
    <x v="37"/>
    <s v="Meridian"/>
    <n v="39301"/>
    <d v="2015-01-17T00:00:00"/>
    <d v="2015-01-20T00:00:00"/>
    <n v="3"/>
    <n v="45.28"/>
    <n v="90473"/>
    <n v="3"/>
    <n v="-485.98"/>
    <n v="2.38"/>
    <x v="0"/>
  </r>
  <r>
    <n v="24159"/>
    <s v="Medium"/>
    <n v="20.39"/>
    <n v="0.05"/>
    <n v="4.2"/>
    <n v="2.2599999999999998"/>
    <n v="1702"/>
    <s v="Sandra Berry"/>
    <x v="0"/>
    <x v="1"/>
    <x v="0"/>
    <x v="7"/>
    <s v="Wrap Bag"/>
    <x v="445"/>
    <n v="0.36"/>
    <s v="United States"/>
    <x v="3"/>
    <x v="37"/>
    <s v="Meridian"/>
    <n v="39301"/>
    <d v="2015-01-17T00:00:00"/>
    <d v="2015-01-19T00:00:00"/>
    <n v="3"/>
    <n v="13.57"/>
    <n v="90473"/>
    <n v="2"/>
    <n v="150.28"/>
    <n v="0.71"/>
    <x v="0"/>
  </r>
  <r>
    <n v="25761"/>
    <s v="Medium"/>
    <n v="38.28"/>
    <n v="0.05"/>
    <n v="5.68"/>
    <n v="1.39"/>
    <n v="1708"/>
    <s v="Lillian Day"/>
    <x v="2"/>
    <x v="2"/>
    <x v="0"/>
    <x v="4"/>
    <s v="Small Box"/>
    <x v="360"/>
    <n v="0.38"/>
    <s v="United States"/>
    <x v="1"/>
    <x v="10"/>
    <s v="Shaker Heights"/>
    <n v="44118"/>
    <d v="2015-01-17T00:00:00"/>
    <d v="2015-01-18T00:00:00"/>
    <n v="10"/>
    <n v="55.48"/>
    <n v="88781"/>
    <n v="1"/>
    <n v="69"/>
    <n v="2.92"/>
    <x v="0"/>
  </r>
  <r>
    <n v="26037"/>
    <s v="Not Specified"/>
    <n v="3670.35"/>
    <n v="0.03"/>
    <n v="205.99"/>
    <n v="3"/>
    <n v="1708"/>
    <s v="Lillian Day"/>
    <x v="2"/>
    <x v="2"/>
    <x v="2"/>
    <x v="5"/>
    <s v="Small Box"/>
    <x v="58"/>
    <n v="0.57999999999999996"/>
    <s v="United States"/>
    <x v="1"/>
    <x v="10"/>
    <s v="Shaker Heights"/>
    <n v="44118"/>
    <d v="2015-05-20T00:00:00"/>
    <d v="2015-05-21T00:00:00"/>
    <n v="29"/>
    <n v="5319.35"/>
    <n v="88784"/>
    <n v="1"/>
    <n v="69"/>
    <n v="164.52"/>
    <x v="3"/>
  </r>
  <r>
    <n v="23822"/>
    <s v="Not Specified"/>
    <n v="21"/>
    <n v="0.01"/>
    <n v="14.28"/>
    <n v="2.99"/>
    <n v="1709"/>
    <s v="Dennis Bowen"/>
    <x v="2"/>
    <x v="3"/>
    <x v="0"/>
    <x v="8"/>
    <s v="Small Box"/>
    <x v="602"/>
    <n v="0.39"/>
    <s v="United States"/>
    <x v="1"/>
    <x v="19"/>
    <s v="Pottstown"/>
    <n v="19464"/>
    <d v="2015-01-21T00:00:00"/>
    <d v="2015-01-22T00:00:00"/>
    <n v="2"/>
    <n v="30.44"/>
    <n v="88782"/>
    <n v="1"/>
    <n v="69"/>
    <n v="0.31"/>
    <x v="0"/>
  </r>
  <r>
    <n v="24577"/>
    <s v="Medium"/>
    <n v="13.54"/>
    <n v="0.04"/>
    <n v="95.43"/>
    <n v="19.989999999999998"/>
    <n v="1709"/>
    <s v="Dennis Bowen"/>
    <x v="2"/>
    <x v="2"/>
    <x v="0"/>
    <x v="10"/>
    <s v="Small Box"/>
    <x v="303"/>
    <n v="0.79"/>
    <s v="United States"/>
    <x v="1"/>
    <x v="19"/>
    <s v="Pottstown"/>
    <n v="19464"/>
    <d v="2015-05-10T00:00:00"/>
    <d v="2015-05-12T00:00:00"/>
    <n v="33"/>
    <n v="3251.76"/>
    <n v="88783"/>
    <n v="2"/>
    <n v="0.42"/>
    <n v="135.49"/>
    <x v="3"/>
  </r>
  <r>
    <n v="19287"/>
    <s v="Not Specified"/>
    <n v="-167.05"/>
    <n v="7.0000000000000007E-2"/>
    <n v="7.59"/>
    <n v="4"/>
    <n v="1711"/>
    <s v="Sharon Long"/>
    <x v="2"/>
    <x v="0"/>
    <x v="1"/>
    <x v="2"/>
    <s v="Wrap Bag"/>
    <x v="150"/>
    <n v="0.42"/>
    <s v="United States"/>
    <x v="3"/>
    <x v="29"/>
    <s v="Marietta"/>
    <n v="30062"/>
    <d v="2015-03-16T00:00:00"/>
    <d v="2015-03-18T00:00:00"/>
    <n v="3"/>
    <n v="22.48"/>
    <n v="87747"/>
    <n v="2"/>
    <n v="-743.1"/>
    <n v="1.69"/>
    <x v="5"/>
  </r>
  <r>
    <n v="21655"/>
    <s v="Low"/>
    <n v="-31.09"/>
    <n v="0.03"/>
    <n v="11.66"/>
    <n v="7.95"/>
    <n v="1712"/>
    <s v="Regina Langley"/>
    <x v="2"/>
    <x v="0"/>
    <x v="0"/>
    <x v="0"/>
    <s v="Small Pack"/>
    <x v="603"/>
    <n v="0.57999999999999996"/>
    <s v="United States"/>
    <x v="3"/>
    <x v="29"/>
    <s v="Martinez"/>
    <n v="30907"/>
    <d v="2015-04-11T00:00:00"/>
    <d v="2015-04-20T00:00:00"/>
    <n v="22"/>
    <n v="267.32"/>
    <n v="87749"/>
    <n v="9"/>
    <n v="-11.63"/>
    <n v="8.27"/>
    <x v="4"/>
  </r>
  <r>
    <n v="25078"/>
    <s v="High"/>
    <n v="-6.2"/>
    <n v="0.01"/>
    <n v="23.99"/>
    <n v="6.3"/>
    <n v="1713"/>
    <s v="Rosemary Stark"/>
    <x v="2"/>
    <x v="0"/>
    <x v="2"/>
    <x v="6"/>
    <s v="Medium Box"/>
    <x v="604"/>
    <n v="0.38"/>
    <s v="United States"/>
    <x v="3"/>
    <x v="29"/>
    <s v="Newnan"/>
    <n v="30265"/>
    <d v="2015-05-29T00:00:00"/>
    <d v="2015-05-31T00:00:00"/>
    <n v="11"/>
    <n v="284.39"/>
    <n v="87748"/>
    <n v="2"/>
    <n v="-2.1800000000000002"/>
    <n v="2.87"/>
    <x v="3"/>
  </r>
  <r>
    <n v="19884"/>
    <s v="Low"/>
    <n v="-48.87"/>
    <n v="0.01"/>
    <n v="300.98"/>
    <n v="64.73"/>
    <n v="1718"/>
    <s v="Kathy Shah"/>
    <x v="1"/>
    <x v="3"/>
    <x v="1"/>
    <x v="1"/>
    <s v="Jumbo Drum"/>
    <x v="527"/>
    <n v="0.56000000000000005"/>
    <s v="United States"/>
    <x v="3"/>
    <x v="24"/>
    <s v="Garner"/>
    <n v="27529"/>
    <d v="2015-03-08T00:00:00"/>
    <d v="2015-03-15T00:00:00"/>
    <n v="3"/>
    <n v="974.14"/>
    <n v="90621"/>
    <n v="7"/>
    <n v="-5.0199999999999996"/>
    <n v="9.84"/>
    <x v="5"/>
  </r>
  <r>
    <n v="20619"/>
    <s v="Medium"/>
    <n v="-144.59"/>
    <n v="0.06"/>
    <n v="16.48"/>
    <n v="1.99"/>
    <n v="1719"/>
    <s v="Russell W Melton"/>
    <x v="2"/>
    <x v="0"/>
    <x v="2"/>
    <x v="13"/>
    <s v="Small Pack"/>
    <x v="524"/>
    <n v="0.42"/>
    <s v="United States"/>
    <x v="3"/>
    <x v="43"/>
    <s v="Northport"/>
    <n v="35473"/>
    <d v="2015-01-17T00:00:00"/>
    <d v="2015-01-19T00:00:00"/>
    <n v="8"/>
    <n v="128.13"/>
    <n v="90786"/>
    <n v="2"/>
    <n v="-112.85"/>
    <n v="8.18"/>
    <x v="0"/>
  </r>
  <r>
    <n v="22596"/>
    <s v="High"/>
    <n v="-258.57"/>
    <n v="0.04"/>
    <n v="12.44"/>
    <n v="6.27"/>
    <n v="1721"/>
    <s v="Jennifer Zimmerman"/>
    <x v="2"/>
    <x v="0"/>
    <x v="0"/>
    <x v="10"/>
    <s v="Medium Box"/>
    <x v="605"/>
    <n v="0.56999999999999995"/>
    <s v="United States"/>
    <x v="3"/>
    <x v="40"/>
    <s v="Jonesboro"/>
    <n v="72401"/>
    <d v="2015-05-16T00:00:00"/>
    <d v="2015-05-17T00:00:00"/>
    <n v="37"/>
    <n v="464.94"/>
    <n v="90787"/>
    <n v="1"/>
    <n v="-55.61"/>
    <n v="19.37"/>
    <x v="3"/>
  </r>
  <r>
    <n v="5670"/>
    <s v="Low"/>
    <n v="13.51"/>
    <n v="0.1"/>
    <n v="49.99"/>
    <n v="19.989999999999998"/>
    <n v="1723"/>
    <s v="Constance Flowers"/>
    <x v="0"/>
    <x v="0"/>
    <x v="2"/>
    <x v="13"/>
    <s v="Small Box"/>
    <x v="606"/>
    <n v="0.45"/>
    <s v="United States"/>
    <x v="0"/>
    <x v="1"/>
    <s v="San Diego"/>
    <n v="92037"/>
    <d v="2015-01-31T00:00:00"/>
    <d v="2015-02-05T00:00:00"/>
    <n v="46"/>
    <n v="2188.06"/>
    <n v="40101"/>
    <n v="5"/>
    <n v="0.62"/>
    <n v="243.12"/>
    <x v="0"/>
  </r>
  <r>
    <n v="6212"/>
    <s v="Medium"/>
    <n v="-66.48"/>
    <n v="0.05"/>
    <n v="6.68"/>
    <n v="5.66"/>
    <n v="1723"/>
    <s v="Constance Flowers"/>
    <x v="2"/>
    <x v="0"/>
    <x v="0"/>
    <x v="7"/>
    <s v="Small Box"/>
    <x v="424"/>
    <n v="0.37"/>
    <s v="United States"/>
    <x v="0"/>
    <x v="1"/>
    <s v="San Diego"/>
    <n v="92037"/>
    <d v="2015-02-07T00:00:00"/>
    <d v="2015-02-09T00:00:00"/>
    <n v="46"/>
    <n v="320.93"/>
    <n v="44002"/>
    <n v="2"/>
    <n v="-20.71"/>
    <n v="16.89"/>
    <x v="2"/>
  </r>
  <r>
    <n v="6213"/>
    <s v="Medium"/>
    <n v="-52.33"/>
    <n v="0.03"/>
    <n v="17.7"/>
    <n v="9.4700000000000006"/>
    <n v="1723"/>
    <s v="Constance Flowers"/>
    <x v="2"/>
    <x v="0"/>
    <x v="0"/>
    <x v="10"/>
    <s v="Small Box"/>
    <x v="552"/>
    <n v="0.59"/>
    <s v="United States"/>
    <x v="0"/>
    <x v="1"/>
    <s v="San Diego"/>
    <n v="92037"/>
    <d v="2015-02-07T00:00:00"/>
    <d v="2015-02-07T00:00:00"/>
    <n v="14"/>
    <n v="261.85000000000002"/>
    <n v="44002"/>
    <n v="0"/>
    <n v="-19.98"/>
    <n v="8.1"/>
    <x v="2"/>
  </r>
  <r>
    <n v="4596"/>
    <s v="High"/>
    <n v="-59.06"/>
    <n v="0.04"/>
    <n v="12.44"/>
    <n v="6.27"/>
    <n v="1723"/>
    <s v="Constance Flowers"/>
    <x v="2"/>
    <x v="0"/>
    <x v="0"/>
    <x v="10"/>
    <s v="Medium Box"/>
    <x v="605"/>
    <n v="0.56999999999999995"/>
    <s v="United States"/>
    <x v="0"/>
    <x v="1"/>
    <s v="San Diego"/>
    <n v="92037"/>
    <d v="2015-05-16T00:00:00"/>
    <d v="2015-05-17T00:00:00"/>
    <n v="146"/>
    <n v="1834.61"/>
    <n v="32710"/>
    <n v="1"/>
    <n v="-3.22"/>
    <n v="76.44"/>
    <x v="3"/>
  </r>
  <r>
    <n v="18244"/>
    <s v="High"/>
    <n v="149.16999999999999"/>
    <n v="0.05"/>
    <n v="35.99"/>
    <n v="1.1000000000000001"/>
    <n v="1725"/>
    <s v="Linda Blake"/>
    <x v="2"/>
    <x v="0"/>
    <x v="2"/>
    <x v="5"/>
    <s v="Small Box"/>
    <x v="337"/>
    <n v="0.55000000000000004"/>
    <s v="United States"/>
    <x v="1"/>
    <x v="10"/>
    <s v="Hilliard"/>
    <n v="43026"/>
    <d v="2015-05-07T00:00:00"/>
    <d v="2015-05-09T00:00:00"/>
    <n v="9"/>
    <n v="261.56"/>
    <n v="87193"/>
    <n v="2"/>
    <n v="57.03"/>
    <n v="13.77"/>
    <x v="3"/>
  </r>
  <r>
    <n v="24872"/>
    <s v="Not Specified"/>
    <n v="-76.900000000000006"/>
    <n v="0.1"/>
    <n v="14.98"/>
    <n v="7.69"/>
    <n v="1727"/>
    <s v="Juanita Ballard"/>
    <x v="0"/>
    <x v="2"/>
    <x v="0"/>
    <x v="10"/>
    <s v="Small Box"/>
    <x v="607"/>
    <n v="0.56999999999999995"/>
    <s v="United States"/>
    <x v="1"/>
    <x v="10"/>
    <s v="Kent"/>
    <n v="44240"/>
    <d v="2015-01-21T00:00:00"/>
    <d v="2015-01-23T00:00:00"/>
    <n v="8"/>
    <n v="114.81"/>
    <n v="87194"/>
    <n v="2"/>
    <n v="-66.98"/>
    <n v="12.76"/>
    <x v="0"/>
  </r>
  <r>
    <n v="26066"/>
    <s v="High"/>
    <n v="376.88"/>
    <n v="0.04"/>
    <n v="55.48"/>
    <n v="6.79"/>
    <n v="1728"/>
    <s v="Carrie Lewis"/>
    <x v="2"/>
    <x v="0"/>
    <x v="0"/>
    <x v="7"/>
    <s v="Small Box"/>
    <x v="581"/>
    <n v="0.37"/>
    <s v="United States"/>
    <x v="1"/>
    <x v="10"/>
    <s v="Kettering"/>
    <n v="45429"/>
    <d v="2015-02-22T00:00:00"/>
    <d v="2015-02-24T00:00:00"/>
    <n v="10"/>
    <n v="546.21"/>
    <n v="87195"/>
    <n v="2"/>
    <n v="69"/>
    <n v="22.76"/>
    <x v="2"/>
  </r>
  <r>
    <n v="24545"/>
    <s v="High"/>
    <n v="-88.62"/>
    <n v="0.1"/>
    <n v="65.989999999999995"/>
    <n v="3.99"/>
    <n v="1730"/>
    <s v="Kerry Wilkerson"/>
    <x v="0"/>
    <x v="2"/>
    <x v="2"/>
    <x v="5"/>
    <s v="Small Box"/>
    <x v="382"/>
    <n v="0.59"/>
    <s v="United States"/>
    <x v="0"/>
    <x v="44"/>
    <s v="Moscow"/>
    <n v="83843"/>
    <d v="2015-04-07T00:00:00"/>
    <d v="2015-04-09T00:00:00"/>
    <n v="5"/>
    <n v="272.86"/>
    <n v="90653"/>
    <n v="2"/>
    <n v="-32.479999999999997"/>
    <n v="30.32"/>
    <x v="4"/>
  </r>
  <r>
    <n v="566"/>
    <s v="Not Specified"/>
    <n v="-662.52"/>
    <n v="0.02"/>
    <n v="60.98"/>
    <n v="49"/>
    <n v="1733"/>
    <s v="Nina Horne Kelly"/>
    <x v="2"/>
    <x v="2"/>
    <x v="0"/>
    <x v="15"/>
    <s v="Large Box"/>
    <x v="557"/>
    <n v="0.59"/>
    <s v="United States"/>
    <x v="1"/>
    <x v="41"/>
    <s v="Washington"/>
    <n v="20012"/>
    <d v="2015-04-04T00:00:00"/>
    <d v="2015-04-06T00:00:00"/>
    <n v="34"/>
    <n v="2119.54"/>
    <n v="3841"/>
    <n v="2"/>
    <n v="-31.26"/>
    <n v="43.26"/>
    <x v="4"/>
  </r>
  <r>
    <n v="567"/>
    <s v="Not Specified"/>
    <n v="9228.23"/>
    <n v="0.02"/>
    <n v="1270.99"/>
    <n v="19.989999999999998"/>
    <n v="1733"/>
    <s v="Nina Horne Kelly"/>
    <x v="2"/>
    <x v="2"/>
    <x v="0"/>
    <x v="8"/>
    <s v="Small Box"/>
    <x v="219"/>
    <n v="0.35"/>
    <s v="United States"/>
    <x v="1"/>
    <x v="41"/>
    <s v="Washington"/>
    <n v="20012"/>
    <d v="2015-04-04T00:00:00"/>
    <d v="2015-04-06T00:00:00"/>
    <n v="36"/>
    <n v="45737.33"/>
    <n v="3841"/>
    <n v="2"/>
    <n v="20.18"/>
    <n v="933.41"/>
    <x v="4"/>
  </r>
  <r>
    <n v="8389"/>
    <s v="High"/>
    <n v="-32.28"/>
    <n v="0.02"/>
    <n v="30.98"/>
    <n v="17.079999999999998"/>
    <n v="1733"/>
    <s v="Nina Horne Kelly"/>
    <x v="2"/>
    <x v="2"/>
    <x v="0"/>
    <x v="7"/>
    <s v="Small Box"/>
    <x v="608"/>
    <n v="0.4"/>
    <s v="United States"/>
    <x v="1"/>
    <x v="41"/>
    <s v="Washington"/>
    <n v="20012"/>
    <d v="2015-06-28T00:00:00"/>
    <d v="2015-06-29T00:00:00"/>
    <n v="13"/>
    <n v="438.25"/>
    <n v="59937"/>
    <n v="1"/>
    <n v="-7.37"/>
    <n v="8.94"/>
    <x v="1"/>
  </r>
  <r>
    <n v="18566"/>
    <s v="Not Specified"/>
    <n v="-596.27"/>
    <n v="0.02"/>
    <n v="60.98"/>
    <n v="49"/>
    <n v="1734"/>
    <s v="Christopher Meadows"/>
    <x v="2"/>
    <x v="2"/>
    <x v="0"/>
    <x v="15"/>
    <s v="Large Box"/>
    <x v="557"/>
    <n v="0.59"/>
    <s v="United States"/>
    <x v="1"/>
    <x v="4"/>
    <s v="Harrison"/>
    <n v="10528"/>
    <d v="2015-04-04T00:00:00"/>
    <d v="2015-04-06T00:00:00"/>
    <n v="9"/>
    <n v="561.05999999999995"/>
    <n v="88443"/>
    <n v="2"/>
    <n v="-106.28"/>
    <n v="11.45"/>
    <x v="4"/>
  </r>
  <r>
    <n v="18567"/>
    <s v="Not Specified"/>
    <n v="7889.69"/>
    <n v="0.02"/>
    <n v="1270.99"/>
    <n v="19.989999999999998"/>
    <n v="1734"/>
    <s v="Christopher Meadows"/>
    <x v="2"/>
    <x v="2"/>
    <x v="0"/>
    <x v="8"/>
    <s v="Small Box"/>
    <x v="219"/>
    <n v="0.35"/>
    <s v="United States"/>
    <x v="1"/>
    <x v="4"/>
    <s v="Harrison"/>
    <n v="10528"/>
    <d v="2015-04-04T00:00:00"/>
    <d v="2015-04-06T00:00:00"/>
    <n v="9"/>
    <n v="11434.33"/>
    <n v="88443"/>
    <n v="2"/>
    <n v="69"/>
    <n v="233.35"/>
    <x v="4"/>
  </r>
  <r>
    <n v="18568"/>
    <s v="Not Specified"/>
    <n v="1545.81"/>
    <n v="0.05"/>
    <n v="205.99"/>
    <n v="8.99"/>
    <n v="1734"/>
    <s v="Christopher Meadows"/>
    <x v="0"/>
    <x v="2"/>
    <x v="2"/>
    <x v="5"/>
    <s v="Small Box"/>
    <x v="545"/>
    <n v="0.6"/>
    <s v="United States"/>
    <x v="1"/>
    <x v="4"/>
    <s v="Harrison"/>
    <n v="10528"/>
    <d v="2015-04-04T00:00:00"/>
    <d v="2015-04-06T00:00:00"/>
    <n v="19"/>
    <n v="3229.24"/>
    <n v="88443"/>
    <n v="2"/>
    <n v="47.87"/>
    <n v="169.96"/>
    <x v="4"/>
  </r>
  <r>
    <n v="26389"/>
    <s v="High"/>
    <n v="-16.14"/>
    <n v="0.02"/>
    <n v="30.98"/>
    <n v="17.079999999999998"/>
    <n v="1735"/>
    <s v="Eric West"/>
    <x v="2"/>
    <x v="2"/>
    <x v="0"/>
    <x v="7"/>
    <s v="Small Box"/>
    <x v="608"/>
    <n v="0.4"/>
    <s v="United States"/>
    <x v="1"/>
    <x v="4"/>
    <s v="Hempstead"/>
    <n v="11550"/>
    <d v="2015-06-28T00:00:00"/>
    <d v="2015-06-29T00:00:00"/>
    <n v="3"/>
    <n v="101.13"/>
    <n v="88444"/>
    <n v="1"/>
    <n v="-15.96"/>
    <n v="2.06"/>
    <x v="1"/>
  </r>
  <r>
    <n v="18012"/>
    <s v="Not Specified"/>
    <n v="-130.41999999999999"/>
    <n v="0.09"/>
    <n v="30.93"/>
    <n v="3.92"/>
    <n v="1737"/>
    <s v="Danielle Myers"/>
    <x v="2"/>
    <x v="0"/>
    <x v="1"/>
    <x v="2"/>
    <s v="Small Pack"/>
    <x v="609"/>
    <n v="0.44"/>
    <s v="United States"/>
    <x v="3"/>
    <x v="24"/>
    <s v="Garner"/>
    <n v="27529"/>
    <d v="2015-06-03T00:00:00"/>
    <d v="2015-06-05T00:00:00"/>
    <n v="16"/>
    <n v="451.83"/>
    <n v="85866"/>
    <n v="2"/>
    <n v="-28.87"/>
    <n v="44.69"/>
    <x v="1"/>
  </r>
  <r>
    <n v="18013"/>
    <s v="Not Specified"/>
    <n v="-106.42"/>
    <n v="0.03"/>
    <n v="1.68"/>
    <n v="0.7"/>
    <n v="1737"/>
    <s v="Danielle Myers"/>
    <x v="0"/>
    <x v="0"/>
    <x v="0"/>
    <x v="0"/>
    <s v="Wrap Bag"/>
    <x v="610"/>
    <n v="0.6"/>
    <s v="United States"/>
    <x v="3"/>
    <x v="24"/>
    <s v="Garner"/>
    <n v="27529"/>
    <d v="2015-06-03T00:00:00"/>
    <d v="2015-06-05T00:00:00"/>
    <n v="11"/>
    <n v="20.239999999999998"/>
    <n v="85866"/>
    <n v="2"/>
    <n v="-525.79999999999995"/>
    <n v="0.63"/>
    <x v="1"/>
  </r>
  <r>
    <n v="18306"/>
    <s v="Medium"/>
    <n v="-16476.84"/>
    <n v="0.08"/>
    <n v="175.99"/>
    <n v="4.99"/>
    <n v="1738"/>
    <s v="Dean Solomon"/>
    <x v="2"/>
    <x v="0"/>
    <x v="2"/>
    <x v="5"/>
    <s v="Small Box"/>
    <x v="32"/>
    <n v="0.59"/>
    <s v="United States"/>
    <x v="3"/>
    <x v="24"/>
    <s v="Gastonia"/>
    <n v="28052"/>
    <d v="2015-03-28T00:00:00"/>
    <d v="2015-03-28T00:00:00"/>
    <n v="10"/>
    <n v="1486.34"/>
    <n v="85865"/>
    <n v="0"/>
    <n v="-1108.55"/>
    <n v="129.25"/>
    <x v="5"/>
  </r>
  <r>
    <n v="18804"/>
    <s v="Low"/>
    <n v="-108.27"/>
    <n v="0.04"/>
    <n v="35.44"/>
    <n v="19.989999999999998"/>
    <n v="1738"/>
    <s v="Dean Solomon"/>
    <x v="2"/>
    <x v="0"/>
    <x v="0"/>
    <x v="7"/>
    <s v="Small Box"/>
    <x v="611"/>
    <n v="0.38"/>
    <s v="United States"/>
    <x v="3"/>
    <x v="24"/>
    <s v="Gastonia"/>
    <n v="28052"/>
    <d v="2015-06-14T00:00:00"/>
    <d v="2015-06-21T00:00:00"/>
    <n v="11"/>
    <n v="406.26"/>
    <n v="85868"/>
    <n v="7"/>
    <n v="-26.65"/>
    <n v="16.93"/>
    <x v="1"/>
  </r>
  <r>
    <n v="22593"/>
    <s v="High"/>
    <n v="-90.75"/>
    <n v="0.09"/>
    <n v="349.45"/>
    <n v="60"/>
    <n v="1739"/>
    <s v="Edna Pierce"/>
    <x v="1"/>
    <x v="0"/>
    <x v="1"/>
    <x v="11"/>
    <s v="Jumbo Drum"/>
    <x v="356"/>
    <n v="0.51883000000000001"/>
    <s v="United States"/>
    <x v="3"/>
    <x v="24"/>
    <s v="Goldsboro"/>
    <n v="27534"/>
    <d v="2015-05-03T00:00:00"/>
    <d v="2015-05-04T00:00:00"/>
    <n v="17"/>
    <n v="5835.41"/>
    <n v="85867"/>
    <n v="1"/>
    <n v="-1.56"/>
    <n v="577.13"/>
    <x v="3"/>
  </r>
  <r>
    <n v="20591"/>
    <s v="Medium"/>
    <n v="-121.06"/>
    <n v="0"/>
    <n v="55.99"/>
    <n v="2.5"/>
    <n v="1743"/>
    <s v="Paige Jacobs"/>
    <x v="2"/>
    <x v="3"/>
    <x v="2"/>
    <x v="5"/>
    <s v="Small Pack"/>
    <x v="612"/>
    <n v="0.83"/>
    <s v="United States"/>
    <x v="2"/>
    <x v="7"/>
    <s v="Friendswood"/>
    <n v="77546"/>
    <d v="2015-02-12T00:00:00"/>
    <d v="2015-02-14T00:00:00"/>
    <n v="1"/>
    <n v="52.1"/>
    <n v="91025"/>
    <n v="2"/>
    <n v="-232.36"/>
    <n v="0"/>
    <x v="2"/>
  </r>
  <r>
    <n v="2571"/>
    <s v="Not Specified"/>
    <n v="-51.74"/>
    <n v="0.02"/>
    <n v="4.13"/>
    <n v="6.89"/>
    <n v="1745"/>
    <s v="Herbert Holden"/>
    <x v="2"/>
    <x v="1"/>
    <x v="0"/>
    <x v="9"/>
    <s v="Small Box"/>
    <x v="613"/>
    <n v="0.39"/>
    <s v="United States"/>
    <x v="3"/>
    <x v="29"/>
    <s v="Atlanta"/>
    <n v="30305"/>
    <d v="2015-01-09T00:00:00"/>
    <d v="2015-01-10T00:00:00"/>
    <n v="9"/>
    <n v="45.87"/>
    <n v="18561"/>
    <n v="1"/>
    <n v="-112.79"/>
    <n v="0.94"/>
    <x v="0"/>
  </r>
  <r>
    <n v="1863"/>
    <s v="Low"/>
    <n v="116.51"/>
    <n v="0.04"/>
    <n v="60.65"/>
    <n v="12.23"/>
    <n v="1745"/>
    <s v="Herbert Holden"/>
    <x v="2"/>
    <x v="1"/>
    <x v="1"/>
    <x v="2"/>
    <s v="Medium Box"/>
    <x v="614"/>
    <n v="0.64"/>
    <s v="United States"/>
    <x v="3"/>
    <x v="29"/>
    <s v="Atlanta"/>
    <n v="30305"/>
    <d v="2015-02-14T00:00:00"/>
    <d v="2015-02-16T00:00:00"/>
    <n v="4"/>
    <n v="256.77"/>
    <n v="13408"/>
    <n v="2"/>
    <n v="45.37"/>
    <n v="10.7"/>
    <x v="2"/>
  </r>
  <r>
    <n v="1692"/>
    <s v="High"/>
    <n v="-247.55"/>
    <n v="0.04"/>
    <n v="124.49"/>
    <n v="51.94"/>
    <n v="1745"/>
    <s v="Herbert Holden"/>
    <x v="1"/>
    <x v="3"/>
    <x v="1"/>
    <x v="11"/>
    <s v="Jumbo Box"/>
    <x v="156"/>
    <n v="0.63"/>
    <s v="United States"/>
    <x v="3"/>
    <x v="29"/>
    <s v="Atlanta"/>
    <n v="30305"/>
    <d v="2015-06-12T00:00:00"/>
    <d v="2015-06-14T00:00:00"/>
    <n v="4"/>
    <n v="605.82000000000005"/>
    <n v="12224"/>
    <n v="2"/>
    <n v="-40.86"/>
    <n v="25.24"/>
    <x v="1"/>
  </r>
  <r>
    <n v="1693"/>
    <s v="High"/>
    <n v="-277.20999999999998"/>
    <n v="0.1"/>
    <n v="35.99"/>
    <n v="5"/>
    <n v="1745"/>
    <s v="Herbert Holden"/>
    <x v="2"/>
    <x v="3"/>
    <x v="2"/>
    <x v="5"/>
    <s v="Wrap Bag"/>
    <x v="615"/>
    <n v="0.82"/>
    <s v="United States"/>
    <x v="3"/>
    <x v="29"/>
    <s v="Atlanta"/>
    <n v="30305"/>
    <d v="2015-06-12T00:00:00"/>
    <d v="2015-06-12T00:00:00"/>
    <n v="54"/>
    <n v="1569"/>
    <n v="12224"/>
    <n v="0"/>
    <n v="-17.670000000000002"/>
    <n v="174.33"/>
    <x v="1"/>
  </r>
  <r>
    <n v="19692"/>
    <s v="High"/>
    <n v="-93.06"/>
    <n v="0.04"/>
    <n v="124.49"/>
    <n v="51.94"/>
    <n v="1748"/>
    <s v="Helen Simpson"/>
    <x v="1"/>
    <x v="3"/>
    <x v="1"/>
    <x v="11"/>
    <s v="Jumbo Box"/>
    <x v="156"/>
    <n v="0.63"/>
    <s v="United States"/>
    <x v="2"/>
    <x v="23"/>
    <s v="Enid"/>
    <n v="73703"/>
    <d v="2015-06-12T00:00:00"/>
    <d v="2015-06-14T00:00:00"/>
    <n v="1"/>
    <n v="151.46"/>
    <n v="87245"/>
    <n v="2"/>
    <n v="-61.44"/>
    <n v="6.31"/>
    <x v="1"/>
  </r>
  <r>
    <n v="20571"/>
    <s v="Not Specified"/>
    <n v="-48.24"/>
    <n v="0.02"/>
    <n v="4.13"/>
    <n v="6.89"/>
    <n v="1749"/>
    <s v="Sherri P Stephens"/>
    <x v="2"/>
    <x v="1"/>
    <x v="0"/>
    <x v="9"/>
    <s v="Small Box"/>
    <x v="613"/>
    <n v="0.39"/>
    <s v="United States"/>
    <x v="2"/>
    <x v="23"/>
    <s v="Lawton"/>
    <n v="73505"/>
    <d v="2015-01-09T00:00:00"/>
    <d v="2015-01-10T00:00:00"/>
    <n v="2"/>
    <n v="10.19"/>
    <n v="87243"/>
    <n v="1"/>
    <n v="-473.37"/>
    <n v="0.21"/>
    <x v="0"/>
  </r>
  <r>
    <n v="19863"/>
    <s v="Low"/>
    <n v="44.29"/>
    <n v="0.04"/>
    <n v="60.65"/>
    <n v="12.23"/>
    <n v="1749"/>
    <s v="Sherri P Stephens"/>
    <x v="2"/>
    <x v="1"/>
    <x v="1"/>
    <x v="2"/>
    <s v="Medium Box"/>
    <x v="614"/>
    <n v="0.64"/>
    <s v="United States"/>
    <x v="2"/>
    <x v="23"/>
    <s v="Lawton"/>
    <n v="73505"/>
    <d v="2015-02-14T00:00:00"/>
    <d v="2015-02-16T00:00:00"/>
    <n v="1"/>
    <n v="64.19"/>
    <n v="87244"/>
    <n v="2"/>
    <n v="69"/>
    <n v="2.67"/>
    <x v="2"/>
  </r>
  <r>
    <n v="19477"/>
    <s v="Low"/>
    <n v="43.28"/>
    <n v="0.04"/>
    <n v="8.5"/>
    <n v="1.99"/>
    <n v="1754"/>
    <s v="Nelson Hong"/>
    <x v="2"/>
    <x v="3"/>
    <x v="2"/>
    <x v="13"/>
    <s v="Small Pack"/>
    <x v="302"/>
    <n v="0.49"/>
    <s v="United States"/>
    <x v="0"/>
    <x v="1"/>
    <s v="Torrance"/>
    <n v="90503"/>
    <d v="2015-02-27T00:00:00"/>
    <d v="2015-02-28T00:00:00"/>
    <n v="14"/>
    <n v="118.57"/>
    <n v="90178"/>
    <n v="1"/>
    <n v="36.5"/>
    <n v="4.9400000000000004"/>
    <x v="2"/>
  </r>
  <r>
    <n v="19478"/>
    <s v="Low"/>
    <n v="-36.21"/>
    <n v="0.1"/>
    <n v="15.99"/>
    <n v="9.4"/>
    <n v="1754"/>
    <s v="Nelson Hong"/>
    <x v="2"/>
    <x v="3"/>
    <x v="2"/>
    <x v="6"/>
    <s v="Small Box"/>
    <x v="616"/>
    <n v="0.49"/>
    <s v="United States"/>
    <x v="0"/>
    <x v="1"/>
    <s v="Torrance"/>
    <n v="90503"/>
    <d v="2015-02-27T00:00:00"/>
    <d v="2015-02-27T00:00:00"/>
    <n v="5"/>
    <n v="79.47"/>
    <n v="90178"/>
    <n v="0"/>
    <n v="-45.57"/>
    <n v="8.83"/>
    <x v="2"/>
  </r>
  <r>
    <n v="19479"/>
    <s v="Low"/>
    <n v="7.03"/>
    <n v="0.09"/>
    <n v="95.99"/>
    <n v="8.99"/>
    <n v="1754"/>
    <s v="Nelson Hong"/>
    <x v="2"/>
    <x v="3"/>
    <x v="2"/>
    <x v="5"/>
    <s v="Small Box"/>
    <x v="617"/>
    <n v="0.56999999999999995"/>
    <s v="United States"/>
    <x v="0"/>
    <x v="1"/>
    <s v="Torrance"/>
    <n v="90503"/>
    <d v="2015-02-27T00:00:00"/>
    <d v="2015-03-03T00:00:00"/>
    <n v="8"/>
    <n v="627.28"/>
    <n v="90178"/>
    <n v="4"/>
    <n v="1.1200000000000001"/>
    <n v="62.04"/>
    <x v="2"/>
  </r>
  <r>
    <n v="25920"/>
    <s v="High"/>
    <n v="-16.77"/>
    <n v="0"/>
    <n v="115.99"/>
    <n v="5.92"/>
    <n v="1764"/>
    <s v="Michele Bradshaw"/>
    <x v="2"/>
    <x v="3"/>
    <x v="2"/>
    <x v="5"/>
    <s v="Small Box"/>
    <x v="618"/>
    <n v="0.57999999999999996"/>
    <s v="United States"/>
    <x v="3"/>
    <x v="26"/>
    <s v="Dunedin"/>
    <n v="34698"/>
    <d v="2015-01-22T00:00:00"/>
    <d v="2015-01-22T00:00:00"/>
    <n v="11"/>
    <n v="1160.42"/>
    <n v="89775"/>
    <n v="0"/>
    <n v="-1.45"/>
    <n v="0"/>
    <x v="0"/>
  </r>
  <r>
    <n v="25608"/>
    <s v="High"/>
    <n v="514.17999999999995"/>
    <n v="0.06"/>
    <n v="19.98"/>
    <n v="10.49"/>
    <n v="1764"/>
    <s v="Michele Bradshaw"/>
    <x v="2"/>
    <x v="3"/>
    <x v="1"/>
    <x v="2"/>
    <s v="Small Box"/>
    <x v="619"/>
    <n v="0.49"/>
    <s v="United States"/>
    <x v="3"/>
    <x v="26"/>
    <s v="Dunedin"/>
    <n v="34698"/>
    <d v="2015-03-01T00:00:00"/>
    <d v="2015-03-03T00:00:00"/>
    <n v="5"/>
    <n v="103.37"/>
    <n v="89776"/>
    <n v="2"/>
    <n v="497.41"/>
    <n v="6.6"/>
    <x v="5"/>
  </r>
  <r>
    <n v="25609"/>
    <s v="High"/>
    <n v="235.66"/>
    <n v="0.08"/>
    <n v="1.76"/>
    <n v="4.8600000000000003"/>
    <n v="1764"/>
    <s v="Michele Bradshaw"/>
    <x v="2"/>
    <x v="3"/>
    <x v="1"/>
    <x v="2"/>
    <s v="Small Box"/>
    <x v="620"/>
    <n v="0.41"/>
    <s v="United States"/>
    <x v="3"/>
    <x v="26"/>
    <s v="Dunedin"/>
    <n v="34698"/>
    <d v="2015-03-01T00:00:00"/>
    <d v="2015-03-02T00:00:00"/>
    <n v="23"/>
    <n v="40.22"/>
    <n v="89776"/>
    <n v="1"/>
    <n v="585.91999999999996"/>
    <n v="3.5"/>
    <x v="5"/>
  </r>
  <r>
    <n v="25054"/>
    <s v="Not Specified"/>
    <n v="3.56"/>
    <n v="0"/>
    <n v="5.77"/>
    <n v="4.97"/>
    <n v="1765"/>
    <s v="Ralph Woods Scott"/>
    <x v="2"/>
    <x v="3"/>
    <x v="0"/>
    <x v="8"/>
    <s v="Small Box"/>
    <x v="621"/>
    <n v="0.35"/>
    <s v="United States"/>
    <x v="2"/>
    <x v="33"/>
    <s v="Creve Coeur"/>
    <n v="63141"/>
    <d v="2015-05-04T00:00:00"/>
    <d v="2015-05-05T00:00:00"/>
    <n v="8"/>
    <n v="52.43"/>
    <n v="89777"/>
    <n v="1"/>
    <n v="6.79"/>
    <n v="0"/>
    <x v="3"/>
  </r>
  <r>
    <n v="20636"/>
    <s v="Critical"/>
    <n v="5.34"/>
    <n v="0.01"/>
    <n v="50.98"/>
    <n v="6.5"/>
    <n v="1767"/>
    <s v="Robert Rollins"/>
    <x v="2"/>
    <x v="1"/>
    <x v="2"/>
    <x v="13"/>
    <s v="Small Box"/>
    <x v="338"/>
    <n v="0.73"/>
    <s v="United States"/>
    <x v="3"/>
    <x v="29"/>
    <s v="Newnan"/>
    <n v="30265"/>
    <d v="2015-03-26T00:00:00"/>
    <d v="2015-03-27T00:00:00"/>
    <n v="16"/>
    <n v="818.49"/>
    <n v="89211"/>
    <n v="1"/>
    <n v="0.65"/>
    <n v="8.27"/>
    <x v="5"/>
  </r>
  <r>
    <n v="24894"/>
    <s v="Medium"/>
    <n v="-807.89"/>
    <n v="7.0000000000000007E-2"/>
    <n v="60.98"/>
    <n v="49"/>
    <n v="1771"/>
    <s v="Jeff Spivey"/>
    <x v="2"/>
    <x v="1"/>
    <x v="0"/>
    <x v="15"/>
    <s v="Large Box"/>
    <x v="557"/>
    <n v="0.59"/>
    <s v="United States"/>
    <x v="2"/>
    <x v="12"/>
    <s v="Freeport"/>
    <n v="61032"/>
    <d v="2015-03-06T00:00:00"/>
    <d v="2015-03-07T00:00:00"/>
    <n v="7"/>
    <n v="410.17"/>
    <n v="89106"/>
    <n v="1"/>
    <n v="-196.96"/>
    <n v="30.87"/>
    <x v="5"/>
  </r>
  <r>
    <n v="19826"/>
    <s v="Low"/>
    <n v="123.89"/>
    <n v="0.09"/>
    <n v="12.95"/>
    <n v="4.9800000000000004"/>
    <n v="1775"/>
    <s v="Marlene Kirk"/>
    <x v="2"/>
    <x v="3"/>
    <x v="0"/>
    <x v="8"/>
    <s v="Small Box"/>
    <x v="532"/>
    <n v="0.4"/>
    <s v="United States"/>
    <x v="2"/>
    <x v="38"/>
    <s v="South Bend"/>
    <n v="46614"/>
    <d v="2015-06-14T00:00:00"/>
    <d v="2015-06-21T00:00:00"/>
    <n v="21"/>
    <n v="269.54000000000002"/>
    <n v="89944"/>
    <n v="7"/>
    <n v="45.96"/>
    <n v="26.66"/>
    <x v="1"/>
  </r>
  <r>
    <n v="20278"/>
    <s v="Not Specified"/>
    <n v="-53.9"/>
    <n v="0.08"/>
    <n v="5.78"/>
    <n v="5.67"/>
    <n v="1776"/>
    <s v="Charlotte Patterson"/>
    <x v="2"/>
    <x v="3"/>
    <x v="0"/>
    <x v="7"/>
    <s v="Small Box"/>
    <x v="221"/>
    <n v="0.36"/>
    <s v="United States"/>
    <x v="2"/>
    <x v="38"/>
    <s v="Terre Haute"/>
    <n v="47802"/>
    <d v="2015-02-04T00:00:00"/>
    <d v="2015-02-05T00:00:00"/>
    <n v="19"/>
    <n v="106.57"/>
    <n v="89941"/>
    <n v="1"/>
    <n v="-50.58"/>
    <n v="9.27"/>
    <x v="2"/>
  </r>
  <r>
    <n v="20391"/>
    <s v="Low"/>
    <n v="26.5"/>
    <n v="7.0000000000000007E-2"/>
    <n v="5.43"/>
    <n v="0.95"/>
    <n v="1777"/>
    <s v="Miriam Greenberg"/>
    <x v="2"/>
    <x v="3"/>
    <x v="0"/>
    <x v="7"/>
    <s v="Wrap Bag"/>
    <x v="217"/>
    <n v="0.36"/>
    <s v="United States"/>
    <x v="2"/>
    <x v="38"/>
    <s v="Valparaiso"/>
    <n v="46383"/>
    <d v="2015-04-22T00:00:00"/>
    <d v="2015-04-26T00:00:00"/>
    <n v="7"/>
    <n v="38.409999999999997"/>
    <n v="89939"/>
    <n v="4"/>
    <n v="69"/>
    <n v="2.89"/>
    <x v="4"/>
  </r>
  <r>
    <n v="21163"/>
    <s v="Low"/>
    <n v="90.62"/>
    <n v="0.02"/>
    <n v="10.06"/>
    <n v="2.06"/>
    <n v="1777"/>
    <s v="Miriam Greenberg"/>
    <x v="2"/>
    <x v="3"/>
    <x v="0"/>
    <x v="7"/>
    <s v="Wrap Bag"/>
    <x v="85"/>
    <n v="0.39"/>
    <s v="United States"/>
    <x v="2"/>
    <x v="38"/>
    <s v="Valparaiso"/>
    <n v="46383"/>
    <d v="2015-01-03T00:00:00"/>
    <d v="2015-01-08T00:00:00"/>
    <n v="13"/>
    <n v="131.34"/>
    <n v="89940"/>
    <n v="5"/>
    <n v="69"/>
    <n v="2.68"/>
    <x v="0"/>
  </r>
  <r>
    <n v="20600"/>
    <s v="Not Specified"/>
    <n v="-20.88"/>
    <n v="0.03"/>
    <n v="19.989999999999998"/>
    <n v="11.17"/>
    <n v="1777"/>
    <s v="Miriam Greenberg"/>
    <x v="2"/>
    <x v="0"/>
    <x v="1"/>
    <x v="2"/>
    <s v="Large Box"/>
    <x v="172"/>
    <n v="0.6"/>
    <s v="United States"/>
    <x v="2"/>
    <x v="38"/>
    <s v="Valparaiso"/>
    <n v="46383"/>
    <d v="2015-04-02T00:00:00"/>
    <d v="2015-04-03T00:00:00"/>
    <n v="12"/>
    <n v="251.61"/>
    <n v="89942"/>
    <n v="1"/>
    <n v="-8.3000000000000007"/>
    <n v="7.78"/>
    <x v="4"/>
  </r>
  <r>
    <n v="25498"/>
    <s v="High"/>
    <n v="6.48"/>
    <n v="0.06"/>
    <n v="13.99"/>
    <n v="7.51"/>
    <n v="1778"/>
    <s v="Ray Oakley"/>
    <x v="2"/>
    <x v="3"/>
    <x v="2"/>
    <x v="6"/>
    <s v="Medium Box"/>
    <x v="490"/>
    <n v="0.39"/>
    <s v="United States"/>
    <x v="2"/>
    <x v="38"/>
    <s v="West Lafayette"/>
    <n v="47906"/>
    <d v="2015-05-10T00:00:00"/>
    <d v="2015-05-12T00:00:00"/>
    <n v="21"/>
    <n v="287.99"/>
    <n v="89943"/>
    <n v="2"/>
    <n v="2.25"/>
    <n v="18.38"/>
    <x v="3"/>
  </r>
  <r>
    <n v="25499"/>
    <s v="High"/>
    <n v="2.33"/>
    <n v="0.06"/>
    <n v="15.04"/>
    <n v="1.97"/>
    <n v="1778"/>
    <s v="Ray Oakley"/>
    <x v="2"/>
    <x v="3"/>
    <x v="0"/>
    <x v="7"/>
    <s v="Wrap Bag"/>
    <x v="231"/>
    <n v="0.39"/>
    <s v="United States"/>
    <x v="2"/>
    <x v="38"/>
    <s v="West Lafayette"/>
    <n v="47906"/>
    <d v="2015-05-10T00:00:00"/>
    <d v="2015-05-10T00:00:00"/>
    <n v="3"/>
    <n v="46.86"/>
    <n v="89943"/>
    <n v="0"/>
    <n v="4.9800000000000004"/>
    <n v="2.99"/>
    <x v="3"/>
  </r>
  <r>
    <n v="19237"/>
    <s v="High"/>
    <n v="454.45"/>
    <n v="0"/>
    <n v="55.48"/>
    <n v="14.3"/>
    <n v="1781"/>
    <s v="Jackie Capps"/>
    <x v="2"/>
    <x v="0"/>
    <x v="0"/>
    <x v="7"/>
    <s v="Small Box"/>
    <x v="14"/>
    <n v="0.37"/>
    <s v="United States"/>
    <x v="0"/>
    <x v="1"/>
    <s v="San Carlos"/>
    <n v="94070"/>
    <d v="2015-06-12T00:00:00"/>
    <d v="2015-06-14T00:00:00"/>
    <n v="11"/>
    <n v="658.62"/>
    <n v="89857"/>
    <n v="2"/>
    <n v="69"/>
    <n v="0"/>
    <x v="1"/>
  </r>
  <r>
    <n v="19419"/>
    <s v="Low"/>
    <n v="15.15"/>
    <n v="0.03"/>
    <n v="5.08"/>
    <n v="2.0299999999999998"/>
    <n v="1781"/>
    <s v="Jackie Capps"/>
    <x v="2"/>
    <x v="1"/>
    <x v="1"/>
    <x v="2"/>
    <s v="Wrap Bag"/>
    <x v="622"/>
    <n v="0.51"/>
    <s v="United States"/>
    <x v="0"/>
    <x v="1"/>
    <s v="San Carlos"/>
    <n v="94070"/>
    <d v="2015-01-07T00:00:00"/>
    <d v="2015-01-12T00:00:00"/>
    <n v="4"/>
    <n v="21.96"/>
    <n v="89858"/>
    <n v="5"/>
    <n v="69"/>
    <n v="0.68"/>
    <x v="0"/>
  </r>
  <r>
    <n v="21283"/>
    <s v="High"/>
    <n v="-90.76"/>
    <n v="0.03"/>
    <n v="3.28"/>
    <n v="3.97"/>
    <n v="1782"/>
    <s v="Lawrence Dennis"/>
    <x v="2"/>
    <x v="1"/>
    <x v="0"/>
    <x v="0"/>
    <s v="Wrap Bag"/>
    <x v="623"/>
    <n v="0.56000000000000005"/>
    <s v="United States"/>
    <x v="0"/>
    <x v="1"/>
    <s v="San Clemente"/>
    <n v="92672"/>
    <d v="2015-01-06T00:00:00"/>
    <d v="2015-01-08T00:00:00"/>
    <n v="7"/>
    <n v="24.57"/>
    <n v="89856"/>
    <n v="2"/>
    <n v="-369.38"/>
    <n v="0.76"/>
    <x v="0"/>
  </r>
  <r>
    <n v="23966"/>
    <s v="Critical"/>
    <n v="960.98"/>
    <n v="0.04"/>
    <n v="205.99"/>
    <n v="8.99"/>
    <n v="1788"/>
    <s v="Valerie Siegel"/>
    <x v="2"/>
    <x v="3"/>
    <x v="2"/>
    <x v="5"/>
    <s v="Small Box"/>
    <x v="20"/>
    <n v="0.56000000000000005"/>
    <s v="United States"/>
    <x v="3"/>
    <x v="29"/>
    <s v="Woodstock"/>
    <n v="30188"/>
    <d v="2015-01-21T00:00:00"/>
    <d v="2015-01-22T00:00:00"/>
    <n v="6"/>
    <n v="1008.53"/>
    <n v="88256"/>
    <n v="1"/>
    <n v="95.29"/>
    <n v="42.02"/>
    <x v="0"/>
  </r>
  <r>
    <n v="21284"/>
    <s v="Critical"/>
    <n v="-13706.46"/>
    <n v="0.04"/>
    <n v="880.98"/>
    <n v="44.55"/>
    <n v="1793"/>
    <s v="Derek Jernigan"/>
    <x v="1"/>
    <x v="1"/>
    <x v="1"/>
    <x v="14"/>
    <s v="Jumbo Box"/>
    <x v="270"/>
    <n v="0.62"/>
    <s v="United States"/>
    <x v="2"/>
    <x v="12"/>
    <s v="Galesburg"/>
    <n v="61401"/>
    <d v="2015-01-06T00:00:00"/>
    <d v="2015-01-07T00:00:00"/>
    <n v="8"/>
    <n v="6968.9"/>
    <n v="87853"/>
    <n v="1"/>
    <n v="-196.68"/>
    <n v="290.37"/>
    <x v="0"/>
  </r>
  <r>
    <n v="22986"/>
    <s v="Critical"/>
    <n v="300.93"/>
    <n v="0.04"/>
    <n v="3.68"/>
    <n v="1.32"/>
    <n v="1802"/>
    <s v="Jack Morse"/>
    <x v="2"/>
    <x v="0"/>
    <x v="0"/>
    <x v="12"/>
    <s v="Wrap Bag"/>
    <x v="300"/>
    <n v="0.83"/>
    <s v="United States"/>
    <x v="3"/>
    <x v="26"/>
    <s v="Dunedin"/>
    <n v="34698"/>
    <d v="2015-06-01T00:00:00"/>
    <d v="2015-06-02T00:00:00"/>
    <n v="11"/>
    <n v="41.29"/>
    <n v="91543"/>
    <n v="1"/>
    <n v="728.81"/>
    <n v="1.72"/>
    <x v="1"/>
  </r>
  <r>
    <n v="18901"/>
    <s v="Medium"/>
    <n v="-40.76"/>
    <n v="0.01"/>
    <n v="8.1199999999999992"/>
    <n v="2.83"/>
    <n v="1808"/>
    <s v="Joyce Knox"/>
    <x v="0"/>
    <x v="1"/>
    <x v="2"/>
    <x v="13"/>
    <s v="Small Pack"/>
    <x v="293"/>
    <n v="0.77"/>
    <s v="United States"/>
    <x v="1"/>
    <x v="36"/>
    <s v="Parkersburg"/>
    <n v="26101"/>
    <d v="2015-03-17T00:00:00"/>
    <d v="2015-03-18T00:00:00"/>
    <n v="10"/>
    <n v="88.64"/>
    <n v="89251"/>
    <n v="1"/>
    <n v="-45.98"/>
    <n v="0.9"/>
    <x v="5"/>
  </r>
  <r>
    <n v="21746"/>
    <s v="Not Specified"/>
    <n v="-986.52"/>
    <n v="0.09"/>
    <n v="77.510000000000005"/>
    <n v="4"/>
    <n v="1814"/>
    <s v="Albert Tyson"/>
    <x v="0"/>
    <x v="1"/>
    <x v="2"/>
    <x v="13"/>
    <s v="Small Box"/>
    <x v="624"/>
    <n v="0.76"/>
    <s v="United States"/>
    <x v="3"/>
    <x v="37"/>
    <s v="Olive Branch"/>
    <n v="38654"/>
    <d v="2015-05-23T00:00:00"/>
    <d v="2015-05-25T00:00:00"/>
    <n v="17"/>
    <n v="1300.54"/>
    <n v="90524"/>
    <n v="2"/>
    <n v="-75.849999999999994"/>
    <n v="128.62"/>
    <x v="3"/>
  </r>
  <r>
    <n v="21747"/>
    <s v="Not Specified"/>
    <n v="-141.66999999999999"/>
    <n v="0"/>
    <n v="2.88"/>
    <n v="0.7"/>
    <n v="1814"/>
    <s v="Albert Tyson"/>
    <x v="2"/>
    <x v="1"/>
    <x v="0"/>
    <x v="0"/>
    <s v="Wrap Bag"/>
    <x v="122"/>
    <n v="0.56000000000000005"/>
    <s v="United States"/>
    <x v="3"/>
    <x v="37"/>
    <s v="Olive Branch"/>
    <n v="38654"/>
    <d v="2015-05-23T00:00:00"/>
    <d v="2015-05-25T00:00:00"/>
    <n v="13"/>
    <n v="38.06"/>
    <n v="90524"/>
    <n v="2"/>
    <n v="-372.22"/>
    <n v="0"/>
    <x v="3"/>
  </r>
  <r>
    <n v="24463"/>
    <s v="Medium"/>
    <n v="47.33"/>
    <n v="0.06"/>
    <n v="90.97"/>
    <n v="14"/>
    <n v="1815"/>
    <s v="Marvin Yang"/>
    <x v="1"/>
    <x v="1"/>
    <x v="2"/>
    <x v="6"/>
    <s v="Jumbo Drum"/>
    <x v="625"/>
    <n v="0.36"/>
    <s v="United States"/>
    <x v="3"/>
    <x v="37"/>
    <s v="Pearl"/>
    <n v="39208"/>
    <d v="2015-02-11T00:00:00"/>
    <d v="2015-02-12T00:00:00"/>
    <n v="14"/>
    <n v="1263.3499999999999"/>
    <n v="90525"/>
    <n v="1"/>
    <n v="3.75"/>
    <n v="80.64"/>
    <x v="2"/>
  </r>
  <r>
    <n v="22843"/>
    <s v="Low"/>
    <n v="60.56"/>
    <n v="0.01"/>
    <n v="10.48"/>
    <n v="2.89"/>
    <n v="1816"/>
    <s v="Danielle Schneider"/>
    <x v="2"/>
    <x v="3"/>
    <x v="0"/>
    <x v="0"/>
    <s v="Small Pack"/>
    <x v="626"/>
    <n v="0.6"/>
    <s v="United States"/>
    <x v="2"/>
    <x v="22"/>
    <s v="Canton"/>
    <n v="48187"/>
    <d v="2015-02-05T00:00:00"/>
    <d v="2015-02-07T00:00:00"/>
    <n v="19"/>
    <n v="202.38"/>
    <n v="85990"/>
    <n v="2"/>
    <n v="29.92"/>
    <n v="2.04"/>
    <x v="2"/>
  </r>
  <r>
    <n v="24622"/>
    <s v="Not Specified"/>
    <n v="-47.24"/>
    <n v="0.06"/>
    <n v="17.98"/>
    <n v="8.51"/>
    <n v="1818"/>
    <s v="Ian Hall"/>
    <x v="2"/>
    <x v="3"/>
    <x v="2"/>
    <x v="6"/>
    <s v="Medium Box"/>
    <x v="18"/>
    <n v="0.4"/>
    <s v="United States"/>
    <x v="2"/>
    <x v="22"/>
    <s v="Dearborn"/>
    <n v="48126"/>
    <d v="2015-04-15T00:00:00"/>
    <d v="2015-04-17T00:00:00"/>
    <n v="3"/>
    <n v="56.38"/>
    <n v="85991"/>
    <n v="2"/>
    <n v="-83.79"/>
    <n v="3.6"/>
    <x v="4"/>
  </r>
  <r>
    <n v="24623"/>
    <s v="Not Specified"/>
    <n v="9.15"/>
    <n v="0.1"/>
    <n v="9.99"/>
    <n v="4.78"/>
    <n v="1818"/>
    <s v="Ian Hall"/>
    <x v="0"/>
    <x v="3"/>
    <x v="0"/>
    <x v="7"/>
    <s v="Small Box"/>
    <x v="627"/>
    <n v="0.4"/>
    <s v="United States"/>
    <x v="2"/>
    <x v="22"/>
    <s v="Dearborn"/>
    <n v="48126"/>
    <d v="2015-04-15T00:00:00"/>
    <d v="2015-04-18T00:00:00"/>
    <n v="12"/>
    <n v="119.13"/>
    <n v="85991"/>
    <n v="3"/>
    <n v="7.68"/>
    <n v="13.24"/>
    <x v="4"/>
  </r>
  <r>
    <n v="4843"/>
    <s v="Low"/>
    <n v="40.92"/>
    <n v="0.01"/>
    <n v="10.48"/>
    <n v="2.89"/>
    <n v="1821"/>
    <s v="Vanessa Boyer"/>
    <x v="2"/>
    <x v="3"/>
    <x v="0"/>
    <x v="0"/>
    <s v="Small Pack"/>
    <x v="626"/>
    <n v="0.6"/>
    <s v="United States"/>
    <x v="1"/>
    <x v="4"/>
    <s v="New York City"/>
    <n v="10177"/>
    <d v="2015-02-05T00:00:00"/>
    <d v="2015-02-07T00:00:00"/>
    <n v="76"/>
    <n v="809.51"/>
    <n v="34435"/>
    <n v="2"/>
    <n v="5.05"/>
    <n v="8.18"/>
    <x v="2"/>
  </r>
  <r>
    <n v="6621"/>
    <s v="Not Specified"/>
    <n v="149.72"/>
    <n v="7.0000000000000007E-2"/>
    <n v="18.649999999999999"/>
    <n v="3.77"/>
    <n v="1821"/>
    <s v="Vanessa Boyer"/>
    <x v="2"/>
    <x v="3"/>
    <x v="1"/>
    <x v="2"/>
    <s v="Small Pack"/>
    <x v="628"/>
    <n v="0.39"/>
    <s v="United States"/>
    <x v="1"/>
    <x v="4"/>
    <s v="New York City"/>
    <n v="10177"/>
    <d v="2015-04-15T00:00:00"/>
    <d v="2015-04-16T00:00:00"/>
    <n v="34"/>
    <n v="643.64"/>
    <n v="47108"/>
    <n v="1"/>
    <n v="23.26"/>
    <n v="48.45"/>
    <x v="4"/>
  </r>
  <r>
    <n v="6622"/>
    <s v="Not Specified"/>
    <n v="-52.49"/>
    <n v="0.06"/>
    <n v="17.98"/>
    <n v="8.51"/>
    <n v="1821"/>
    <s v="Vanessa Boyer"/>
    <x v="2"/>
    <x v="3"/>
    <x v="2"/>
    <x v="6"/>
    <s v="Medium Box"/>
    <x v="18"/>
    <n v="0.4"/>
    <s v="United States"/>
    <x v="1"/>
    <x v="4"/>
    <s v="New York City"/>
    <n v="10177"/>
    <d v="2015-04-15T00:00:00"/>
    <d v="2015-04-17T00:00:00"/>
    <n v="13"/>
    <n v="244.31"/>
    <n v="47108"/>
    <n v="2"/>
    <n v="-21.49"/>
    <n v="15.59"/>
    <x v="4"/>
  </r>
  <r>
    <n v="6623"/>
    <s v="Not Specified"/>
    <n v="7.96"/>
    <n v="0.1"/>
    <n v="9.99"/>
    <n v="4.78"/>
    <n v="1821"/>
    <s v="Vanessa Boyer"/>
    <x v="0"/>
    <x v="3"/>
    <x v="0"/>
    <x v="7"/>
    <s v="Small Box"/>
    <x v="627"/>
    <n v="0.4"/>
    <s v="United States"/>
    <x v="1"/>
    <x v="4"/>
    <s v="New York City"/>
    <n v="10177"/>
    <d v="2015-04-15T00:00:00"/>
    <d v="2015-04-18T00:00:00"/>
    <n v="47"/>
    <n v="466.58"/>
    <n v="47108"/>
    <n v="3"/>
    <n v="1.71"/>
    <n v="51.84"/>
    <x v="4"/>
  </r>
  <r>
    <n v="6624"/>
    <s v="Not Specified"/>
    <n v="-459.08"/>
    <n v="0.08"/>
    <n v="175.99"/>
    <n v="8.99"/>
    <n v="1821"/>
    <s v="Vanessa Boyer"/>
    <x v="0"/>
    <x v="3"/>
    <x v="2"/>
    <x v="5"/>
    <s v="Small Box"/>
    <x v="44"/>
    <n v="0.56999999999999995"/>
    <s v="United States"/>
    <x v="1"/>
    <x v="4"/>
    <s v="New York City"/>
    <n v="10177"/>
    <d v="2015-04-15T00:00:00"/>
    <d v="2015-04-16T00:00:00"/>
    <n v="16"/>
    <n v="2290.69"/>
    <n v="47108"/>
    <n v="1"/>
    <n v="-20.04"/>
    <n v="199.19"/>
    <x v="4"/>
  </r>
  <r>
    <n v="19596"/>
    <s v="Medium"/>
    <n v="-517.16999999999996"/>
    <n v="0.1"/>
    <n v="52.99"/>
    <n v="19.989999999999998"/>
    <n v="1826"/>
    <s v="Kate Peck"/>
    <x v="0"/>
    <x v="0"/>
    <x v="0"/>
    <x v="10"/>
    <s v="Small Box"/>
    <x v="629"/>
    <n v="0.81"/>
    <s v="United States"/>
    <x v="2"/>
    <x v="25"/>
    <s v="Bettendorf"/>
    <n v="52722"/>
    <d v="2015-04-18T00:00:00"/>
    <d v="2015-04-19T00:00:00"/>
    <n v="7"/>
    <n v="337.59"/>
    <n v="86958"/>
    <n v="1"/>
    <n v="-153.19"/>
    <n v="37.51"/>
    <x v="4"/>
  </r>
  <r>
    <n v="18199"/>
    <s v="Medium"/>
    <n v="-7.61"/>
    <n v="0"/>
    <n v="9.27"/>
    <n v="4.3899999999999997"/>
    <n v="1826"/>
    <s v="Kate Peck"/>
    <x v="2"/>
    <x v="0"/>
    <x v="0"/>
    <x v="7"/>
    <s v="Wrap Bag"/>
    <x v="630"/>
    <n v="0.38"/>
    <s v="United States"/>
    <x v="2"/>
    <x v="25"/>
    <s v="Bettendorf"/>
    <n v="52722"/>
    <d v="2015-05-12T00:00:00"/>
    <d v="2015-05-14T00:00:00"/>
    <n v="1"/>
    <n v="10.65"/>
    <n v="86959"/>
    <n v="2"/>
    <n v="-71.459999999999994"/>
    <n v="0"/>
    <x v="3"/>
  </r>
  <r>
    <n v="20551"/>
    <s v="Not Specified"/>
    <n v="38.04"/>
    <n v="0"/>
    <n v="5.98"/>
    <n v="0.96"/>
    <n v="1827"/>
    <s v="Vincent Hale"/>
    <x v="2"/>
    <x v="0"/>
    <x v="0"/>
    <x v="0"/>
    <s v="Wrap Bag"/>
    <x v="631"/>
    <n v="0.6"/>
    <s v="United States"/>
    <x v="2"/>
    <x v="25"/>
    <s v="Burlington"/>
    <n v="52601"/>
    <d v="2015-02-19T00:00:00"/>
    <d v="2015-02-20T00:00:00"/>
    <n v="9"/>
    <n v="55.13"/>
    <n v="86956"/>
    <n v="1"/>
    <n v="69"/>
    <n v="0"/>
    <x v="2"/>
  </r>
  <r>
    <n v="19597"/>
    <s v="Medium"/>
    <n v="-429.86"/>
    <n v="7.0000000000000007E-2"/>
    <n v="100.98"/>
    <n v="57.38"/>
    <n v="1827"/>
    <s v="Vincent Hale"/>
    <x v="1"/>
    <x v="0"/>
    <x v="1"/>
    <x v="14"/>
    <s v="Jumbo Box"/>
    <x v="632"/>
    <n v="0.78"/>
    <s v="United States"/>
    <x v="2"/>
    <x v="25"/>
    <s v="Burlington"/>
    <n v="52601"/>
    <d v="2015-04-18T00:00:00"/>
    <d v="2015-04-21T00:00:00"/>
    <n v="2"/>
    <n v="215.32"/>
    <n v="86958"/>
    <n v="3"/>
    <n v="-199.64"/>
    <n v="16.21"/>
    <x v="4"/>
  </r>
  <r>
    <n v="19598"/>
    <s v="Medium"/>
    <n v="264.17"/>
    <n v="0.03"/>
    <n v="85.99"/>
    <n v="0.99"/>
    <n v="1827"/>
    <s v="Vincent Hale"/>
    <x v="2"/>
    <x v="0"/>
    <x v="2"/>
    <x v="5"/>
    <s v="Wrap Bag"/>
    <x v="141"/>
    <n v="0.55000000000000004"/>
    <s v="United States"/>
    <x v="2"/>
    <x v="25"/>
    <s v="Burlington"/>
    <n v="52601"/>
    <d v="2015-04-18T00:00:00"/>
    <d v="2015-04-20T00:00:00"/>
    <n v="5"/>
    <n v="382.85"/>
    <n v="86958"/>
    <n v="2"/>
    <n v="69"/>
    <n v="11.84"/>
    <x v="4"/>
  </r>
  <r>
    <n v="20553"/>
    <s v="Not Specified"/>
    <n v="-47.12"/>
    <n v="0.02"/>
    <n v="5.98"/>
    <n v="5.46"/>
    <n v="1828"/>
    <s v="Stacey Lucas"/>
    <x v="2"/>
    <x v="0"/>
    <x v="0"/>
    <x v="7"/>
    <s v="Small Box"/>
    <x v="381"/>
    <n v="0.36"/>
    <s v="United States"/>
    <x v="2"/>
    <x v="25"/>
    <s v="Cedar Falls"/>
    <n v="50613"/>
    <d v="2015-02-19T00:00:00"/>
    <d v="2015-02-20T00:00:00"/>
    <n v="7"/>
    <n v="44.8"/>
    <n v="86956"/>
    <n v="1"/>
    <n v="-105.18"/>
    <n v="0.91"/>
    <x v="2"/>
  </r>
  <r>
    <n v="21383"/>
    <s v="Low"/>
    <n v="-101.25"/>
    <n v="0.05"/>
    <n v="7.1"/>
    <n v="6.05"/>
    <n v="1828"/>
    <s v="Stacey Lucas"/>
    <x v="2"/>
    <x v="0"/>
    <x v="0"/>
    <x v="8"/>
    <s v="Small Box"/>
    <x v="227"/>
    <n v="0.39"/>
    <s v="United States"/>
    <x v="2"/>
    <x v="25"/>
    <s v="Cedar Falls"/>
    <n v="50613"/>
    <d v="2015-01-06T00:00:00"/>
    <d v="2015-01-06T00:00:00"/>
    <n v="14"/>
    <n v="100.99"/>
    <n v="86960"/>
    <n v="0"/>
    <n v="-100.25"/>
    <n v="5.32"/>
    <x v="0"/>
  </r>
  <r>
    <n v="21384"/>
    <s v="Low"/>
    <n v="-1.88"/>
    <n v="0.04"/>
    <n v="20.95"/>
    <n v="4"/>
    <n v="1828"/>
    <s v="Stacey Lucas"/>
    <x v="2"/>
    <x v="0"/>
    <x v="2"/>
    <x v="13"/>
    <s v="Small Box"/>
    <x v="560"/>
    <n v="0.6"/>
    <s v="United States"/>
    <x v="2"/>
    <x v="25"/>
    <s v="Cedar Falls"/>
    <n v="50613"/>
    <d v="2015-01-06T00:00:00"/>
    <d v="2015-01-11T00:00:00"/>
    <n v="7"/>
    <n v="142.06"/>
    <n v="86960"/>
    <n v="5"/>
    <n v="-1.32"/>
    <n v="5.92"/>
    <x v="0"/>
  </r>
  <r>
    <n v="23430"/>
    <s v="Critical"/>
    <n v="-11.69"/>
    <n v="0.01"/>
    <n v="10.64"/>
    <n v="5.16"/>
    <n v="1829"/>
    <s v="Suzanne Cochran"/>
    <x v="0"/>
    <x v="0"/>
    <x v="1"/>
    <x v="2"/>
    <s v="Small Box"/>
    <x v="304"/>
    <n v="0.56999999999999995"/>
    <s v="United States"/>
    <x v="2"/>
    <x v="25"/>
    <s v="Cedar Rapids"/>
    <n v="52402"/>
    <d v="2015-03-25T00:00:00"/>
    <d v="2015-03-27T00:00:00"/>
    <n v="5"/>
    <n v="58.52"/>
    <n v="86957"/>
    <n v="2"/>
    <n v="-19.98"/>
    <n v="0.59"/>
    <x v="5"/>
  </r>
  <r>
    <n v="21385"/>
    <s v="Low"/>
    <n v="250.98"/>
    <n v="0.05"/>
    <n v="39.06"/>
    <n v="10.55"/>
    <n v="1829"/>
    <s v="Suzanne Cochran"/>
    <x v="2"/>
    <x v="0"/>
    <x v="0"/>
    <x v="8"/>
    <s v="Small Box"/>
    <x v="410"/>
    <n v="0.37"/>
    <s v="United States"/>
    <x v="2"/>
    <x v="25"/>
    <s v="Cedar Rapids"/>
    <n v="52402"/>
    <d v="2015-01-06T00:00:00"/>
    <d v="2015-01-13T00:00:00"/>
    <n v="9"/>
    <n v="363.74"/>
    <n v="86960"/>
    <n v="7"/>
    <n v="69"/>
    <n v="19.14"/>
    <x v="0"/>
  </r>
  <r>
    <n v="21386"/>
    <s v="Low"/>
    <n v="-57.75"/>
    <n v="0.04"/>
    <n v="3.52"/>
    <n v="6.83"/>
    <n v="1829"/>
    <s v="Suzanne Cochran"/>
    <x v="2"/>
    <x v="0"/>
    <x v="0"/>
    <x v="8"/>
    <s v="Small Box"/>
    <x v="633"/>
    <n v="0.38"/>
    <s v="United States"/>
    <x v="2"/>
    <x v="25"/>
    <s v="Cedar Rapids"/>
    <n v="52402"/>
    <d v="2015-01-06T00:00:00"/>
    <d v="2015-01-15T00:00:00"/>
    <n v="4"/>
    <n v="15.93"/>
    <n v="86960"/>
    <n v="9"/>
    <n v="-362.54"/>
    <n v="0.66"/>
    <x v="0"/>
  </r>
  <r>
    <n v="21387"/>
    <s v="Low"/>
    <n v="-47.97"/>
    <n v="0.02"/>
    <n v="15.51"/>
    <n v="17.78"/>
    <n v="1829"/>
    <s v="Suzanne Cochran"/>
    <x v="2"/>
    <x v="0"/>
    <x v="0"/>
    <x v="10"/>
    <s v="Small Box"/>
    <x v="242"/>
    <n v="0.59"/>
    <s v="United States"/>
    <x v="2"/>
    <x v="25"/>
    <s v="Cedar Rapids"/>
    <n v="52402"/>
    <d v="2015-01-06T00:00:00"/>
    <d v="2015-01-13T00:00:00"/>
    <n v="1"/>
    <n v="21.28"/>
    <n v="86960"/>
    <n v="7"/>
    <n v="-225.42"/>
    <n v="0.43"/>
    <x v="0"/>
  </r>
  <r>
    <n v="23589"/>
    <s v="High"/>
    <n v="-219.08"/>
    <n v="0.01"/>
    <n v="155.99"/>
    <n v="8.99"/>
    <n v="1836"/>
    <s v="Dwight Albright Huffman"/>
    <x v="0"/>
    <x v="0"/>
    <x v="2"/>
    <x v="5"/>
    <s v="Small Box"/>
    <x v="359"/>
    <n v="0.57999999999999996"/>
    <s v="United States"/>
    <x v="0"/>
    <x v="1"/>
    <s v="San Francisco"/>
    <n v="94110"/>
    <d v="2015-04-19T00:00:00"/>
    <d v="2015-04-20T00:00:00"/>
    <n v="5"/>
    <n v="675.83"/>
    <n v="86600"/>
    <n v="1"/>
    <n v="-32.42"/>
    <n v="6.83"/>
    <x v="4"/>
  </r>
  <r>
    <n v="23590"/>
    <s v="High"/>
    <n v="-18.88"/>
    <n v="0.01"/>
    <n v="5.98"/>
    <n v="5.46"/>
    <n v="1837"/>
    <s v="Herbert Williamson"/>
    <x v="2"/>
    <x v="0"/>
    <x v="0"/>
    <x v="7"/>
    <s v="Small Box"/>
    <x v="381"/>
    <n v="0.36"/>
    <s v="United States"/>
    <x v="0"/>
    <x v="1"/>
    <s v="San Gabriel"/>
    <n v="91776"/>
    <d v="2015-04-19T00:00:00"/>
    <d v="2015-04-21T00:00:00"/>
    <n v="4"/>
    <n v="28"/>
    <n v="86600"/>
    <n v="2"/>
    <n v="-67.42"/>
    <n v="0.28000000000000003"/>
    <x v="4"/>
  </r>
  <r>
    <n v="18141"/>
    <s v="Not Specified"/>
    <n v="369.21"/>
    <n v="7.0000000000000007E-2"/>
    <n v="40.98"/>
    <n v="2.99"/>
    <n v="1840"/>
    <s v="Clifford Webb"/>
    <x v="2"/>
    <x v="1"/>
    <x v="0"/>
    <x v="8"/>
    <s v="Small Box"/>
    <x v="385"/>
    <n v="0.36"/>
    <s v="United States"/>
    <x v="1"/>
    <x v="15"/>
    <s v="Townsend"/>
    <n v="1469"/>
    <d v="2015-03-30T00:00:00"/>
    <d v="2015-04-01T00:00:00"/>
    <n v="13"/>
    <n v="535.08000000000004"/>
    <n v="86599"/>
    <n v="2"/>
    <n v="69"/>
    <n v="40.270000000000003"/>
    <x v="5"/>
  </r>
  <r>
    <n v="19139"/>
    <s v="High"/>
    <n v="19.350000000000001"/>
    <n v="0.09"/>
    <n v="35.99"/>
    <n v="1.1000000000000001"/>
    <n v="1849"/>
    <s v="Michelle Steele"/>
    <x v="2"/>
    <x v="3"/>
    <x v="2"/>
    <x v="5"/>
    <s v="Small Box"/>
    <x v="337"/>
    <n v="0.55000000000000004"/>
    <s v="United States"/>
    <x v="3"/>
    <x v="43"/>
    <s v="Enterprise"/>
    <n v="36330"/>
    <d v="2015-04-01T00:00:00"/>
    <d v="2015-04-03T00:00:00"/>
    <n v="8"/>
    <n v="222.71"/>
    <n v="89697"/>
    <n v="2"/>
    <n v="8.69"/>
    <n v="22.03"/>
    <x v="4"/>
  </r>
  <r>
    <n v="19140"/>
    <s v="High"/>
    <n v="-967.83"/>
    <n v="0.01"/>
    <n v="125.99"/>
    <n v="2.5"/>
    <n v="1849"/>
    <s v="Michelle Steele"/>
    <x v="2"/>
    <x v="3"/>
    <x v="2"/>
    <x v="5"/>
    <s v="Small Box"/>
    <x v="418"/>
    <n v="0.6"/>
    <s v="United States"/>
    <x v="3"/>
    <x v="43"/>
    <s v="Enterprise"/>
    <n v="36330"/>
    <d v="2015-04-01T00:00:00"/>
    <d v="2015-04-02T00:00:00"/>
    <n v="2"/>
    <n v="220.52"/>
    <n v="89697"/>
    <n v="1"/>
    <n v="-438.89"/>
    <n v="2.23"/>
    <x v="4"/>
  </r>
  <r>
    <n v="19141"/>
    <s v="Not Specified"/>
    <n v="-28.45"/>
    <n v="0.06"/>
    <n v="6.48"/>
    <n v="5.14"/>
    <n v="1852"/>
    <s v="Joy Kaplan McNeill"/>
    <x v="0"/>
    <x v="1"/>
    <x v="0"/>
    <x v="7"/>
    <s v="Small Box"/>
    <x v="339"/>
    <n v="0.37"/>
    <s v="United States"/>
    <x v="0"/>
    <x v="1"/>
    <s v="Carlsbad"/>
    <n v="92008"/>
    <d v="2015-03-19T00:00:00"/>
    <d v="2015-03-21T00:00:00"/>
    <n v="10"/>
    <n v="68.34"/>
    <n v="86847"/>
    <n v="2"/>
    <n v="-41.63"/>
    <n v="4.3600000000000003"/>
    <x v="5"/>
  </r>
  <r>
    <n v="19142"/>
    <s v="Not Specified"/>
    <n v="72.78"/>
    <n v="0.02"/>
    <n v="30.73"/>
    <n v="4"/>
    <n v="1854"/>
    <s v="Erika Morgan"/>
    <x v="2"/>
    <x v="1"/>
    <x v="2"/>
    <x v="13"/>
    <s v="Small Box"/>
    <x v="88"/>
    <n v="0.75"/>
    <s v="United States"/>
    <x v="1"/>
    <x v="18"/>
    <s v="Seymour"/>
    <n v="6478"/>
    <d v="2015-03-19T00:00:00"/>
    <d v="2015-03-22T00:00:00"/>
    <n v="16"/>
    <n v="522.22"/>
    <n v="86847"/>
    <n v="3"/>
    <n v="13.94"/>
    <n v="10.66"/>
    <x v="5"/>
  </r>
  <r>
    <n v="20036"/>
    <s v="Critical"/>
    <n v="13.23"/>
    <n v="0.09"/>
    <n v="5.98"/>
    <n v="1.49"/>
    <n v="1860"/>
    <s v="Gina B Hess"/>
    <x v="2"/>
    <x v="1"/>
    <x v="0"/>
    <x v="8"/>
    <s v="Small Box"/>
    <x v="370"/>
    <n v="0.39"/>
    <s v="United States"/>
    <x v="1"/>
    <x v="15"/>
    <s v="Webster"/>
    <n v="1570"/>
    <d v="2015-06-15T00:00:00"/>
    <d v="2015-06-17T00:00:00"/>
    <n v="5"/>
    <n v="28.01"/>
    <n v="86846"/>
    <n v="2"/>
    <n v="47.23"/>
    <n v="2.77"/>
    <x v="1"/>
  </r>
  <r>
    <n v="18879"/>
    <s v="Not Specified"/>
    <n v="-88.82"/>
    <n v="0.08"/>
    <n v="8.09"/>
    <n v="7.96"/>
    <n v="1869"/>
    <s v="Roberta Daniel"/>
    <x v="2"/>
    <x v="3"/>
    <x v="1"/>
    <x v="2"/>
    <s v="Small Box"/>
    <x v="38"/>
    <n v="0.49"/>
    <s v="United States"/>
    <x v="0"/>
    <x v="27"/>
    <s v="Alamogordo"/>
    <n v="88310"/>
    <d v="2015-05-03T00:00:00"/>
    <d v="2015-05-04T00:00:00"/>
    <n v="10"/>
    <n v="80.349999999999994"/>
    <n v="89209"/>
    <n v="1"/>
    <n v="-110.54"/>
    <n v="6.99"/>
    <x v="3"/>
  </r>
  <r>
    <n v="19415"/>
    <s v="Medium"/>
    <n v="15.35"/>
    <n v="0.03"/>
    <n v="90.48"/>
    <n v="19.989999999999998"/>
    <n v="1873"/>
    <s v="Lisa Kim"/>
    <x v="2"/>
    <x v="0"/>
    <x v="0"/>
    <x v="4"/>
    <s v="Small Box"/>
    <x v="634"/>
    <n v="0.4"/>
    <s v="United States"/>
    <x v="3"/>
    <x v="26"/>
    <s v="Palm Beach Gardens"/>
    <n v="33403"/>
    <d v="2015-01-17T00:00:00"/>
    <d v="2015-01-19T00:00:00"/>
    <n v="1"/>
    <n v="99.69"/>
    <n v="90099"/>
    <n v="2"/>
    <n v="15.4"/>
    <n v="3.08"/>
    <x v="0"/>
  </r>
  <r>
    <n v="19416"/>
    <s v="Medium"/>
    <n v="-357.92"/>
    <n v="0.06"/>
    <n v="22.84"/>
    <n v="8.18"/>
    <n v="1873"/>
    <s v="Lisa Kim"/>
    <x v="2"/>
    <x v="0"/>
    <x v="0"/>
    <x v="7"/>
    <s v="Small Box"/>
    <x v="635"/>
    <n v="0.39"/>
    <s v="United States"/>
    <x v="3"/>
    <x v="26"/>
    <s v="Palm Beach Gardens"/>
    <n v="33403"/>
    <d v="2015-01-17T00:00:00"/>
    <d v="2015-01-17T00:00:00"/>
    <n v="7"/>
    <n v="152.49"/>
    <n v="90099"/>
    <n v="0"/>
    <n v="-234.72"/>
    <n v="9.73"/>
    <x v="0"/>
  </r>
  <r>
    <n v="20844"/>
    <s v="Critical"/>
    <n v="34.299999999999997"/>
    <n v="0.09"/>
    <n v="95.99"/>
    <n v="4.9000000000000004"/>
    <n v="1875"/>
    <s v="Martin Kirk"/>
    <x v="2"/>
    <x v="3"/>
    <x v="2"/>
    <x v="5"/>
    <s v="Small Box"/>
    <x v="75"/>
    <n v="0.56000000000000005"/>
    <s v="United States"/>
    <x v="3"/>
    <x v="8"/>
    <s v="Chesapeake"/>
    <n v="23320"/>
    <d v="2015-01-29T00:00:00"/>
    <d v="2015-01-31T00:00:00"/>
    <n v="4"/>
    <n v="320.75"/>
    <n v="90899"/>
    <n v="2"/>
    <n v="10.69"/>
    <n v="31.72"/>
    <x v="0"/>
  </r>
  <r>
    <n v="18284"/>
    <s v="Not Specified"/>
    <n v="-7.96"/>
    <n v="0.09"/>
    <n v="5.78"/>
    <n v="5.67"/>
    <n v="1882"/>
    <s v="Anita Kent"/>
    <x v="2"/>
    <x v="1"/>
    <x v="0"/>
    <x v="7"/>
    <s v="Small Box"/>
    <x v="221"/>
    <n v="0.36"/>
    <s v="United States"/>
    <x v="1"/>
    <x v="2"/>
    <s v="Linden"/>
    <n v="7036"/>
    <d v="2015-03-01T00:00:00"/>
    <d v="2015-03-03T00:00:00"/>
    <n v="1"/>
    <n v="11.35"/>
    <n v="87378"/>
    <n v="2"/>
    <n v="-70.13"/>
    <n v="1.1200000000000001"/>
    <x v="5"/>
  </r>
  <r>
    <n v="18283"/>
    <s v="Not Specified"/>
    <n v="4407.4399999999996"/>
    <n v="0.05"/>
    <n v="535.64"/>
    <n v="14.7"/>
    <n v="1885"/>
    <s v="Jacob Hirsch"/>
    <x v="1"/>
    <x v="1"/>
    <x v="2"/>
    <x v="6"/>
    <s v="Jumbo Drum"/>
    <x v="636"/>
    <n v="0.59"/>
    <s v="United States"/>
    <x v="1"/>
    <x v="31"/>
    <s v="Barrington"/>
    <n v="2806"/>
    <d v="2015-03-01T00:00:00"/>
    <d v="2015-03-03T00:00:00"/>
    <n v="15"/>
    <n v="7029.1"/>
    <n v="87378"/>
    <n v="2"/>
    <n v="62.7"/>
    <n v="369.95"/>
    <x v="5"/>
  </r>
  <r>
    <n v="19918"/>
    <s v="Low"/>
    <n v="-1025.02"/>
    <n v="0.09"/>
    <n v="78.8"/>
    <n v="35"/>
    <n v="1889"/>
    <s v="Oscar Bowers"/>
    <x v="2"/>
    <x v="1"/>
    <x v="0"/>
    <x v="10"/>
    <s v="Large Box"/>
    <x v="637"/>
    <n v="0.83"/>
    <s v="United States"/>
    <x v="1"/>
    <x v="10"/>
    <s v="Kettering"/>
    <n v="45429"/>
    <d v="2015-04-17T00:00:00"/>
    <d v="2015-04-21T00:00:00"/>
    <n v="14"/>
    <n v="1059.3800000000001"/>
    <n v="90631"/>
    <n v="4"/>
    <n v="-96.76"/>
    <n v="104.77"/>
    <x v="4"/>
  </r>
  <r>
    <n v="23886"/>
    <s v="Not Specified"/>
    <n v="429.75"/>
    <n v="0.03"/>
    <n v="320.64"/>
    <n v="29.2"/>
    <n v="1891"/>
    <s v="Gretchen Levine"/>
    <x v="1"/>
    <x v="1"/>
    <x v="1"/>
    <x v="11"/>
    <s v="Jumbo Box"/>
    <x v="638"/>
    <n v="0.66"/>
    <s v="United States"/>
    <x v="1"/>
    <x v="10"/>
    <s v="Lima"/>
    <n v="45801"/>
    <d v="2015-04-05T00:00:00"/>
    <d v="2015-04-07T00:00:00"/>
    <n v="7"/>
    <n v="2233.46"/>
    <n v="90630"/>
    <n v="2"/>
    <n v="19.239999999999998"/>
    <n v="69.08"/>
    <x v="4"/>
  </r>
  <r>
    <n v="22858"/>
    <s v="Low"/>
    <n v="588.54"/>
    <n v="0.03"/>
    <n v="180.98"/>
    <n v="26.2"/>
    <n v="1893"/>
    <s v="Melanie Burgess"/>
    <x v="1"/>
    <x v="3"/>
    <x v="1"/>
    <x v="1"/>
    <s v="Jumbo Drum"/>
    <x v="68"/>
    <n v="0.59"/>
    <s v="United States"/>
    <x v="2"/>
    <x v="33"/>
    <s v="Webster Groves"/>
    <n v="63119"/>
    <d v="2015-04-26T00:00:00"/>
    <d v="2015-04-30T00:00:00"/>
    <n v="5"/>
    <n v="928.92"/>
    <n v="91262"/>
    <n v="4"/>
    <n v="63.36"/>
    <n v="28.73"/>
    <x v="4"/>
  </r>
  <r>
    <n v="23260"/>
    <s v="Critical"/>
    <n v="2653.29"/>
    <n v="0"/>
    <n v="300.98"/>
    <n v="164.73"/>
    <n v="1894"/>
    <s v="Maureen Herbert Hood"/>
    <x v="1"/>
    <x v="1"/>
    <x v="1"/>
    <x v="1"/>
    <s v="Jumbo Drum"/>
    <x v="527"/>
    <n v="0.56000000000000005"/>
    <s v="United States"/>
    <x v="2"/>
    <x v="45"/>
    <s v="Appleton"/>
    <n v="54915"/>
    <d v="2015-02-24T00:00:00"/>
    <d v="2015-02-25T00:00:00"/>
    <n v="12"/>
    <n v="3845.35"/>
    <n v="91261"/>
    <n v="1"/>
    <n v="69"/>
    <n v="0"/>
    <x v="2"/>
  </r>
  <r>
    <n v="23261"/>
    <s v="Critical"/>
    <n v="-1.84"/>
    <n v="0.09"/>
    <n v="2.94"/>
    <n v="0.96"/>
    <n v="1894"/>
    <s v="Maureen Herbert Hood"/>
    <x v="2"/>
    <x v="1"/>
    <x v="0"/>
    <x v="0"/>
    <s v="Wrap Bag"/>
    <x v="202"/>
    <n v="0.57999999999999996"/>
    <s v="United States"/>
    <x v="2"/>
    <x v="45"/>
    <s v="Appleton"/>
    <n v="54915"/>
    <d v="2015-02-24T00:00:00"/>
    <d v="2015-02-26T00:00:00"/>
    <n v="1"/>
    <n v="3.77"/>
    <n v="91261"/>
    <n v="2"/>
    <n v="-48.81"/>
    <n v="0.37"/>
    <x v="2"/>
  </r>
  <r>
    <n v="23237"/>
    <s v="High"/>
    <n v="237.04"/>
    <n v="0.01"/>
    <n v="26.17"/>
    <n v="1.39"/>
    <n v="1894"/>
    <s v="Maureen Herbert Hood"/>
    <x v="2"/>
    <x v="3"/>
    <x v="0"/>
    <x v="4"/>
    <s v="Small Box"/>
    <x v="639"/>
    <n v="0.38"/>
    <s v="United States"/>
    <x v="2"/>
    <x v="45"/>
    <s v="Appleton"/>
    <n v="54915"/>
    <d v="2015-03-18T00:00:00"/>
    <d v="2015-03-19T00:00:00"/>
    <n v="13"/>
    <n v="343.54"/>
    <n v="91263"/>
    <n v="1"/>
    <n v="69"/>
    <n v="3.47"/>
    <x v="5"/>
  </r>
  <r>
    <n v="19048"/>
    <s v="Low"/>
    <n v="2502.69"/>
    <n v="7.0000000000000007E-2"/>
    <n v="172.99"/>
    <n v="19.989999999999998"/>
    <n v="1906"/>
    <s v="Penny Tuttle"/>
    <x v="2"/>
    <x v="0"/>
    <x v="0"/>
    <x v="8"/>
    <s v="Small Box"/>
    <x v="640"/>
    <n v="0.39"/>
    <s v="United States"/>
    <x v="1"/>
    <x v="10"/>
    <s v="Lima"/>
    <n v="45801"/>
    <d v="2015-05-17T00:00:00"/>
    <d v="2015-05-17T00:00:00"/>
    <n v="22"/>
    <n v="3627.08"/>
    <n v="86500"/>
    <n v="0"/>
    <n v="69"/>
    <n v="273.01"/>
    <x v="3"/>
  </r>
  <r>
    <n v="19049"/>
    <s v="Low"/>
    <n v="0.69"/>
    <n v="0.09"/>
    <n v="7.64"/>
    <n v="1.39"/>
    <n v="1907"/>
    <s v="Amy Hall"/>
    <x v="2"/>
    <x v="0"/>
    <x v="0"/>
    <x v="4"/>
    <s v="Small Box"/>
    <x v="448"/>
    <n v="0.36"/>
    <s v="United States"/>
    <x v="1"/>
    <x v="10"/>
    <s v="Lorain"/>
    <n v="44052"/>
    <d v="2015-05-17T00:00:00"/>
    <d v="2015-05-26T00:00:00"/>
    <n v="1"/>
    <n v="8.34"/>
    <n v="86500"/>
    <n v="9"/>
    <n v="8.25"/>
    <n v="0.82"/>
    <x v="3"/>
  </r>
  <r>
    <n v="23812"/>
    <s v="Not Specified"/>
    <n v="36.909999999999997"/>
    <n v="0.02"/>
    <n v="29.17"/>
    <n v="6.27"/>
    <n v="1910"/>
    <s v="Sean Stephenson"/>
    <x v="2"/>
    <x v="1"/>
    <x v="0"/>
    <x v="8"/>
    <s v="Small Box"/>
    <x v="178"/>
    <n v="0.37"/>
    <s v="United States"/>
    <x v="3"/>
    <x v="29"/>
    <s v="Peachtree City"/>
    <n v="30269"/>
    <d v="2015-01-01T00:00:00"/>
    <d v="2015-01-02T00:00:00"/>
    <n v="2"/>
    <n v="63.32"/>
    <n v="91371"/>
    <n v="1"/>
    <n v="58.28"/>
    <n v="1.29"/>
    <x v="0"/>
  </r>
  <r>
    <n v="18962"/>
    <s v="Critical"/>
    <n v="-216.03"/>
    <n v="0.03"/>
    <n v="11.99"/>
    <n v="5.99"/>
    <n v="1916"/>
    <s v="Marcia Feldman"/>
    <x v="2"/>
    <x v="1"/>
    <x v="2"/>
    <x v="6"/>
    <s v="Medium Box"/>
    <x v="641"/>
    <n v="0.36"/>
    <s v="United States"/>
    <x v="3"/>
    <x v="40"/>
    <s v="Little Rock"/>
    <n v="72209"/>
    <d v="2015-02-27T00:00:00"/>
    <d v="2015-02-28T00:00:00"/>
    <n v="7"/>
    <n v="83.72"/>
    <n v="85893"/>
    <n v="1"/>
    <n v="-258.04000000000002"/>
    <n v="2.59"/>
    <x v="2"/>
  </r>
  <r>
    <n v="18016"/>
    <s v="High"/>
    <n v="-45.47"/>
    <n v="0.01"/>
    <n v="125.99"/>
    <n v="8.99"/>
    <n v="1916"/>
    <s v="Marcia Feldman"/>
    <x v="2"/>
    <x v="1"/>
    <x v="2"/>
    <x v="5"/>
    <s v="Small Box"/>
    <x v="307"/>
    <n v="0.55000000000000004"/>
    <s v="United States"/>
    <x v="3"/>
    <x v="40"/>
    <s v="Little Rock"/>
    <n v="72209"/>
    <d v="2015-04-16T00:00:00"/>
    <d v="2015-04-18T00:00:00"/>
    <n v="9"/>
    <n v="1011.44"/>
    <n v="85895"/>
    <n v="2"/>
    <n v="-4.5"/>
    <n v="10.220000000000001"/>
    <x v="4"/>
  </r>
  <r>
    <n v="21000"/>
    <s v="Medium"/>
    <n v="16.14"/>
    <n v="0.08"/>
    <n v="18.7"/>
    <n v="8.99"/>
    <n v="1917"/>
    <s v="Tracy Buckley"/>
    <x v="2"/>
    <x v="1"/>
    <x v="1"/>
    <x v="2"/>
    <s v="Small Pack"/>
    <x v="642"/>
    <n v="0.47"/>
    <s v="United States"/>
    <x v="3"/>
    <x v="40"/>
    <s v="North Little Rock"/>
    <n v="72113"/>
    <d v="2015-03-27T00:00:00"/>
    <d v="2015-03-28T00:00:00"/>
    <n v="7"/>
    <n v="132.22999999999999"/>
    <n v="85894"/>
    <n v="1"/>
    <n v="12.2"/>
    <n v="11.5"/>
    <x v="5"/>
  </r>
  <r>
    <n v="19967"/>
    <s v="High"/>
    <n v="-29.61"/>
    <n v="0.08"/>
    <n v="22.23"/>
    <n v="3.63"/>
    <n v="1917"/>
    <s v="Tracy Buckley"/>
    <x v="2"/>
    <x v="1"/>
    <x v="1"/>
    <x v="2"/>
    <s v="Small Pack"/>
    <x v="643"/>
    <n v="0.52"/>
    <s v="United States"/>
    <x v="3"/>
    <x v="40"/>
    <s v="North Little Rock"/>
    <n v="72113"/>
    <d v="2015-03-01T00:00:00"/>
    <d v="2015-03-03T00:00:00"/>
    <n v="10"/>
    <n v="210.33"/>
    <n v="85897"/>
    <n v="2"/>
    <n v="-14.08"/>
    <n v="18.29"/>
    <x v="5"/>
  </r>
  <r>
    <n v="22246"/>
    <s v="Low"/>
    <n v="125.72"/>
    <n v="0.1"/>
    <n v="10.44"/>
    <n v="5.75"/>
    <n v="1918"/>
    <s v="Hannah Tyson"/>
    <x v="0"/>
    <x v="1"/>
    <x v="0"/>
    <x v="8"/>
    <s v="Small Box"/>
    <x v="644"/>
    <n v="0.39"/>
    <s v="United States"/>
    <x v="3"/>
    <x v="40"/>
    <s v="Paragould"/>
    <n v="72450"/>
    <d v="2015-04-04T00:00:00"/>
    <d v="2015-04-11T00:00:00"/>
    <n v="17"/>
    <n v="168.04"/>
    <n v="85898"/>
    <n v="7"/>
    <n v="74.819999999999993"/>
    <n v="18.670000000000002"/>
    <x v="4"/>
  </r>
  <r>
    <n v="24971"/>
    <s v="High"/>
    <n v="114.88"/>
    <n v="0"/>
    <n v="195.99"/>
    <n v="8.99"/>
    <n v="1919"/>
    <s v="Nathan Jenkins"/>
    <x v="2"/>
    <x v="1"/>
    <x v="2"/>
    <x v="5"/>
    <s v="Small Box"/>
    <x v="258"/>
    <n v="0.6"/>
    <s v="United States"/>
    <x v="3"/>
    <x v="40"/>
    <s v="Pine Bluff"/>
    <n v="71603"/>
    <d v="2015-02-24T00:00:00"/>
    <d v="2015-02-25T00:00:00"/>
    <n v="5"/>
    <n v="882.93"/>
    <n v="85896"/>
    <n v="1"/>
    <n v="13.01"/>
    <n v="0"/>
    <x v="2"/>
  </r>
  <r>
    <n v="21563"/>
    <s v="High"/>
    <n v="-14.45"/>
    <n v="0.02"/>
    <n v="259.70999999999998"/>
    <n v="66.67"/>
    <n v="1927"/>
    <s v="Earl Alston"/>
    <x v="1"/>
    <x v="1"/>
    <x v="1"/>
    <x v="11"/>
    <s v="Jumbo Box"/>
    <x v="112"/>
    <n v="0.65"/>
    <s v="United States"/>
    <x v="3"/>
    <x v="39"/>
    <s v="Greenville"/>
    <n v="29611"/>
    <d v="2015-02-06T00:00:00"/>
    <d v="2015-02-06T00:00:00"/>
    <n v="8"/>
    <n v="1757.15"/>
    <n v="88579"/>
    <n v="0"/>
    <n v="-0.82"/>
    <n v="35.86"/>
    <x v="2"/>
  </r>
  <r>
    <n v="22686"/>
    <s v="Not Specified"/>
    <n v="-42.55"/>
    <n v="0.1"/>
    <n v="1889.99"/>
    <n v="19.989999999999998"/>
    <n v="1928"/>
    <s v="Gregory R Snow"/>
    <x v="2"/>
    <x v="1"/>
    <x v="0"/>
    <x v="8"/>
    <s v="Small Box"/>
    <x v="645"/>
    <n v="0.36"/>
    <s v="United States"/>
    <x v="3"/>
    <x v="39"/>
    <s v="Greer"/>
    <n v="29651"/>
    <d v="2015-01-21T00:00:00"/>
    <d v="2015-01-21T00:00:00"/>
    <n v="1"/>
    <n v="1786.04"/>
    <n v="88580"/>
    <n v="0"/>
    <n v="-2.38"/>
    <n v="198.45"/>
    <x v="0"/>
  </r>
  <r>
    <n v="18159"/>
    <s v="Low"/>
    <n v="14"/>
    <n v="0.06"/>
    <n v="3.58"/>
    <n v="1.63"/>
    <n v="1933"/>
    <s v="William Crawford"/>
    <x v="2"/>
    <x v="0"/>
    <x v="0"/>
    <x v="3"/>
    <s v="Wrap Bag"/>
    <x v="6"/>
    <n v="0.36"/>
    <s v="United States"/>
    <x v="2"/>
    <x v="7"/>
    <s v="Garland"/>
    <n v="75043"/>
    <d v="2015-04-19T00:00:00"/>
    <d v="2015-04-23T00:00:00"/>
    <n v="10"/>
    <n v="34.76"/>
    <n v="86687"/>
    <n v="4"/>
    <n v="40.28"/>
    <n v="2.2200000000000002"/>
    <x v="4"/>
  </r>
  <r>
    <n v="19697"/>
    <s v="Low"/>
    <n v="52.99"/>
    <n v="0.04"/>
    <n v="180.98"/>
    <n v="30"/>
    <n v="1934"/>
    <s v="Scott Moore"/>
    <x v="1"/>
    <x v="1"/>
    <x v="1"/>
    <x v="1"/>
    <s v="Jumbo Drum"/>
    <x v="646"/>
    <n v="0.69"/>
    <s v="United States"/>
    <x v="2"/>
    <x v="7"/>
    <s v="Georgetown"/>
    <n v="78626"/>
    <d v="2015-05-30T00:00:00"/>
    <d v="2015-05-30T00:00:00"/>
    <n v="3"/>
    <n v="561.65"/>
    <n v="86688"/>
    <n v="0"/>
    <n v="9.43"/>
    <n v="23.4"/>
    <x v="3"/>
  </r>
  <r>
    <n v="19780"/>
    <s v="Critical"/>
    <n v="285.47000000000003"/>
    <n v="0.01"/>
    <n v="42.98"/>
    <n v="4.62"/>
    <n v="1935"/>
    <s v="Diana Coble Hubbard"/>
    <x v="0"/>
    <x v="0"/>
    <x v="0"/>
    <x v="15"/>
    <s v="Small Box"/>
    <x v="647"/>
    <n v="0.56000000000000005"/>
    <s v="United States"/>
    <x v="2"/>
    <x v="7"/>
    <s v="Grand Prairie"/>
    <n v="75051"/>
    <d v="2015-04-08T00:00:00"/>
    <d v="2015-04-10T00:00:00"/>
    <n v="9"/>
    <n v="413.73"/>
    <n v="86686"/>
    <n v="2"/>
    <n v="69"/>
    <n v="4.18"/>
    <x v="4"/>
  </r>
  <r>
    <n v="19698"/>
    <s v="Low"/>
    <n v="10.51"/>
    <n v="0.06"/>
    <n v="3.25"/>
    <n v="49"/>
    <n v="1935"/>
    <s v="Diana Coble Hubbard"/>
    <x v="2"/>
    <x v="1"/>
    <x v="0"/>
    <x v="15"/>
    <s v="Large Box"/>
    <x v="648"/>
    <n v="0.56000000000000005"/>
    <s v="United States"/>
    <x v="2"/>
    <x v="7"/>
    <s v="Grand Prairie"/>
    <n v="75051"/>
    <d v="2015-05-30T00:00:00"/>
    <d v="2015-06-05T00:00:00"/>
    <n v="2"/>
    <n v="55.6"/>
    <n v="86688"/>
    <n v="6"/>
    <n v="18.899999999999999"/>
    <n v="3.55"/>
    <x v="3"/>
  </r>
  <r>
    <n v="19699"/>
    <s v="Low"/>
    <n v="1448.73"/>
    <n v="0.01"/>
    <n v="110.98"/>
    <n v="13.99"/>
    <n v="1935"/>
    <s v="Diana Coble Hubbard"/>
    <x v="2"/>
    <x v="1"/>
    <x v="1"/>
    <x v="2"/>
    <s v="Medium Box"/>
    <x v="649"/>
    <n v="0.69"/>
    <s v="United States"/>
    <x v="2"/>
    <x v="7"/>
    <s v="Grand Prairie"/>
    <n v="75051"/>
    <d v="2015-05-30T00:00:00"/>
    <d v="2015-06-04T00:00:00"/>
    <n v="19"/>
    <n v="2099.61"/>
    <n v="86688"/>
    <n v="5"/>
    <n v="69"/>
    <n v="21.21"/>
    <x v="3"/>
  </r>
  <r>
    <n v="19700"/>
    <s v="Low"/>
    <n v="1"/>
    <n v="0.05"/>
    <n v="3.95"/>
    <n v="2"/>
    <n v="1935"/>
    <s v="Diana Coble Hubbard"/>
    <x v="0"/>
    <x v="1"/>
    <x v="0"/>
    <x v="3"/>
    <s v="Wrap Bag"/>
    <x v="485"/>
    <n v="0.53"/>
    <s v="United States"/>
    <x v="2"/>
    <x v="7"/>
    <s v="Grand Prairie"/>
    <n v="75051"/>
    <d v="2015-05-30T00:00:00"/>
    <d v="2015-06-07T00:00:00"/>
    <n v="23"/>
    <n v="96.6"/>
    <n v="86688"/>
    <n v="8"/>
    <n v="1.04"/>
    <n v="5.08"/>
    <x v="3"/>
  </r>
  <r>
    <n v="23551"/>
    <s v="Medium"/>
    <n v="-521.09"/>
    <n v="0.1"/>
    <n v="152.47999999999999"/>
    <n v="4"/>
    <n v="1938"/>
    <s v="Franklin Spencer"/>
    <x v="0"/>
    <x v="0"/>
    <x v="2"/>
    <x v="13"/>
    <s v="Small Box"/>
    <x v="208"/>
    <n v="0.79"/>
    <s v="United States"/>
    <x v="2"/>
    <x v="13"/>
    <s v="Emporia"/>
    <n v="66801"/>
    <d v="2015-03-22T00:00:00"/>
    <d v="2015-03-23T00:00:00"/>
    <n v="4"/>
    <n v="558.16999999999996"/>
    <n v="88870"/>
    <n v="1"/>
    <n v="-93.36"/>
    <n v="62.02"/>
    <x v="5"/>
  </r>
  <r>
    <n v="23550"/>
    <s v="Medium"/>
    <n v="-29.49"/>
    <n v="0.08"/>
    <n v="6.84"/>
    <n v="8.3699999999999992"/>
    <n v="1940"/>
    <s v="Eileen McDonald"/>
    <x v="2"/>
    <x v="0"/>
    <x v="0"/>
    <x v="12"/>
    <s v="Small Pack"/>
    <x v="597"/>
    <n v="0.57999999999999996"/>
    <s v="United States"/>
    <x v="0"/>
    <x v="17"/>
    <s v="Draper"/>
    <n v="84020"/>
    <d v="2015-03-22T00:00:00"/>
    <d v="2015-03-24T00:00:00"/>
    <n v="1"/>
    <n v="8.39"/>
    <n v="88870"/>
    <n v="2"/>
    <n v="-351.49"/>
    <n v="0.73"/>
    <x v="5"/>
  </r>
  <r>
    <n v="25531"/>
    <s v="Low"/>
    <n v="386.01"/>
    <n v="0"/>
    <n v="78.650000000000006"/>
    <n v="13.99"/>
    <n v="1940"/>
    <s v="Eileen McDonald"/>
    <x v="2"/>
    <x v="0"/>
    <x v="0"/>
    <x v="15"/>
    <s v="Medium Box"/>
    <x v="650"/>
    <n v="0.52"/>
    <s v="United States"/>
    <x v="0"/>
    <x v="17"/>
    <s v="Draper"/>
    <n v="84020"/>
    <d v="2015-04-19T00:00:00"/>
    <d v="2015-04-26T00:00:00"/>
    <n v="7"/>
    <n v="559.42999999999995"/>
    <n v="88871"/>
    <n v="7"/>
    <n v="69"/>
    <n v="0"/>
    <x v="4"/>
  </r>
  <r>
    <n v="25532"/>
    <s v="Low"/>
    <n v="-1867.97"/>
    <n v="0.08"/>
    <n v="122.99"/>
    <n v="70.2"/>
    <n v="1940"/>
    <s v="Eileen McDonald"/>
    <x v="1"/>
    <x v="0"/>
    <x v="1"/>
    <x v="1"/>
    <s v="Jumbo Drum"/>
    <x v="36"/>
    <n v="0.74"/>
    <s v="United States"/>
    <x v="0"/>
    <x v="17"/>
    <s v="Draper"/>
    <n v="84020"/>
    <d v="2015-04-19T00:00:00"/>
    <d v="2015-04-24T00:00:00"/>
    <n v="10"/>
    <n v="1216.52"/>
    <n v="88871"/>
    <n v="5"/>
    <n v="-153.55000000000001"/>
    <n v="105.78"/>
    <x v="4"/>
  </r>
  <r>
    <n v="20371"/>
    <s v="Medium"/>
    <n v="-1920.93"/>
    <n v="0.08"/>
    <n v="90.98"/>
    <n v="56.2"/>
    <n v="1946"/>
    <s v="Teresa Wallace"/>
    <x v="2"/>
    <x v="3"/>
    <x v="1"/>
    <x v="2"/>
    <s v="Medium Box"/>
    <x v="384"/>
    <n v="0.74"/>
    <s v="United States"/>
    <x v="1"/>
    <x v="19"/>
    <s v="Mount Lebanon"/>
    <n v="15228"/>
    <d v="2015-01-26T00:00:00"/>
    <d v="2015-01-28T00:00:00"/>
    <n v="12"/>
    <n v="1058.3599999999999"/>
    <n v="86331"/>
    <n v="2"/>
    <n v="-181.5"/>
    <n v="92.03"/>
    <x v="0"/>
  </r>
  <r>
    <n v="20372"/>
    <s v="Medium"/>
    <n v="-37.18"/>
    <n v="7.0000000000000007E-2"/>
    <n v="5.98"/>
    <n v="5.35"/>
    <n v="1946"/>
    <s v="Teresa Wallace"/>
    <x v="2"/>
    <x v="3"/>
    <x v="0"/>
    <x v="7"/>
    <s v="Small Box"/>
    <x v="515"/>
    <n v="0.4"/>
    <s v="United States"/>
    <x v="1"/>
    <x v="19"/>
    <s v="Mount Lebanon"/>
    <n v="15228"/>
    <d v="2015-01-26T00:00:00"/>
    <d v="2015-01-28T00:00:00"/>
    <n v="3"/>
    <n v="18.309999999999999"/>
    <n v="86331"/>
    <n v="2"/>
    <n v="-203.03"/>
    <n v="1.38"/>
    <x v="0"/>
  </r>
  <r>
    <n v="21762"/>
    <s v="Low"/>
    <n v="-213.4"/>
    <n v="0.05"/>
    <n v="424.21"/>
    <n v="110.2"/>
    <n v="1949"/>
    <s v="Dana Waller"/>
    <x v="1"/>
    <x v="2"/>
    <x v="1"/>
    <x v="11"/>
    <s v="Jumbo Box"/>
    <x v="651"/>
    <n v="0.67"/>
    <s v="United States"/>
    <x v="0"/>
    <x v="5"/>
    <s v="Bozeman"/>
    <n v="59715"/>
    <d v="2015-02-01T00:00:00"/>
    <d v="2015-02-05T00:00:00"/>
    <n v="12"/>
    <n v="4935.22"/>
    <n v="90415"/>
    <n v="4"/>
    <n v="-4.32"/>
    <n v="259.75"/>
    <x v="2"/>
  </r>
  <r>
    <n v="24793"/>
    <s v="Not Specified"/>
    <n v="-15.48"/>
    <n v="0.01"/>
    <n v="6.68"/>
    <n v="4.91"/>
    <n v="1950"/>
    <s v="Leslie Shannon"/>
    <x v="2"/>
    <x v="2"/>
    <x v="0"/>
    <x v="7"/>
    <s v="Small Box"/>
    <x v="652"/>
    <n v="0.37"/>
    <s v="United States"/>
    <x v="0"/>
    <x v="5"/>
    <s v="Butte"/>
    <n v="59750"/>
    <d v="2015-01-06T00:00:00"/>
    <d v="2015-01-08T00:00:00"/>
    <n v="7"/>
    <n v="51.03"/>
    <n v="90414"/>
    <n v="2"/>
    <n v="-30.34"/>
    <n v="0.52"/>
    <x v="0"/>
  </r>
  <r>
    <n v="23378"/>
    <s v="High"/>
    <n v="-50.24"/>
    <n v="0.09"/>
    <n v="40.98"/>
    <n v="6.5"/>
    <n v="1956"/>
    <s v="Justin Frank"/>
    <x v="2"/>
    <x v="3"/>
    <x v="2"/>
    <x v="13"/>
    <s v="Small Box"/>
    <x v="456"/>
    <n v="0.74"/>
    <s v="United States"/>
    <x v="0"/>
    <x v="21"/>
    <s v="Louisville"/>
    <n v="80027"/>
    <d v="2015-06-19T00:00:00"/>
    <d v="2015-06-21T00:00:00"/>
    <n v="19"/>
    <n v="746.91"/>
    <n v="89820"/>
    <n v="2"/>
    <n v="-6.73"/>
    <n v="73.87"/>
    <x v="1"/>
  </r>
  <r>
    <n v="21638"/>
    <s v="High"/>
    <n v="-387.1"/>
    <n v="0.09"/>
    <n v="77.510000000000005"/>
    <n v="4"/>
    <n v="1957"/>
    <s v="Ted Crowder"/>
    <x v="2"/>
    <x v="3"/>
    <x v="2"/>
    <x v="13"/>
    <s v="Small Box"/>
    <x v="624"/>
    <n v="0.76"/>
    <s v="United States"/>
    <x v="2"/>
    <x v="33"/>
    <s v="University City"/>
    <n v="63130"/>
    <d v="2015-04-07T00:00:00"/>
    <d v="2015-04-09T00:00:00"/>
    <n v="1"/>
    <n v="77.47"/>
    <n v="89818"/>
    <n v="2"/>
    <n v="-499.68"/>
    <n v="7.66"/>
    <x v="4"/>
  </r>
  <r>
    <n v="24640"/>
    <s v="Low"/>
    <n v="-55.97"/>
    <n v="0.09"/>
    <n v="30.98"/>
    <n v="6.5"/>
    <n v="1958"/>
    <s v="Vickie Martinez"/>
    <x v="0"/>
    <x v="3"/>
    <x v="2"/>
    <x v="13"/>
    <s v="Small Box"/>
    <x v="653"/>
    <n v="0.64"/>
    <s v="United States"/>
    <x v="0"/>
    <x v="6"/>
    <s v="West Linn"/>
    <n v="97068"/>
    <d v="2015-06-18T00:00:00"/>
    <d v="2015-06-22T00:00:00"/>
    <n v="7"/>
    <n v="204.34"/>
    <n v="89819"/>
    <n v="4"/>
    <n v="-27.39"/>
    <n v="20.21"/>
    <x v="1"/>
  </r>
  <r>
    <n v="3956"/>
    <s v="Critical"/>
    <n v="-66.25"/>
    <n v="0"/>
    <n v="20.28"/>
    <n v="14.39"/>
    <n v="1959"/>
    <s v="Bonnie Matthews Rowland"/>
    <x v="2"/>
    <x v="0"/>
    <x v="1"/>
    <x v="2"/>
    <s v="Small Box"/>
    <x v="654"/>
    <n v="0.47"/>
    <s v="United States"/>
    <x v="3"/>
    <x v="26"/>
    <s v="Miami"/>
    <n v="33916"/>
    <d v="2015-01-22T00:00:00"/>
    <d v="2015-01-22T00:00:00"/>
    <n v="9"/>
    <n v="206.04"/>
    <n v="28225"/>
    <n v="0"/>
    <n v="-32.15"/>
    <n v="0"/>
    <x v="0"/>
  </r>
  <r>
    <n v="3684"/>
    <s v="Low"/>
    <n v="-171.16"/>
    <n v="0.02"/>
    <n v="9.99"/>
    <n v="11.59"/>
    <n v="1959"/>
    <s v="Bonnie Matthews Rowland"/>
    <x v="2"/>
    <x v="1"/>
    <x v="0"/>
    <x v="7"/>
    <s v="Small Box"/>
    <x v="655"/>
    <n v="0.4"/>
    <s v="United States"/>
    <x v="3"/>
    <x v="26"/>
    <s v="Miami"/>
    <n v="33916"/>
    <d v="2015-04-18T00:00:00"/>
    <d v="2015-04-27T00:00:00"/>
    <n v="43"/>
    <n v="475.42"/>
    <n v="26342"/>
    <n v="9"/>
    <n v="-36"/>
    <n v="9.6999999999999993"/>
    <x v="4"/>
  </r>
  <r>
    <n v="3685"/>
    <s v="Low"/>
    <n v="624.24"/>
    <n v="0.02"/>
    <n v="48.04"/>
    <n v="5.79"/>
    <n v="1959"/>
    <s v="Bonnie Matthews Rowland"/>
    <x v="2"/>
    <x v="1"/>
    <x v="0"/>
    <x v="7"/>
    <s v="Small Box"/>
    <x v="310"/>
    <n v="0.37"/>
    <s v="United States"/>
    <x v="3"/>
    <x v="26"/>
    <s v="Miami"/>
    <n v="33916"/>
    <d v="2015-04-18T00:00:00"/>
    <d v="2015-04-23T00:00:00"/>
    <n v="74"/>
    <n v="3598.82"/>
    <n v="26342"/>
    <n v="5"/>
    <n v="17.350000000000001"/>
    <n v="73.45"/>
    <x v="4"/>
  </r>
  <r>
    <n v="3686"/>
    <s v="Low"/>
    <n v="-14.32"/>
    <n v="0.04"/>
    <n v="6.68"/>
    <n v="4.91"/>
    <n v="1959"/>
    <s v="Bonnie Matthews Rowland"/>
    <x v="2"/>
    <x v="1"/>
    <x v="0"/>
    <x v="7"/>
    <s v="Small Box"/>
    <x v="652"/>
    <n v="0.37"/>
    <s v="United States"/>
    <x v="3"/>
    <x v="26"/>
    <s v="Miami"/>
    <n v="33916"/>
    <d v="2015-04-18T00:00:00"/>
    <d v="2015-04-25T00:00:00"/>
    <n v="5"/>
    <n v="41.22"/>
    <n v="26342"/>
    <n v="7"/>
    <n v="-34.75"/>
    <n v="1.72"/>
    <x v="4"/>
  </r>
  <r>
    <n v="21685"/>
    <s v="Low"/>
    <n v="604.02"/>
    <n v="0.02"/>
    <n v="48.04"/>
    <n v="5.79"/>
    <n v="1962"/>
    <s v="Sean Burton"/>
    <x v="2"/>
    <x v="1"/>
    <x v="0"/>
    <x v="7"/>
    <s v="Small Box"/>
    <x v="310"/>
    <n v="0.37"/>
    <s v="United States"/>
    <x v="2"/>
    <x v="22"/>
    <s v="Saginaw"/>
    <n v="48601"/>
    <d v="2015-04-18T00:00:00"/>
    <d v="2015-04-23T00:00:00"/>
    <n v="18"/>
    <n v="875.39"/>
    <n v="88857"/>
    <n v="5"/>
    <n v="69"/>
    <n v="17.87"/>
    <x v="4"/>
  </r>
  <r>
    <n v="21686"/>
    <s v="Low"/>
    <n v="-11.63"/>
    <n v="0.04"/>
    <n v="6.68"/>
    <n v="4.91"/>
    <n v="1962"/>
    <s v="Sean Burton"/>
    <x v="2"/>
    <x v="1"/>
    <x v="0"/>
    <x v="7"/>
    <s v="Small Box"/>
    <x v="652"/>
    <n v="0.37"/>
    <s v="United States"/>
    <x v="2"/>
    <x v="22"/>
    <s v="Saginaw"/>
    <n v="48601"/>
    <d v="2015-04-18T00:00:00"/>
    <d v="2015-04-25T00:00:00"/>
    <n v="1"/>
    <n v="8.24"/>
    <n v="88857"/>
    <n v="7"/>
    <n v="-141.16"/>
    <n v="0.34"/>
    <x v="4"/>
  </r>
  <r>
    <n v="22488"/>
    <s v="Medium"/>
    <n v="442.37"/>
    <n v="0.01"/>
    <n v="78.650000000000006"/>
    <n v="13.99"/>
    <n v="1967"/>
    <s v="Carolyn Hoffman"/>
    <x v="0"/>
    <x v="2"/>
    <x v="0"/>
    <x v="15"/>
    <s v="Medium Box"/>
    <x v="650"/>
    <n v="0.52"/>
    <s v="United States"/>
    <x v="2"/>
    <x v="25"/>
    <s v="Clinton"/>
    <n v="52732"/>
    <d v="2015-03-18T00:00:00"/>
    <d v="2015-03-19T00:00:00"/>
    <n v="8"/>
    <n v="641.11"/>
    <n v="89456"/>
    <n v="1"/>
    <n v="69"/>
    <n v="6.48"/>
    <x v="5"/>
  </r>
  <r>
    <n v="26220"/>
    <s v="Medium"/>
    <n v="-259.76"/>
    <n v="0.02"/>
    <n v="11.58"/>
    <n v="5.72"/>
    <n v="1971"/>
    <s v="Marsha Roy"/>
    <x v="2"/>
    <x v="0"/>
    <x v="0"/>
    <x v="4"/>
    <s v="Small Box"/>
    <x v="240"/>
    <n v="0.35"/>
    <s v="United States"/>
    <x v="3"/>
    <x v="37"/>
    <s v="Tupelo"/>
    <n v="38801"/>
    <d v="2015-01-18T00:00:00"/>
    <d v="2015-01-19T00:00:00"/>
    <n v="3"/>
    <n v="35.479999999999997"/>
    <n v="91550"/>
    <n v="1"/>
    <n v="-732.12"/>
    <n v="0.72"/>
    <x v="0"/>
  </r>
  <r>
    <n v="26223"/>
    <s v="Medium"/>
    <n v="1469.73"/>
    <n v="0.05"/>
    <n v="350.99"/>
    <n v="39"/>
    <n v="1972"/>
    <s v="Priscilla Brandon"/>
    <x v="1"/>
    <x v="0"/>
    <x v="1"/>
    <x v="1"/>
    <s v="Jumbo Drum"/>
    <x v="455"/>
    <n v="0.55000000000000004"/>
    <s v="United States"/>
    <x v="1"/>
    <x v="19"/>
    <s v="Willow Grove"/>
    <n v="19090"/>
    <d v="2015-01-18T00:00:00"/>
    <d v="2015-01-20T00:00:00"/>
    <n v="6"/>
    <n v="2130.04"/>
    <n v="91550"/>
    <n v="2"/>
    <n v="69"/>
    <n v="112.11"/>
    <x v="0"/>
  </r>
  <r>
    <n v="26224"/>
    <s v="Medium"/>
    <n v="-83.55"/>
    <n v="0.04"/>
    <n v="15.99"/>
    <n v="9.4"/>
    <n v="1972"/>
    <s v="Priscilla Brandon"/>
    <x v="0"/>
    <x v="0"/>
    <x v="2"/>
    <x v="6"/>
    <s v="Small Box"/>
    <x v="616"/>
    <n v="0.49"/>
    <s v="United States"/>
    <x v="1"/>
    <x v="19"/>
    <s v="Willow Grove"/>
    <n v="19090"/>
    <d v="2015-01-18T00:00:00"/>
    <d v="2015-01-20T00:00:00"/>
    <n v="5"/>
    <n v="82.8"/>
    <n v="91550"/>
    <n v="2"/>
    <n v="-100.91"/>
    <n v="3.45"/>
    <x v="0"/>
  </r>
  <r>
    <n v="18795"/>
    <s v="Medium"/>
    <n v="-16.89"/>
    <n v="0.09"/>
    <n v="20.48"/>
    <n v="6.32"/>
    <n v="1974"/>
    <s v="Robert Brantley"/>
    <x v="2"/>
    <x v="3"/>
    <x v="0"/>
    <x v="15"/>
    <s v="Small Box"/>
    <x v="656"/>
    <n v="0.57999999999999996"/>
    <s v="United States"/>
    <x v="2"/>
    <x v="22"/>
    <s v="Dearborn Heights"/>
    <n v="48127"/>
    <d v="2015-05-20T00:00:00"/>
    <d v="2015-05-21T00:00:00"/>
    <n v="5"/>
    <n v="99.02"/>
    <n v="89040"/>
    <n v="1"/>
    <n v="-17.059999999999999"/>
    <n v="9.7899999999999991"/>
    <x v="3"/>
  </r>
  <r>
    <n v="18796"/>
    <s v="Medium"/>
    <n v="25.51"/>
    <n v="0.06"/>
    <n v="15.67"/>
    <n v="1.39"/>
    <n v="1974"/>
    <s v="Robert Brantley"/>
    <x v="2"/>
    <x v="3"/>
    <x v="0"/>
    <x v="4"/>
    <s v="Small Box"/>
    <x v="598"/>
    <n v="0.38"/>
    <s v="United States"/>
    <x v="2"/>
    <x v="22"/>
    <s v="Dearborn Heights"/>
    <n v="48127"/>
    <d v="2015-05-20T00:00:00"/>
    <d v="2015-05-21T00:00:00"/>
    <n v="3"/>
    <n v="46.4"/>
    <n v="89040"/>
    <n v="1"/>
    <n v="54.98"/>
    <n v="2.96"/>
    <x v="3"/>
  </r>
  <r>
    <n v="25731"/>
    <s v="Critical"/>
    <n v="-850.65"/>
    <n v="0.05"/>
    <n v="70.98"/>
    <n v="46.74"/>
    <n v="1976"/>
    <s v="Sherri F Vogel"/>
    <x v="1"/>
    <x v="3"/>
    <x v="1"/>
    <x v="14"/>
    <s v="Jumbo Box"/>
    <x v="311"/>
    <n v="0.56000000000000005"/>
    <s v="United States"/>
    <x v="2"/>
    <x v="22"/>
    <s v="East Lansing"/>
    <n v="48823"/>
    <d v="2015-01-10T00:00:00"/>
    <d v="2015-01-11T00:00:00"/>
    <n v="8"/>
    <n v="551.51"/>
    <n v="89039"/>
    <n v="1"/>
    <n v="-154.24"/>
    <n v="29.03"/>
    <x v="0"/>
  </r>
  <r>
    <n v="25732"/>
    <s v="Critical"/>
    <n v="98.53"/>
    <n v="0.05"/>
    <n v="11.55"/>
    <n v="2.36"/>
    <n v="1976"/>
    <s v="Sherri F Vogel"/>
    <x v="2"/>
    <x v="3"/>
    <x v="0"/>
    <x v="0"/>
    <s v="Wrap Bag"/>
    <x v="99"/>
    <n v="0.55000000000000004"/>
    <s v="United States"/>
    <x v="2"/>
    <x v="22"/>
    <s v="East Lansing"/>
    <n v="48823"/>
    <d v="2015-01-10T00:00:00"/>
    <d v="2015-01-12T00:00:00"/>
    <n v="12"/>
    <n v="142.79"/>
    <n v="89039"/>
    <n v="2"/>
    <n v="69"/>
    <n v="7.52"/>
    <x v="0"/>
  </r>
  <r>
    <n v="24887"/>
    <s v="Critical"/>
    <n v="214.23"/>
    <n v="0.06"/>
    <n v="40.99"/>
    <n v="17.48"/>
    <n v="1976"/>
    <s v="Sherri F Vogel"/>
    <x v="2"/>
    <x v="3"/>
    <x v="0"/>
    <x v="7"/>
    <s v="Small Box"/>
    <x v="399"/>
    <n v="0.36"/>
    <s v="United States"/>
    <x v="2"/>
    <x v="22"/>
    <s v="East Lansing"/>
    <n v="48823"/>
    <d v="2015-03-23T00:00:00"/>
    <d v="2015-03-25T00:00:00"/>
    <n v="14"/>
    <n v="585.08000000000004"/>
    <n v="89041"/>
    <n v="2"/>
    <n v="36.619999999999997"/>
    <n v="37.35"/>
    <x v="5"/>
  </r>
  <r>
    <n v="21692"/>
    <s v="Not Specified"/>
    <n v="21.88"/>
    <n v="0.05"/>
    <n v="20.99"/>
    <n v="3.3"/>
    <n v="1979"/>
    <s v="Marianne Weiner Ennis"/>
    <x v="2"/>
    <x v="0"/>
    <x v="2"/>
    <x v="5"/>
    <s v="Small Pack"/>
    <x v="321"/>
    <n v="0.81"/>
    <s v="United States"/>
    <x v="0"/>
    <x v="21"/>
    <s v="Littleton"/>
    <n v="80122"/>
    <d v="2015-05-05T00:00:00"/>
    <d v="2015-05-06T00:00:00"/>
    <n v="4"/>
    <n v="72.75"/>
    <n v="87757"/>
    <n v="1"/>
    <n v="30.08"/>
    <n v="3.83"/>
    <x v="3"/>
  </r>
  <r>
    <n v="24935"/>
    <s v="Not Specified"/>
    <n v="290.2"/>
    <n v="0.1"/>
    <n v="7.37"/>
    <n v="5.53"/>
    <n v="1984"/>
    <s v="Lynne Wilcox"/>
    <x v="2"/>
    <x v="3"/>
    <x v="2"/>
    <x v="13"/>
    <s v="Small Pack"/>
    <x v="95"/>
    <n v="0.69"/>
    <s v="United States"/>
    <x v="3"/>
    <x v="39"/>
    <s v="Hilton Head Island"/>
    <n v="29915"/>
    <d v="2015-05-16T00:00:00"/>
    <d v="2015-05-16T00:00:00"/>
    <n v="38"/>
    <n v="269.33"/>
    <n v="91258"/>
    <n v="0"/>
    <n v="107.75"/>
    <n v="29.93"/>
    <x v="3"/>
  </r>
  <r>
    <n v="20568"/>
    <s v="Not Specified"/>
    <n v="12.15"/>
    <n v="0.01"/>
    <n v="15.31"/>
    <n v="8.7799999999999994"/>
    <n v="1986"/>
    <s v="Lynda Rosenthal"/>
    <x v="2"/>
    <x v="1"/>
    <x v="0"/>
    <x v="10"/>
    <s v="Small Box"/>
    <x v="657"/>
    <n v="0.56999999999999995"/>
    <s v="United States"/>
    <x v="2"/>
    <x v="7"/>
    <s v="Midland"/>
    <n v="79701"/>
    <d v="2015-05-06T00:00:00"/>
    <d v="2015-05-07T00:00:00"/>
    <n v="23"/>
    <n v="377"/>
    <n v="90888"/>
    <n v="1"/>
    <n v="3.22"/>
    <n v="3.81"/>
    <x v="3"/>
  </r>
  <r>
    <n v="20569"/>
    <s v="Not Specified"/>
    <n v="5.69"/>
    <n v="0.05"/>
    <n v="7.99"/>
    <n v="5.03"/>
    <n v="1986"/>
    <s v="Lynda Rosenthal"/>
    <x v="0"/>
    <x v="1"/>
    <x v="2"/>
    <x v="5"/>
    <s v="Medium Box"/>
    <x v="145"/>
    <n v="0.6"/>
    <s v="United States"/>
    <x v="2"/>
    <x v="7"/>
    <s v="Midland"/>
    <n v="79701"/>
    <d v="2015-05-06T00:00:00"/>
    <d v="2015-05-08T00:00:00"/>
    <n v="4"/>
    <n v="42.99"/>
    <n v="90888"/>
    <n v="2"/>
    <n v="13.23"/>
    <n v="2.2599999999999998"/>
    <x v="3"/>
  </r>
  <r>
    <n v="19336"/>
    <s v="High"/>
    <n v="-181.1"/>
    <n v="0.05"/>
    <n v="20.98"/>
    <n v="21.2"/>
    <n v="1988"/>
    <s v="Anna Burgess"/>
    <x v="2"/>
    <x v="1"/>
    <x v="1"/>
    <x v="2"/>
    <s v="Medium Box"/>
    <x v="658"/>
    <n v="0.78"/>
    <s v="United States"/>
    <x v="0"/>
    <x v="17"/>
    <s v="Draper"/>
    <n v="84020"/>
    <d v="2015-01-03T00:00:00"/>
    <d v="2015-01-04T00:00:00"/>
    <n v="3"/>
    <n v="65.69"/>
    <n v="89999"/>
    <n v="1"/>
    <n v="-275.69"/>
    <n v="3.46"/>
    <x v="0"/>
  </r>
  <r>
    <n v="22600"/>
    <s v="Not Specified"/>
    <n v="882.93"/>
    <n v="0.04"/>
    <n v="355.98"/>
    <n v="58.92"/>
    <n v="1989"/>
    <s v="David Weaver"/>
    <x v="1"/>
    <x v="1"/>
    <x v="1"/>
    <x v="1"/>
    <s v="Jumbo Drum"/>
    <x v="464"/>
    <n v="0.64"/>
    <s v="United States"/>
    <x v="0"/>
    <x v="17"/>
    <s v="Holladay"/>
    <n v="84117"/>
    <d v="2015-01-21T00:00:00"/>
    <d v="2015-01-22T00:00:00"/>
    <n v="8"/>
    <n v="2748.21"/>
    <n v="90000"/>
    <n v="1"/>
    <n v="32.130000000000003"/>
    <n v="114.51"/>
    <x v="0"/>
  </r>
  <r>
    <n v="22601"/>
    <s v="Not Specified"/>
    <n v="6.68"/>
    <n v="0.09"/>
    <n v="19.98"/>
    <n v="8.68"/>
    <n v="1989"/>
    <s v="David Weaver"/>
    <x v="2"/>
    <x v="1"/>
    <x v="0"/>
    <x v="7"/>
    <s v="Small Box"/>
    <x v="441"/>
    <n v="0.37"/>
    <s v="United States"/>
    <x v="0"/>
    <x v="17"/>
    <s v="Holladay"/>
    <n v="84117"/>
    <d v="2015-01-21T00:00:00"/>
    <d v="2015-01-22T00:00:00"/>
    <n v="5"/>
    <n v="93.19"/>
    <n v="90000"/>
    <n v="1"/>
    <n v="7.17"/>
    <n v="9.2200000000000006"/>
    <x v="0"/>
  </r>
  <r>
    <n v="20554"/>
    <s v="High"/>
    <n v="46.29"/>
    <n v="0.01"/>
    <n v="30.98"/>
    <n v="6.5"/>
    <n v="1989"/>
    <s v="David Weaver"/>
    <x v="2"/>
    <x v="0"/>
    <x v="2"/>
    <x v="13"/>
    <s v="Small Box"/>
    <x v="653"/>
    <n v="0.64"/>
    <s v="United States"/>
    <x v="0"/>
    <x v="17"/>
    <s v="Holladay"/>
    <n v="84117"/>
    <d v="2015-05-15T00:00:00"/>
    <d v="2015-05-16T00:00:00"/>
    <n v="11"/>
    <n v="363.37"/>
    <n v="90001"/>
    <n v="1"/>
    <n v="12.74"/>
    <n v="3.67"/>
    <x v="3"/>
  </r>
  <r>
    <n v="20555"/>
    <s v="High"/>
    <n v="177.79"/>
    <n v="0.01"/>
    <n v="40.99"/>
    <n v="19.989999999999998"/>
    <n v="1989"/>
    <s v="David Weaver"/>
    <x v="2"/>
    <x v="0"/>
    <x v="0"/>
    <x v="7"/>
    <s v="Small Box"/>
    <x v="659"/>
    <n v="0.36"/>
    <s v="United States"/>
    <x v="0"/>
    <x v="17"/>
    <s v="Holladay"/>
    <n v="84117"/>
    <d v="2015-05-15T00:00:00"/>
    <d v="2015-05-18T00:00:00"/>
    <n v="11"/>
    <n v="480.75"/>
    <n v="90001"/>
    <n v="3"/>
    <n v="36.979999999999997"/>
    <n v="4.8600000000000003"/>
    <x v="3"/>
  </r>
  <r>
    <n v="21723"/>
    <s v="Medium"/>
    <n v="-14.99"/>
    <n v="0.1"/>
    <n v="1.6"/>
    <n v="1.29"/>
    <n v="1989"/>
    <s v="David Weaver"/>
    <x v="2"/>
    <x v="1"/>
    <x v="0"/>
    <x v="0"/>
    <s v="Wrap Bag"/>
    <x v="660"/>
    <n v="0.42"/>
    <s v="United States"/>
    <x v="0"/>
    <x v="17"/>
    <s v="Holladay"/>
    <n v="84117"/>
    <d v="2015-04-30T00:00:00"/>
    <d v="2015-04-30T00:00:00"/>
    <n v="11"/>
    <n v="16.88"/>
    <n v="90003"/>
    <n v="0"/>
    <n v="-88.81"/>
    <n v="1.88"/>
    <x v="4"/>
  </r>
  <r>
    <n v="25417"/>
    <s v="Medium"/>
    <n v="638.38"/>
    <n v="0"/>
    <n v="47.9"/>
    <n v="5.86"/>
    <n v="1991"/>
    <s v="Paula Hubbard"/>
    <x v="2"/>
    <x v="1"/>
    <x v="0"/>
    <x v="7"/>
    <s v="Small Box"/>
    <x v="661"/>
    <n v="0.37"/>
    <s v="United States"/>
    <x v="0"/>
    <x v="17"/>
    <s v="Kearns"/>
    <n v="84118"/>
    <d v="2015-02-22T00:00:00"/>
    <d v="2015-02-24T00:00:00"/>
    <n v="18"/>
    <n v="925.19"/>
    <n v="90002"/>
    <n v="2"/>
    <n v="69"/>
    <n v="0"/>
    <x v="2"/>
  </r>
  <r>
    <n v="19797"/>
    <s v="Not Specified"/>
    <n v="17.649999999999999"/>
    <n v="0.1"/>
    <n v="125.99"/>
    <n v="8.99"/>
    <n v="1997"/>
    <s v="Harriet Bowman"/>
    <x v="2"/>
    <x v="3"/>
    <x v="2"/>
    <x v="5"/>
    <s v="Small Box"/>
    <x v="322"/>
    <n v="0.56999999999999995"/>
    <s v="United States"/>
    <x v="3"/>
    <x v="39"/>
    <s v="Hilton Head Island"/>
    <n v="29915"/>
    <d v="2015-01-25T00:00:00"/>
    <d v="2015-01-28T00:00:00"/>
    <n v="4"/>
    <n v="408.66"/>
    <n v="90333"/>
    <n v="3"/>
    <n v="4.32"/>
    <n v="45.41"/>
    <x v="0"/>
  </r>
  <r>
    <n v="19581"/>
    <s v="Medium"/>
    <n v="739.67"/>
    <n v="0.01"/>
    <n v="16.48"/>
    <n v="1.99"/>
    <n v="1997"/>
    <s v="Harriet Bowman"/>
    <x v="2"/>
    <x v="3"/>
    <x v="2"/>
    <x v="13"/>
    <s v="Small Pack"/>
    <x v="524"/>
    <n v="0.42"/>
    <s v="United States"/>
    <x v="3"/>
    <x v="39"/>
    <s v="Hilton Head Island"/>
    <n v="29915"/>
    <d v="2015-05-07T00:00:00"/>
    <d v="2015-05-08T00:00:00"/>
    <n v="7"/>
    <n v="122.93"/>
    <n v="90334"/>
    <n v="1"/>
    <n v="601.70000000000005"/>
    <n v="1.24"/>
    <x v="3"/>
  </r>
  <r>
    <n v="21003"/>
    <s v="Low"/>
    <n v="-23.16"/>
    <n v="0"/>
    <n v="24.92"/>
    <n v="12.98"/>
    <n v="1997"/>
    <s v="Harriet Bowman"/>
    <x v="2"/>
    <x v="3"/>
    <x v="0"/>
    <x v="8"/>
    <s v="Small Box"/>
    <x v="662"/>
    <n v="0.39"/>
    <s v="United States"/>
    <x v="3"/>
    <x v="39"/>
    <s v="Hilton Head Island"/>
    <n v="29915"/>
    <d v="2015-06-02T00:00:00"/>
    <d v="2015-06-02T00:00:00"/>
    <n v="1"/>
    <n v="32.659999999999997"/>
    <n v="90335"/>
    <n v="0"/>
    <n v="-70.900000000000006"/>
    <n v="0"/>
    <x v="1"/>
  </r>
  <r>
    <n v="20392"/>
    <s v="Not Specified"/>
    <n v="-10.44"/>
    <n v="0.06"/>
    <n v="4.42"/>
    <n v="4.99"/>
    <n v="1998"/>
    <s v="Judy Frazier"/>
    <x v="2"/>
    <x v="0"/>
    <x v="0"/>
    <x v="4"/>
    <s v="Small Box"/>
    <x v="7"/>
    <n v="0.38"/>
    <s v="United States"/>
    <x v="1"/>
    <x v="4"/>
    <s v="East Massapequa"/>
    <n v="11758"/>
    <d v="2015-06-03T00:00:00"/>
    <d v="2015-06-05T00:00:00"/>
    <n v="3"/>
    <n v="14.85"/>
    <n v="90568"/>
    <n v="2"/>
    <n v="-70.27"/>
    <n v="0.95"/>
    <x v="1"/>
  </r>
  <r>
    <n v="24075"/>
    <s v="Medium"/>
    <n v="-78.92"/>
    <n v="0.06"/>
    <n v="4.24"/>
    <n v="5.41"/>
    <n v="2004"/>
    <s v="James Dickinson Ball"/>
    <x v="2"/>
    <x v="1"/>
    <x v="0"/>
    <x v="8"/>
    <s v="Small Box"/>
    <x v="21"/>
    <n v="0.35"/>
    <s v="United States"/>
    <x v="0"/>
    <x v="5"/>
    <s v="Bozeman"/>
    <n v="59715"/>
    <d v="2015-04-17T00:00:00"/>
    <d v="2015-04-19T00:00:00"/>
    <n v="10"/>
    <n v="45"/>
    <n v="91277"/>
    <n v="2"/>
    <n v="-175.37"/>
    <n v="2.87"/>
    <x v="4"/>
  </r>
  <r>
    <n v="24076"/>
    <s v="Medium"/>
    <n v="-13562.64"/>
    <n v="0.04"/>
    <n v="6783.02"/>
    <n v="24.49"/>
    <n v="2004"/>
    <s v="James Dickinson Ball"/>
    <x v="2"/>
    <x v="1"/>
    <x v="2"/>
    <x v="6"/>
    <s v="Large Box"/>
    <x v="458"/>
    <n v="0.39"/>
    <s v="United States"/>
    <x v="0"/>
    <x v="5"/>
    <s v="Bozeman"/>
    <n v="59715"/>
    <d v="2015-04-17T00:00:00"/>
    <d v="2015-04-19T00:00:00"/>
    <n v="1"/>
    <n v="6569.07"/>
    <n v="91277"/>
    <n v="2"/>
    <n v="-206.46"/>
    <n v="273.70999999999998"/>
    <x v="4"/>
  </r>
  <r>
    <n v="25251"/>
    <s v="Not Specified"/>
    <n v="-63.35"/>
    <n v="0.03"/>
    <n v="5.78"/>
    <n v="5.37"/>
    <n v="2006"/>
    <s v="Cynthia Khan"/>
    <x v="2"/>
    <x v="1"/>
    <x v="0"/>
    <x v="7"/>
    <s v="Small Box"/>
    <x v="663"/>
    <n v="0.36"/>
    <s v="United States"/>
    <x v="0"/>
    <x v="21"/>
    <s v="Durango"/>
    <n v="81301"/>
    <d v="2015-03-05T00:00:00"/>
    <d v="2015-03-06T00:00:00"/>
    <n v="15"/>
    <n v="88.22"/>
    <n v="88798"/>
    <n v="1"/>
    <n v="-71.81"/>
    <n v="2.73"/>
    <x v="5"/>
  </r>
  <r>
    <n v="20006"/>
    <s v="Medium"/>
    <n v="-8.9"/>
    <n v="0.1"/>
    <n v="10.48"/>
    <n v="2.89"/>
    <n v="2016"/>
    <s v="Wayne Bean"/>
    <x v="2"/>
    <x v="0"/>
    <x v="0"/>
    <x v="0"/>
    <s v="Small Pack"/>
    <x v="626"/>
    <n v="0.6"/>
    <s v="United States"/>
    <x v="2"/>
    <x v="22"/>
    <s v="Southgate"/>
    <n v="48195"/>
    <d v="2015-06-18T00:00:00"/>
    <d v="2015-06-19T00:00:00"/>
    <n v="4"/>
    <n v="40.29"/>
    <n v="86874"/>
    <n v="1"/>
    <n v="-22.1"/>
    <n v="4.4800000000000004"/>
    <x v="1"/>
  </r>
  <r>
    <n v="18989"/>
    <s v="High"/>
    <n v="88.72"/>
    <n v="7.0000000000000007E-2"/>
    <n v="39.479999999999997"/>
    <n v="1.99"/>
    <n v="2014"/>
    <s v="Cathy Simon"/>
    <x v="2"/>
    <x v="1"/>
    <x v="2"/>
    <x v="13"/>
    <s v="Small Pack"/>
    <x v="246"/>
    <n v="0.54"/>
    <s v="United States"/>
    <x v="2"/>
    <x v="25"/>
    <s v="Council Bluffs"/>
    <n v="51503"/>
    <d v="2015-03-22T00:00:00"/>
    <d v="2015-03-24T00:00:00"/>
    <n v="4"/>
    <n v="151.27000000000001"/>
    <n v="88367"/>
    <n v="2"/>
    <n v="58.65"/>
    <n v="11.39"/>
    <x v="5"/>
  </r>
  <r>
    <n v="18990"/>
    <s v="High"/>
    <n v="7.25"/>
    <n v="0"/>
    <n v="4.91"/>
    <n v="0.5"/>
    <n v="2014"/>
    <s v="Cathy Simon"/>
    <x v="2"/>
    <x v="1"/>
    <x v="0"/>
    <x v="9"/>
    <s v="Small Box"/>
    <x v="41"/>
    <n v="0.36"/>
    <s v="United States"/>
    <x v="2"/>
    <x v="25"/>
    <s v="Council Bluffs"/>
    <n v="51503"/>
    <d v="2015-03-22T00:00:00"/>
    <d v="2015-03-24T00:00:00"/>
    <n v="2"/>
    <n v="10.51"/>
    <n v="88367"/>
    <n v="2"/>
    <n v="69"/>
    <n v="0"/>
    <x v="5"/>
  </r>
  <r>
    <n v="21573"/>
    <s v="Critical"/>
    <n v="-191.49"/>
    <n v="0.06"/>
    <n v="6.48"/>
    <n v="7.49"/>
    <n v="2014"/>
    <s v="Cathy Simon"/>
    <x v="2"/>
    <x v="1"/>
    <x v="0"/>
    <x v="7"/>
    <s v="Small Box"/>
    <x v="664"/>
    <n v="0.37"/>
    <s v="United States"/>
    <x v="2"/>
    <x v="25"/>
    <s v="Council Bluffs"/>
    <n v="51503"/>
    <d v="2015-04-04T00:00:00"/>
    <d v="2015-04-04T00:00:00"/>
    <n v="12"/>
    <n v="74.930000000000007"/>
    <n v="88368"/>
    <n v="0"/>
    <n v="-255.56"/>
    <n v="4.78"/>
    <x v="4"/>
  </r>
  <r>
    <n v="25557"/>
    <s v="Critical"/>
    <n v="-1330.5"/>
    <n v="0.02"/>
    <n v="120.98"/>
    <n v="58.64"/>
    <n v="2020"/>
    <s v="Erika Jordan"/>
    <x v="1"/>
    <x v="1"/>
    <x v="1"/>
    <x v="14"/>
    <s v="Jumbo Box"/>
    <x v="665"/>
    <n v="0.75"/>
    <s v="United States"/>
    <x v="1"/>
    <x v="19"/>
    <s v="Plum"/>
    <n v="15239"/>
    <d v="2015-02-13T00:00:00"/>
    <d v="2015-02-15T00:00:00"/>
    <n v="11"/>
    <n v="1370.99"/>
    <n v="86933"/>
    <n v="2"/>
    <n v="-97.05"/>
    <n v="27.98"/>
    <x v="2"/>
  </r>
  <r>
    <n v="22145"/>
    <s v="Critical"/>
    <n v="1320.55"/>
    <n v="0.04"/>
    <n v="120.97"/>
    <n v="7.11"/>
    <n v="2030"/>
    <s v="Lindsay O'Connell"/>
    <x v="2"/>
    <x v="0"/>
    <x v="2"/>
    <x v="6"/>
    <s v="Medium Box"/>
    <x v="666"/>
    <n v="0.36"/>
    <s v="United States"/>
    <x v="2"/>
    <x v="7"/>
    <s v="Greenville"/>
    <n v="75401"/>
    <d v="2015-03-17T00:00:00"/>
    <d v="2015-03-17T00:00:00"/>
    <n v="16"/>
    <n v="1913.84"/>
    <n v="91059"/>
    <n v="0"/>
    <n v="69"/>
    <n v="79.739999999999995"/>
    <x v="5"/>
  </r>
  <r>
    <n v="22146"/>
    <s v="Critical"/>
    <n v="1585.5"/>
    <n v="0"/>
    <n v="195.99"/>
    <n v="4.2"/>
    <n v="2030"/>
    <s v="Lindsay O'Connell"/>
    <x v="2"/>
    <x v="0"/>
    <x v="2"/>
    <x v="5"/>
    <s v="Small Box"/>
    <x v="667"/>
    <n v="0.6"/>
    <s v="United States"/>
    <x v="2"/>
    <x v="7"/>
    <s v="Greenville"/>
    <n v="75401"/>
    <d v="2015-03-17T00:00:00"/>
    <d v="2015-03-19T00:00:00"/>
    <n v="16"/>
    <n v="2692.12"/>
    <n v="91059"/>
    <n v="2"/>
    <n v="58.89"/>
    <n v="0"/>
    <x v="5"/>
  </r>
  <r>
    <n v="20654"/>
    <s v="Medium"/>
    <n v="526.04"/>
    <n v="0.03"/>
    <n v="55.98"/>
    <n v="4.8600000000000003"/>
    <n v="2030"/>
    <s v="Lindsay O'Connell"/>
    <x v="2"/>
    <x v="0"/>
    <x v="0"/>
    <x v="7"/>
    <s v="Small Box"/>
    <x v="209"/>
    <n v="0.36"/>
    <s v="United States"/>
    <x v="2"/>
    <x v="7"/>
    <s v="Greenville"/>
    <n v="75401"/>
    <d v="2015-03-18T00:00:00"/>
    <d v="2015-03-20T00:00:00"/>
    <n v="13"/>
    <n v="762.38"/>
    <n v="91060"/>
    <n v="2"/>
    <n v="69"/>
    <n v="23.58"/>
    <x v="5"/>
  </r>
  <r>
    <n v="25918"/>
    <s v="Critical"/>
    <n v="-40.43"/>
    <n v="0.1"/>
    <n v="1.89"/>
    <n v="0.76"/>
    <n v="2035"/>
    <s v="Jon Ward"/>
    <x v="2"/>
    <x v="3"/>
    <x v="0"/>
    <x v="3"/>
    <s v="Wrap Bag"/>
    <x v="668"/>
    <n v="0.83"/>
    <s v="United States"/>
    <x v="3"/>
    <x v="26"/>
    <s v="Palm Beach Gardens"/>
    <n v="33403"/>
    <d v="2015-05-18T00:00:00"/>
    <d v="2015-05-20T00:00:00"/>
    <n v="20"/>
    <n v="36.72"/>
    <n v="87117"/>
    <n v="2"/>
    <n v="-110.11"/>
    <n v="4.08"/>
    <x v="3"/>
  </r>
  <r>
    <n v="19733"/>
    <s v="Not Specified"/>
    <n v="-88.61"/>
    <n v="0"/>
    <n v="73.98"/>
    <n v="14.52"/>
    <n v="2037"/>
    <s v="Lynda Herman"/>
    <x v="2"/>
    <x v="2"/>
    <x v="2"/>
    <x v="13"/>
    <s v="Small Box"/>
    <x v="414"/>
    <n v="0.65"/>
    <s v="United States"/>
    <x v="0"/>
    <x v="5"/>
    <s v="Bozeman"/>
    <n v="59715"/>
    <d v="2015-03-12T00:00:00"/>
    <d v="2015-03-14T00:00:00"/>
    <n v="4"/>
    <n v="305.70999999999998"/>
    <n v="89333"/>
    <n v="2"/>
    <n v="-28.98"/>
    <n v="0"/>
    <x v="5"/>
  </r>
  <r>
    <n v="22018"/>
    <s v="High"/>
    <n v="109.16"/>
    <n v="0.06"/>
    <n v="40.99"/>
    <n v="17.48"/>
    <n v="2038"/>
    <s v="Peter Adams"/>
    <x v="2"/>
    <x v="2"/>
    <x v="0"/>
    <x v="7"/>
    <s v="Small Box"/>
    <x v="399"/>
    <n v="0.36"/>
    <s v="United States"/>
    <x v="1"/>
    <x v="4"/>
    <s v="Mount Vernon"/>
    <n v="10550"/>
    <d v="2015-04-21T00:00:00"/>
    <d v="2015-04-21T00:00:00"/>
    <n v="7"/>
    <n v="277.12"/>
    <n v="89334"/>
    <n v="0"/>
    <n v="39.39"/>
    <n v="17.690000000000001"/>
    <x v="4"/>
  </r>
  <r>
    <n v="24731"/>
    <s v="Low"/>
    <n v="-136.12"/>
    <n v="0.09"/>
    <n v="20.99"/>
    <n v="2.5"/>
    <n v="2044"/>
    <s v="Jay Simon"/>
    <x v="2"/>
    <x v="0"/>
    <x v="2"/>
    <x v="5"/>
    <s v="Wrap Bag"/>
    <x v="427"/>
    <n v="0.81"/>
    <s v="United States"/>
    <x v="3"/>
    <x v="40"/>
    <s v="Rogers"/>
    <n v="72756"/>
    <d v="2015-06-24T00:00:00"/>
    <d v="2015-07-01T00:00:00"/>
    <n v="6"/>
    <n v="100.11"/>
    <n v="88692"/>
    <n v="7"/>
    <n v="-135.97"/>
    <n v="9.9"/>
    <x v="1"/>
  </r>
  <r>
    <n v="22970"/>
    <s v="Critical"/>
    <n v="-27.38"/>
    <n v="0.04"/>
    <n v="4.28"/>
    <n v="5.68"/>
    <n v="2046"/>
    <s v="Eileen Schwartz"/>
    <x v="2"/>
    <x v="0"/>
    <x v="0"/>
    <x v="7"/>
    <s v="Small Box"/>
    <x v="669"/>
    <n v="0.4"/>
    <s v="United States"/>
    <x v="2"/>
    <x v="13"/>
    <s v="Liberal"/>
    <n v="67901"/>
    <d v="2015-06-12T00:00:00"/>
    <d v="2015-06-14T00:00:00"/>
    <n v="7"/>
    <n v="31.54"/>
    <n v="88219"/>
    <n v="2"/>
    <n v="-86.79"/>
    <n v="1.31"/>
    <x v="1"/>
  </r>
  <r>
    <n v="22971"/>
    <s v="Critical"/>
    <n v="-435.76"/>
    <n v="0.06"/>
    <n v="376.13"/>
    <n v="85.63"/>
    <n v="2046"/>
    <s v="Eileen Schwartz"/>
    <x v="1"/>
    <x v="0"/>
    <x v="1"/>
    <x v="11"/>
    <s v="Jumbo Box"/>
    <x v="670"/>
    <n v="0.74"/>
    <s v="United States"/>
    <x v="2"/>
    <x v="13"/>
    <s v="Liberal"/>
    <n v="67901"/>
    <d v="2015-06-12T00:00:00"/>
    <d v="2015-06-14T00:00:00"/>
    <n v="13"/>
    <n v="4634.6899999999996"/>
    <n v="88219"/>
    <n v="2"/>
    <n v="-9.4"/>
    <n v="295.83"/>
    <x v="1"/>
  </r>
  <r>
    <n v="22972"/>
    <s v="Critical"/>
    <n v="682.53"/>
    <n v="0.06"/>
    <n v="424.21"/>
    <n v="110.2"/>
    <n v="2046"/>
    <s v="Eileen Schwartz"/>
    <x v="1"/>
    <x v="0"/>
    <x v="1"/>
    <x v="11"/>
    <s v="Jumbo Box"/>
    <x v="651"/>
    <n v="0.67"/>
    <s v="United States"/>
    <x v="2"/>
    <x v="13"/>
    <s v="Liberal"/>
    <n v="67901"/>
    <d v="2015-06-12T00:00:00"/>
    <d v="2015-06-13T00:00:00"/>
    <n v="17"/>
    <n v="7304.03"/>
    <n v="88219"/>
    <n v="1"/>
    <n v="9.34"/>
    <n v="466.21"/>
    <x v="1"/>
  </r>
  <r>
    <n v="22973"/>
    <s v="Critical"/>
    <n v="-277.22000000000003"/>
    <n v="0.06"/>
    <n v="195.99"/>
    <n v="8.99"/>
    <n v="2046"/>
    <s v="Eileen Schwartz"/>
    <x v="2"/>
    <x v="0"/>
    <x v="2"/>
    <x v="5"/>
    <s v="Small Box"/>
    <x v="258"/>
    <n v="0.6"/>
    <s v="United States"/>
    <x v="2"/>
    <x v="13"/>
    <s v="Liberal"/>
    <n v="67901"/>
    <d v="2015-06-12T00:00:00"/>
    <d v="2015-06-14T00:00:00"/>
    <n v="4"/>
    <n v="632.65"/>
    <n v="88219"/>
    <n v="2"/>
    <n v="-43.82"/>
    <n v="40.380000000000003"/>
    <x v="1"/>
  </r>
  <r>
    <n v="18497"/>
    <s v="High"/>
    <n v="-266.69"/>
    <n v="0.03"/>
    <n v="15.28"/>
    <n v="1.99"/>
    <n v="2049"/>
    <s v="Kenneth Pollock"/>
    <x v="2"/>
    <x v="0"/>
    <x v="2"/>
    <x v="13"/>
    <s v="Small Pack"/>
    <x v="108"/>
    <n v="0.42"/>
    <s v="United States"/>
    <x v="3"/>
    <x v="8"/>
    <s v="Harrisonburg"/>
    <n v="22801"/>
    <d v="2015-06-21T00:00:00"/>
    <d v="2015-06-23T00:00:00"/>
    <n v="19"/>
    <n v="290.98"/>
    <n v="88220"/>
    <n v="2"/>
    <n v="-91.65"/>
    <n v="9"/>
    <x v="1"/>
  </r>
  <r>
    <n v="18498"/>
    <s v="High"/>
    <n v="-12.28"/>
    <n v="0.09"/>
    <n v="1.76"/>
    <n v="0.7"/>
    <n v="2049"/>
    <s v="Kenneth Pollock"/>
    <x v="2"/>
    <x v="0"/>
    <x v="0"/>
    <x v="0"/>
    <s v="Wrap Bag"/>
    <x v="671"/>
    <n v="0.56000000000000005"/>
    <s v="United States"/>
    <x v="3"/>
    <x v="8"/>
    <s v="Harrisonburg"/>
    <n v="22801"/>
    <d v="2015-06-21T00:00:00"/>
    <d v="2015-06-24T00:00:00"/>
    <n v="13"/>
    <n v="21.77"/>
    <n v="88220"/>
    <n v="3"/>
    <n v="-56.4"/>
    <n v="2.15"/>
    <x v="1"/>
  </r>
  <r>
    <n v="18251"/>
    <s v="Not Specified"/>
    <n v="265.11"/>
    <n v="7.0000000000000007E-2"/>
    <n v="31.78"/>
    <n v="1.99"/>
    <n v="2052"/>
    <s v="Francis Kendall"/>
    <x v="2"/>
    <x v="1"/>
    <x v="2"/>
    <x v="13"/>
    <s v="Small Pack"/>
    <x v="323"/>
    <n v="0.42"/>
    <s v="United States"/>
    <x v="0"/>
    <x v="27"/>
    <s v="Albuquerque"/>
    <n v="87105"/>
    <d v="2015-02-19T00:00:00"/>
    <d v="2015-02-21T00:00:00"/>
    <n v="13"/>
    <n v="384.22"/>
    <n v="87234"/>
    <n v="2"/>
    <n v="69"/>
    <n v="28.92"/>
    <x v="2"/>
  </r>
  <r>
    <n v="18252"/>
    <s v="Not Specified"/>
    <n v="9.56"/>
    <n v="0"/>
    <n v="5.98"/>
    <n v="2.5"/>
    <n v="2052"/>
    <s v="Francis Kendall"/>
    <x v="2"/>
    <x v="1"/>
    <x v="0"/>
    <x v="4"/>
    <s v="Small Box"/>
    <x v="70"/>
    <n v="0.36"/>
    <s v="United States"/>
    <x v="0"/>
    <x v="27"/>
    <s v="Albuquerque"/>
    <n v="87105"/>
    <d v="2015-02-19T00:00:00"/>
    <d v="2015-02-20T00:00:00"/>
    <n v="5"/>
    <n v="31.64"/>
    <n v="87234"/>
    <n v="1"/>
    <n v="30.22"/>
    <n v="0"/>
    <x v="2"/>
  </r>
  <r>
    <n v="18253"/>
    <s v="Not Specified"/>
    <n v="390.1"/>
    <n v="0.1"/>
    <n v="35.99"/>
    <n v="1.1000000000000001"/>
    <n v="2052"/>
    <s v="Francis Kendall"/>
    <x v="0"/>
    <x v="1"/>
    <x v="2"/>
    <x v="5"/>
    <s v="Small Box"/>
    <x v="337"/>
    <n v="0.55000000000000004"/>
    <s v="United States"/>
    <x v="0"/>
    <x v="27"/>
    <s v="Albuquerque"/>
    <n v="87105"/>
    <d v="2015-02-19T00:00:00"/>
    <d v="2015-02-20T00:00:00"/>
    <n v="19"/>
    <n v="565.36"/>
    <n v="87234"/>
    <n v="1"/>
    <n v="69"/>
    <n v="62.82"/>
    <x v="2"/>
  </r>
  <r>
    <n v="20481"/>
    <s v="Medium"/>
    <n v="46.65"/>
    <n v="7.0000000000000007E-2"/>
    <n v="5.98"/>
    <n v="5.46"/>
    <n v="2058"/>
    <s v="Louise Webster Sharma"/>
    <x v="2"/>
    <x v="0"/>
    <x v="0"/>
    <x v="7"/>
    <s v="Small Box"/>
    <x v="381"/>
    <n v="0.36"/>
    <s v="United States"/>
    <x v="3"/>
    <x v="24"/>
    <s v="Hickory"/>
    <n v="28601"/>
    <d v="2015-02-13T00:00:00"/>
    <d v="2015-02-15T00:00:00"/>
    <n v="5"/>
    <n v="32.76"/>
    <n v="88040"/>
    <n v="2"/>
    <n v="142.4"/>
    <n v="2.4700000000000002"/>
    <x v="2"/>
  </r>
  <r>
    <n v="23499"/>
    <s v="Not Specified"/>
    <n v="-1250.75"/>
    <n v="0.09"/>
    <n v="28.48"/>
    <n v="1.99"/>
    <n v="2059"/>
    <s v="Nathan Newton"/>
    <x v="2"/>
    <x v="0"/>
    <x v="2"/>
    <x v="13"/>
    <s v="Small Pack"/>
    <x v="137"/>
    <n v="0.4"/>
    <s v="United States"/>
    <x v="3"/>
    <x v="24"/>
    <s v="High Point"/>
    <n v="27260"/>
    <d v="2015-01-17T00:00:00"/>
    <d v="2015-01-18T00:00:00"/>
    <n v="13"/>
    <n v="336.92"/>
    <n v="88039"/>
    <n v="1"/>
    <n v="-371.23"/>
    <n v="33.32"/>
    <x v="0"/>
  </r>
  <r>
    <n v="21632"/>
    <s v="Critical"/>
    <n v="374.9"/>
    <n v="0.1"/>
    <n v="9.85"/>
    <n v="4.82"/>
    <n v="2059"/>
    <s v="Nathan Newton"/>
    <x v="2"/>
    <x v="0"/>
    <x v="0"/>
    <x v="0"/>
    <s v="Wrap Bag"/>
    <x v="672"/>
    <n v="0.47"/>
    <s v="United States"/>
    <x v="3"/>
    <x v="24"/>
    <s v="High Point"/>
    <n v="27260"/>
    <d v="2015-03-27T00:00:00"/>
    <d v="2015-03-28T00:00:00"/>
    <n v="12"/>
    <n v="114.91"/>
    <n v="88041"/>
    <n v="1"/>
    <n v="326.26"/>
    <n v="12.77"/>
    <x v="5"/>
  </r>
  <r>
    <n v="21633"/>
    <s v="Critical"/>
    <n v="-528.84"/>
    <n v="0.04"/>
    <n v="125.99"/>
    <n v="7.69"/>
    <n v="2059"/>
    <s v="Nathan Newton"/>
    <x v="2"/>
    <x v="0"/>
    <x v="2"/>
    <x v="5"/>
    <s v="Small Box"/>
    <x v="442"/>
    <n v="0.57999999999999996"/>
    <s v="United States"/>
    <x v="3"/>
    <x v="24"/>
    <s v="High Point"/>
    <n v="27260"/>
    <d v="2015-03-27T00:00:00"/>
    <d v="2015-03-28T00:00:00"/>
    <n v="9"/>
    <n v="934.52"/>
    <n v="88041"/>
    <n v="1"/>
    <n v="-56.59"/>
    <n v="38.94"/>
    <x v="5"/>
  </r>
  <r>
    <n v="20841"/>
    <s v="Medium"/>
    <n v="-272.70999999999998"/>
    <n v="0.02"/>
    <n v="240.98"/>
    <n v="60.2"/>
    <n v="2061"/>
    <s v="Marianne Carey"/>
    <x v="1"/>
    <x v="0"/>
    <x v="1"/>
    <x v="14"/>
    <s v="Jumbo Box"/>
    <x v="673"/>
    <n v="0.56000000000000005"/>
    <s v="United States"/>
    <x v="2"/>
    <x v="32"/>
    <s v="North Platte"/>
    <n v="69101"/>
    <d v="2015-01-29T00:00:00"/>
    <d v="2015-01-31T00:00:00"/>
    <n v="1"/>
    <n v="260.66000000000003"/>
    <n v="87146"/>
    <n v="2"/>
    <n v="-104.62"/>
    <n v="5.32"/>
    <x v="0"/>
  </r>
  <r>
    <n v="20840"/>
    <s v="Medium"/>
    <n v="-162.69"/>
    <n v="0.02"/>
    <n v="420.98"/>
    <n v="19.989999999999998"/>
    <n v="2062"/>
    <s v="Alfred Singh"/>
    <x v="2"/>
    <x v="0"/>
    <x v="0"/>
    <x v="8"/>
    <s v="Small Box"/>
    <x v="534"/>
    <n v="0.35"/>
    <s v="United States"/>
    <x v="3"/>
    <x v="8"/>
    <s v="Mechanicsville"/>
    <n v="23111"/>
    <d v="2015-01-29T00:00:00"/>
    <d v="2015-02-01T00:00:00"/>
    <n v="10"/>
    <n v="4249.37"/>
    <n v="87146"/>
    <n v="3"/>
    <n v="-3.83"/>
    <n v="86.72"/>
    <x v="0"/>
  </r>
  <r>
    <n v="22511"/>
    <s v="Low"/>
    <n v="-115.9"/>
    <n v="0.04"/>
    <n v="291.73"/>
    <n v="48.8"/>
    <n v="2062"/>
    <s v="Alfred Singh"/>
    <x v="1"/>
    <x v="0"/>
    <x v="1"/>
    <x v="1"/>
    <s v="Jumbo Drum"/>
    <x v="34"/>
    <n v="0.56000000000000005"/>
    <s v="United States"/>
    <x v="3"/>
    <x v="8"/>
    <s v="Mechanicsville"/>
    <n v="23111"/>
    <d v="2015-06-26T00:00:00"/>
    <d v="2015-06-30T00:00:00"/>
    <n v="22"/>
    <n v="6676.61"/>
    <n v="87148"/>
    <n v="4"/>
    <n v="-1.74"/>
    <n v="278.19"/>
    <x v="1"/>
  </r>
  <r>
    <n v="25759"/>
    <s v="Low"/>
    <n v="-729.99"/>
    <n v="0.06"/>
    <n v="300.97000000000003"/>
    <n v="7.18"/>
    <n v="2063"/>
    <s v="Todd D Norris"/>
    <x v="2"/>
    <x v="0"/>
    <x v="2"/>
    <x v="13"/>
    <s v="Small Box"/>
    <x v="394"/>
    <n v="0.48"/>
    <s v="United States"/>
    <x v="3"/>
    <x v="8"/>
    <s v="Newport News"/>
    <n v="23602"/>
    <d v="2015-05-08T00:00:00"/>
    <d v="2015-05-08T00:00:00"/>
    <n v="1"/>
    <n v="291.39999999999998"/>
    <n v="87147"/>
    <n v="0"/>
    <n v="-250.51"/>
    <n v="18.600000000000001"/>
    <x v="3"/>
  </r>
  <r>
    <n v="25228"/>
    <s v="Medium"/>
    <n v="-133.55000000000001"/>
    <n v="0.09"/>
    <n v="20.89"/>
    <n v="11.52"/>
    <n v="2066"/>
    <s v="Claudia Webb"/>
    <x v="2"/>
    <x v="1"/>
    <x v="0"/>
    <x v="10"/>
    <s v="Small Box"/>
    <x v="254"/>
    <n v="0.83"/>
    <s v="United States"/>
    <x v="3"/>
    <x v="24"/>
    <s v="Indian Trail"/>
    <n v="28079"/>
    <d v="2015-03-26T00:00:00"/>
    <d v="2015-03-27T00:00:00"/>
    <n v="7"/>
    <n v="146.5"/>
    <n v="85833"/>
    <n v="1"/>
    <n v="-91.16"/>
    <n v="14.49"/>
    <x v="5"/>
  </r>
  <r>
    <n v="24748"/>
    <s v="Critical"/>
    <n v="272.69"/>
    <n v="0.09"/>
    <n v="20.99"/>
    <n v="4.8099999999999996"/>
    <n v="2066"/>
    <s v="Claudia Webb"/>
    <x v="0"/>
    <x v="1"/>
    <x v="2"/>
    <x v="5"/>
    <s v="Medium Box"/>
    <x v="160"/>
    <n v="0.57999999999999996"/>
    <s v="United States"/>
    <x v="3"/>
    <x v="24"/>
    <s v="Indian Trail"/>
    <n v="28079"/>
    <d v="2015-03-31T00:00:00"/>
    <d v="2015-04-01T00:00:00"/>
    <n v="2"/>
    <n v="38.979999999999997"/>
    <n v="85834"/>
    <n v="1"/>
    <n v="699.57"/>
    <n v="3.86"/>
    <x v="5"/>
  </r>
  <r>
    <n v="25381"/>
    <s v="Low"/>
    <n v="-61.6"/>
    <n v="0.1"/>
    <n v="4.24"/>
    <n v="5.41"/>
    <n v="2066"/>
    <s v="Claudia Webb"/>
    <x v="2"/>
    <x v="0"/>
    <x v="0"/>
    <x v="8"/>
    <s v="Small Box"/>
    <x v="21"/>
    <n v="0.35"/>
    <s v="United States"/>
    <x v="3"/>
    <x v="24"/>
    <s v="Indian Trail"/>
    <n v="28079"/>
    <d v="2015-04-19T00:00:00"/>
    <d v="2015-04-23T00:00:00"/>
    <n v="8"/>
    <n v="34.159999999999997"/>
    <n v="85835"/>
    <n v="4"/>
    <n v="-180.33"/>
    <n v="3.8"/>
    <x v="4"/>
  </r>
  <r>
    <n v="21901"/>
    <s v="Medium"/>
    <n v="66.849999999999994"/>
    <n v="0.1"/>
    <n v="40.98"/>
    <n v="6.5"/>
    <n v="2069"/>
    <s v="Elsie Boykin"/>
    <x v="2"/>
    <x v="3"/>
    <x v="2"/>
    <x v="13"/>
    <s v="Small Box"/>
    <x v="456"/>
    <n v="0.74"/>
    <s v="United States"/>
    <x v="3"/>
    <x v="35"/>
    <s v="Fort Thomas"/>
    <n v="41075"/>
    <d v="2015-01-12T00:00:00"/>
    <d v="2015-01-14T00:00:00"/>
    <n v="3"/>
    <n v="120.34"/>
    <n v="88554"/>
    <n v="2"/>
    <n v="55.55"/>
    <n v="13.37"/>
    <x v="0"/>
  </r>
  <r>
    <n v="19567"/>
    <s v="Low"/>
    <n v="17.84"/>
    <n v="7.0000000000000007E-2"/>
    <n v="35.99"/>
    <n v="5.99"/>
    <n v="2070"/>
    <s v="Kelly Collins"/>
    <x v="2"/>
    <x v="0"/>
    <x v="2"/>
    <x v="5"/>
    <s v="Wrap Bag"/>
    <x v="351"/>
    <n v="0.38"/>
    <s v="United States"/>
    <x v="2"/>
    <x v="22"/>
    <s v="Eastpointe"/>
    <n v="48021"/>
    <d v="2015-05-16T00:00:00"/>
    <d v="2015-05-20T00:00:00"/>
    <n v="5"/>
    <n v="153.61000000000001"/>
    <n v="88558"/>
    <n v="4"/>
    <n v="11.61"/>
    <n v="11.56"/>
    <x v="3"/>
  </r>
  <r>
    <n v="20498"/>
    <s v="Not Specified"/>
    <n v="976.27"/>
    <n v="0.03"/>
    <n v="60.98"/>
    <n v="1.99"/>
    <n v="2071"/>
    <s v="Victor Cherry"/>
    <x v="2"/>
    <x v="0"/>
    <x v="2"/>
    <x v="13"/>
    <s v="Small Pack"/>
    <x v="674"/>
    <n v="0.5"/>
    <s v="United States"/>
    <x v="2"/>
    <x v="22"/>
    <s v="Farmington Hills"/>
    <n v="48336"/>
    <d v="2015-02-01T00:00:00"/>
    <d v="2015-02-01T00:00:00"/>
    <n v="23"/>
    <n v="1414.88"/>
    <n v="88555"/>
    <n v="0"/>
    <n v="69"/>
    <n v="43.76"/>
    <x v="2"/>
  </r>
  <r>
    <n v="20499"/>
    <s v="Not Specified"/>
    <n v="23.2"/>
    <n v="0.04"/>
    <n v="3.08"/>
    <n v="0.99"/>
    <n v="2071"/>
    <s v="Victor Cherry"/>
    <x v="2"/>
    <x v="0"/>
    <x v="0"/>
    <x v="9"/>
    <s v="Small Box"/>
    <x v="675"/>
    <n v="0.37"/>
    <s v="United States"/>
    <x v="2"/>
    <x v="22"/>
    <s v="Farmington Hills"/>
    <n v="48336"/>
    <d v="2015-02-01T00:00:00"/>
    <d v="2015-02-02T00:00:00"/>
    <n v="11"/>
    <n v="33.630000000000003"/>
    <n v="88555"/>
    <n v="1"/>
    <n v="69"/>
    <n v="1.4"/>
    <x v="2"/>
  </r>
  <r>
    <n v="19568"/>
    <s v="Low"/>
    <n v="183.84"/>
    <n v="0.08"/>
    <n v="65.989999999999995"/>
    <n v="5.92"/>
    <n v="2071"/>
    <s v="Victor Cherry"/>
    <x v="0"/>
    <x v="0"/>
    <x v="2"/>
    <x v="5"/>
    <s v="Small Box"/>
    <x v="411"/>
    <n v="0.57999999999999996"/>
    <s v="United States"/>
    <x v="2"/>
    <x v="22"/>
    <s v="Farmington Hills"/>
    <n v="48336"/>
    <d v="2015-05-16T00:00:00"/>
    <d v="2015-05-23T00:00:00"/>
    <n v="20"/>
    <n v="1063.81"/>
    <n v="88558"/>
    <n v="7"/>
    <n v="17.28"/>
    <n v="92.51"/>
    <x v="3"/>
  </r>
  <r>
    <n v="20500"/>
    <s v="Not Specified"/>
    <n v="167.46"/>
    <n v="0"/>
    <n v="10.31"/>
    <n v="1.79"/>
    <n v="2072"/>
    <s v="Malcolm S Lanier"/>
    <x v="2"/>
    <x v="0"/>
    <x v="0"/>
    <x v="7"/>
    <s v="Wrap Bag"/>
    <x v="676"/>
    <n v="0.38"/>
    <s v="United States"/>
    <x v="2"/>
    <x v="22"/>
    <s v="Flint"/>
    <n v="48505"/>
    <d v="2015-02-01T00:00:00"/>
    <d v="2015-02-03T00:00:00"/>
    <n v="23"/>
    <n v="242.7"/>
    <n v="88555"/>
    <n v="2"/>
    <n v="69"/>
    <n v="0"/>
    <x v="2"/>
  </r>
  <r>
    <n v="20824"/>
    <s v="High"/>
    <n v="1307.27"/>
    <n v="0.09"/>
    <n v="260.98"/>
    <n v="41.91"/>
    <n v="2072"/>
    <s v="Malcolm S Lanier"/>
    <x v="1"/>
    <x v="0"/>
    <x v="1"/>
    <x v="14"/>
    <s v="Jumbo Box"/>
    <x v="343"/>
    <n v="0.59"/>
    <s v="United States"/>
    <x v="2"/>
    <x v="22"/>
    <s v="Flint"/>
    <n v="48505"/>
    <d v="2015-02-11T00:00:00"/>
    <d v="2015-02-13T00:00:00"/>
    <n v="14"/>
    <n v="3377.06"/>
    <n v="88556"/>
    <n v="2"/>
    <n v="38.71"/>
    <n v="333.99"/>
    <x v="2"/>
  </r>
  <r>
    <n v="20825"/>
    <s v="High"/>
    <n v="-15.82"/>
    <n v="0.01"/>
    <n v="10.52"/>
    <n v="7.94"/>
    <n v="2072"/>
    <s v="Malcolm S Lanier"/>
    <x v="2"/>
    <x v="0"/>
    <x v="1"/>
    <x v="2"/>
    <s v="Small Pack"/>
    <x v="677"/>
    <n v="0.52"/>
    <s v="United States"/>
    <x v="2"/>
    <x v="22"/>
    <s v="Flint"/>
    <n v="48505"/>
    <d v="2015-02-11T00:00:00"/>
    <d v="2015-02-13T00:00:00"/>
    <n v="11"/>
    <n v="123.93"/>
    <n v="88556"/>
    <n v="2"/>
    <n v="-12.76"/>
    <n v="1.25"/>
    <x v="2"/>
  </r>
  <r>
    <n v="20826"/>
    <s v="High"/>
    <n v="-55.83"/>
    <n v="0.02"/>
    <n v="5.98"/>
    <n v="7.5"/>
    <n v="2072"/>
    <s v="Malcolm S Lanier"/>
    <x v="0"/>
    <x v="0"/>
    <x v="0"/>
    <x v="7"/>
    <s v="Small Box"/>
    <x v="678"/>
    <n v="0.4"/>
    <s v="United States"/>
    <x v="2"/>
    <x v="22"/>
    <s v="Flint"/>
    <n v="48505"/>
    <d v="2015-02-11T00:00:00"/>
    <d v="2015-02-13T00:00:00"/>
    <n v="14"/>
    <n v="93.96"/>
    <n v="88556"/>
    <n v="2"/>
    <n v="-59.42"/>
    <n v="1.92"/>
    <x v="2"/>
  </r>
  <r>
    <n v="24677"/>
    <s v="Not Specified"/>
    <n v="550.38"/>
    <n v="0.05"/>
    <n v="291.73"/>
    <n v="48.8"/>
    <n v="2073"/>
    <s v="Evan Kelley"/>
    <x v="1"/>
    <x v="3"/>
    <x v="1"/>
    <x v="1"/>
    <s v="Jumbo Drum"/>
    <x v="34"/>
    <n v="0.56000000000000005"/>
    <s v="United States"/>
    <x v="2"/>
    <x v="22"/>
    <s v="Garden City"/>
    <n v="48135"/>
    <d v="2015-04-07T00:00:00"/>
    <d v="2015-04-09T00:00:00"/>
    <n v="6"/>
    <n v="1818.41"/>
    <n v="88557"/>
    <n v="2"/>
    <n v="30.27"/>
    <n v="95.71"/>
    <x v="4"/>
  </r>
  <r>
    <n v="24094"/>
    <s v="Low"/>
    <n v="1.68"/>
    <n v="0.09"/>
    <n v="1.48"/>
    <n v="0.7"/>
    <n v="2081"/>
    <s v="Matthew Conway"/>
    <x v="2"/>
    <x v="0"/>
    <x v="0"/>
    <x v="3"/>
    <s v="Wrap Bag"/>
    <x v="679"/>
    <n v="0.37"/>
    <s v="United States"/>
    <x v="1"/>
    <x v="4"/>
    <s v="Ithaca"/>
    <n v="14853"/>
    <d v="2015-01-03T00:00:00"/>
    <d v="2015-01-05T00:00:00"/>
    <n v="6"/>
    <n v="8.9499999999999993"/>
    <n v="86092"/>
    <n v="2"/>
    <n v="18.77"/>
    <n v="0.89"/>
    <x v="0"/>
  </r>
  <r>
    <n v="21697"/>
    <s v="Low"/>
    <n v="450.46"/>
    <n v="0.06"/>
    <n v="38.06"/>
    <n v="4.5"/>
    <n v="2089"/>
    <s v="Annie Odom"/>
    <x v="2"/>
    <x v="0"/>
    <x v="0"/>
    <x v="15"/>
    <s v="Small Box"/>
    <x v="680"/>
    <n v="0.56000000000000005"/>
    <s v="United States"/>
    <x v="1"/>
    <x v="4"/>
    <s v="New City"/>
    <n v="10956"/>
    <d v="2015-06-30T00:00:00"/>
    <d v="2015-07-06T00:00:00"/>
    <n v="17"/>
    <n v="652.84"/>
    <n v="88348"/>
    <n v="6"/>
    <n v="69"/>
    <n v="41.67"/>
    <x v="1"/>
  </r>
  <r>
    <n v="21698"/>
    <s v="Low"/>
    <n v="8798.18"/>
    <n v="0.08"/>
    <n v="599.99"/>
    <n v="24.49"/>
    <n v="2089"/>
    <s v="Annie Odom"/>
    <x v="2"/>
    <x v="0"/>
    <x v="2"/>
    <x v="16"/>
    <s v="Large Box"/>
    <x v="681"/>
    <n v="0.37"/>
    <s v="United States"/>
    <x v="1"/>
    <x v="4"/>
    <s v="New City"/>
    <n v="10956"/>
    <d v="2015-06-30T00:00:00"/>
    <d v="2015-07-08T00:00:00"/>
    <n v="22"/>
    <n v="12750.99"/>
    <n v="88348"/>
    <n v="8"/>
    <n v="69"/>
    <n v="1108.78"/>
    <x v="1"/>
  </r>
  <r>
    <n v="21699"/>
    <s v="Low"/>
    <n v="-5.38"/>
    <n v="0.1"/>
    <n v="3.98"/>
    <n v="2.97"/>
    <n v="2089"/>
    <s v="Annie Odom"/>
    <x v="0"/>
    <x v="0"/>
    <x v="0"/>
    <x v="7"/>
    <s v="Wrap Bag"/>
    <x v="682"/>
    <n v="0.35"/>
    <s v="United States"/>
    <x v="1"/>
    <x v="4"/>
    <s v="New City"/>
    <n v="10956"/>
    <d v="2015-06-30T00:00:00"/>
    <d v="2015-07-04T00:00:00"/>
    <n v="5"/>
    <n v="20.54"/>
    <n v="88348"/>
    <n v="4"/>
    <n v="-26.22"/>
    <n v="2.2799999999999998"/>
    <x v="1"/>
  </r>
  <r>
    <n v="18696"/>
    <s v="Medium"/>
    <n v="3031.97"/>
    <n v="0.08"/>
    <n v="400.98"/>
    <n v="42.52"/>
    <n v="2094"/>
    <s v="Vernon Hirsch Singleton"/>
    <x v="1"/>
    <x v="0"/>
    <x v="1"/>
    <x v="11"/>
    <s v="Jumbo Box"/>
    <x v="395"/>
    <n v="0.71"/>
    <s v="United States"/>
    <x v="0"/>
    <x v="1"/>
    <s v="Chico"/>
    <n v="95928"/>
    <d v="2015-02-05T00:00:00"/>
    <d v="2015-02-06T00:00:00"/>
    <n v="20"/>
    <n v="7840.04"/>
    <n v="86629"/>
    <n v="1"/>
    <n v="38.67"/>
    <n v="681.74"/>
    <x v="2"/>
  </r>
  <r>
    <n v="18417"/>
    <s v="Medium"/>
    <n v="138.02000000000001"/>
    <n v="0.1"/>
    <n v="300.97000000000003"/>
    <n v="7.18"/>
    <n v="2097"/>
    <s v="Patsy Shea"/>
    <x v="2"/>
    <x v="1"/>
    <x v="2"/>
    <x v="13"/>
    <s v="Small Box"/>
    <x v="394"/>
    <n v="0.48"/>
    <s v="United States"/>
    <x v="3"/>
    <x v="39"/>
    <s v="Hilton Head Island"/>
    <n v="29915"/>
    <d v="2015-04-18T00:00:00"/>
    <d v="2015-04-19T00:00:00"/>
    <n v="4"/>
    <n v="1094.33"/>
    <n v="87889"/>
    <n v="1"/>
    <n v="12.61"/>
    <n v="121.59"/>
    <x v="4"/>
  </r>
  <r>
    <n v="18418"/>
    <s v="Medium"/>
    <n v="38.869999999999997"/>
    <n v="0.06"/>
    <n v="39.89"/>
    <n v="3.04"/>
    <n v="2098"/>
    <s v="Tracy Dyer"/>
    <x v="2"/>
    <x v="1"/>
    <x v="1"/>
    <x v="2"/>
    <s v="Wrap Bag"/>
    <x v="683"/>
    <n v="0.53"/>
    <s v="United States"/>
    <x v="3"/>
    <x v="39"/>
    <s v="Mount Pleasant"/>
    <n v="29464"/>
    <d v="2015-04-18T00:00:00"/>
    <d v="2015-04-20T00:00:00"/>
    <n v="10"/>
    <n v="389.97"/>
    <n v="87889"/>
    <n v="2"/>
    <n v="9.9700000000000006"/>
    <n v="24.89"/>
    <x v="4"/>
  </r>
  <r>
    <n v="22234"/>
    <s v="Not Specified"/>
    <n v="-45.53"/>
    <n v="7.0000000000000007E-2"/>
    <n v="14.56"/>
    <n v="3.5"/>
    <n v="2099"/>
    <s v="Nathan Fox"/>
    <x v="2"/>
    <x v="1"/>
    <x v="0"/>
    <x v="15"/>
    <s v="Small Box"/>
    <x v="324"/>
    <n v="0.57999999999999996"/>
    <s v="United States"/>
    <x v="3"/>
    <x v="39"/>
    <s v="Myrtle Beach"/>
    <n v="29577"/>
    <d v="2015-01-08T00:00:00"/>
    <d v="2015-01-09T00:00:00"/>
    <n v="6"/>
    <n v="84.59"/>
    <n v="87888"/>
    <n v="1"/>
    <n v="-53.82"/>
    <n v="6.37"/>
    <x v="0"/>
  </r>
  <r>
    <n v="5501"/>
    <s v="Medium"/>
    <n v="567.59"/>
    <n v="0.05"/>
    <n v="399.98"/>
    <n v="12.06"/>
    <n v="2107"/>
    <s v="Leigh Burnette Hurley"/>
    <x v="1"/>
    <x v="0"/>
    <x v="2"/>
    <x v="6"/>
    <s v="Jumbo Box"/>
    <x v="79"/>
    <n v="0.56000000000000005"/>
    <s v="United States"/>
    <x v="2"/>
    <x v="12"/>
    <s v="Chicago"/>
    <n v="60601"/>
    <d v="2015-06-06T00:00:00"/>
    <d v="2015-06-06T00:00:00"/>
    <n v="24"/>
    <n v="9666.7199999999993"/>
    <n v="39015"/>
    <n v="0"/>
    <n v="5.87"/>
    <n v="508.77"/>
    <x v="1"/>
  </r>
  <r>
    <n v="5502"/>
    <s v="Medium"/>
    <n v="-28.45"/>
    <n v="7.0000000000000007E-2"/>
    <n v="6.48"/>
    <n v="5.74"/>
    <n v="2107"/>
    <s v="Leigh Burnette Hurley"/>
    <x v="2"/>
    <x v="0"/>
    <x v="0"/>
    <x v="7"/>
    <s v="Small Box"/>
    <x v="684"/>
    <n v="0.37"/>
    <s v="United States"/>
    <x v="2"/>
    <x v="12"/>
    <s v="Chicago"/>
    <n v="60601"/>
    <d v="2015-06-06T00:00:00"/>
    <d v="2015-06-06T00:00:00"/>
    <n v="20"/>
    <n v="134.58000000000001"/>
    <n v="39015"/>
    <n v="0"/>
    <n v="-21.14"/>
    <n v="10.130000000000001"/>
    <x v="1"/>
  </r>
  <r>
    <n v="23502"/>
    <s v="Medium"/>
    <n v="-14.22"/>
    <n v="7.0000000000000007E-2"/>
    <n v="6.48"/>
    <n v="5.74"/>
    <n v="2108"/>
    <s v="Alfred Barber"/>
    <x v="2"/>
    <x v="0"/>
    <x v="0"/>
    <x v="7"/>
    <s v="Small Box"/>
    <x v="684"/>
    <n v="0.37"/>
    <s v="United States"/>
    <x v="2"/>
    <x v="33"/>
    <s v="Mehlville"/>
    <n v="63129"/>
    <d v="2015-06-06T00:00:00"/>
    <d v="2015-06-06T00:00:00"/>
    <n v="5"/>
    <n v="33.65"/>
    <n v="87862"/>
    <n v="0"/>
    <n v="-42.27"/>
    <n v="2.5299999999999998"/>
    <x v="1"/>
  </r>
  <r>
    <n v="18540"/>
    <s v="Critical"/>
    <n v="-601.79999999999995"/>
    <n v="0.08"/>
    <n v="6.68"/>
    <n v="1.5"/>
    <n v="2114"/>
    <s v="Paige Mason"/>
    <x v="2"/>
    <x v="0"/>
    <x v="0"/>
    <x v="0"/>
    <s v="Wrap Bag"/>
    <x v="685"/>
    <n v="0.48"/>
    <s v="United States"/>
    <x v="3"/>
    <x v="8"/>
    <s v="Norfolk"/>
    <n v="23518"/>
    <d v="2015-03-26T00:00:00"/>
    <d v="2015-03-28T00:00:00"/>
    <n v="10"/>
    <n v="66.12"/>
    <n v="88403"/>
    <n v="2"/>
    <n v="-910.17"/>
    <n v="5.75"/>
    <x v="5"/>
  </r>
  <r>
    <n v="18562"/>
    <s v="Critical"/>
    <n v="38.409999999999997"/>
    <n v="0.08"/>
    <n v="2.89"/>
    <n v="0.49"/>
    <n v="2114"/>
    <s v="Paige Mason"/>
    <x v="2"/>
    <x v="0"/>
    <x v="0"/>
    <x v="9"/>
    <s v="Small Box"/>
    <x v="686"/>
    <n v="0.38"/>
    <s v="United States"/>
    <x v="3"/>
    <x v="8"/>
    <s v="Norfolk"/>
    <n v="23518"/>
    <d v="2015-04-23T00:00:00"/>
    <d v="2015-04-23T00:00:00"/>
    <n v="1"/>
    <n v="3.07"/>
    <n v="88404"/>
    <n v="0"/>
    <n v="1251.01"/>
    <n v="0.27"/>
    <x v="4"/>
  </r>
  <r>
    <n v="21066"/>
    <s v="Critical"/>
    <n v="53.11"/>
    <n v="7.0000000000000007E-2"/>
    <n v="226.67"/>
    <n v="28.16"/>
    <n v="2114"/>
    <s v="Paige Mason"/>
    <x v="1"/>
    <x v="0"/>
    <x v="1"/>
    <x v="1"/>
    <s v="Jumbo Drum"/>
    <x v="558"/>
    <n v="0.59"/>
    <s v="United States"/>
    <x v="3"/>
    <x v="8"/>
    <s v="Norfolk"/>
    <n v="23518"/>
    <d v="2015-02-26T00:00:00"/>
    <d v="2015-02-27T00:00:00"/>
    <n v="1"/>
    <n v="255.83"/>
    <n v="88405"/>
    <n v="1"/>
    <n v="20.76"/>
    <n v="19.260000000000002"/>
    <x v="2"/>
  </r>
  <r>
    <n v="21067"/>
    <s v="Critical"/>
    <n v="8.74"/>
    <n v="0.08"/>
    <n v="20.98"/>
    <n v="53.03"/>
    <n v="2114"/>
    <s v="Paige Mason"/>
    <x v="1"/>
    <x v="0"/>
    <x v="0"/>
    <x v="10"/>
    <s v="Jumbo Drum"/>
    <x v="211"/>
    <n v="0.78"/>
    <s v="United States"/>
    <x v="3"/>
    <x v="8"/>
    <s v="Norfolk"/>
    <n v="23518"/>
    <d v="2015-02-26T00:00:00"/>
    <d v="2015-02-28T00:00:00"/>
    <n v="20"/>
    <n v="421.18"/>
    <n v="88405"/>
    <n v="2"/>
    <n v="2.08"/>
    <n v="36.619999999999997"/>
    <x v="2"/>
  </r>
  <r>
    <n v="21153"/>
    <s v="Medium"/>
    <n v="636.52"/>
    <n v="0.02"/>
    <n v="95.95"/>
    <n v="74.349999999999994"/>
    <n v="2115"/>
    <s v="Jeffrey Lloyd"/>
    <x v="1"/>
    <x v="0"/>
    <x v="1"/>
    <x v="1"/>
    <s v="Jumbo Drum"/>
    <x v="687"/>
    <n v="0.56999999999999995"/>
    <s v="United States"/>
    <x v="3"/>
    <x v="8"/>
    <s v="Oakton"/>
    <n v="22124"/>
    <d v="2015-04-29T00:00:00"/>
    <d v="2015-05-01T00:00:00"/>
    <n v="14"/>
    <n v="1377.46"/>
    <n v="88406"/>
    <n v="2"/>
    <n v="46.21"/>
    <n v="28.11"/>
    <x v="4"/>
  </r>
  <r>
    <n v="20249"/>
    <s v="High"/>
    <n v="4554.43"/>
    <n v="0.03"/>
    <n v="320.98"/>
    <n v="24.49"/>
    <n v="2117"/>
    <s v="Jack Hatcher"/>
    <x v="2"/>
    <x v="1"/>
    <x v="1"/>
    <x v="1"/>
    <s v="Large Box"/>
    <x v="688"/>
    <n v="0.55000000000000004"/>
    <s v="United States"/>
    <x v="2"/>
    <x v="7"/>
    <s v="Greenville"/>
    <n v="75401"/>
    <d v="2015-04-20T00:00:00"/>
    <d v="2015-04-22T00:00:00"/>
    <n v="20"/>
    <n v="6600.63"/>
    <n v="90891"/>
    <n v="2"/>
    <n v="69"/>
    <n v="204.14"/>
    <x v="4"/>
  </r>
  <r>
    <n v="20250"/>
    <s v="High"/>
    <n v="618.19000000000005"/>
    <n v="0.06"/>
    <n v="125.99"/>
    <n v="8.8000000000000007"/>
    <n v="2117"/>
    <s v="Jack Hatcher"/>
    <x v="2"/>
    <x v="1"/>
    <x v="2"/>
    <x v="5"/>
    <s v="Small Box"/>
    <x v="689"/>
    <n v="0.59"/>
    <s v="United States"/>
    <x v="2"/>
    <x v="7"/>
    <s v="Greenville"/>
    <n v="75401"/>
    <d v="2015-04-20T00:00:00"/>
    <d v="2015-04-21T00:00:00"/>
    <n v="18"/>
    <n v="1811.99"/>
    <n v="90891"/>
    <n v="1"/>
    <n v="34.119999999999997"/>
    <n v="115.66"/>
    <x v="4"/>
  </r>
  <r>
    <n v="22231"/>
    <s v="Critical"/>
    <n v="-15.18"/>
    <n v="0.06"/>
    <n v="80.97"/>
    <n v="33.6"/>
    <n v="2122"/>
    <s v="Carolyn Fisher"/>
    <x v="1"/>
    <x v="3"/>
    <x v="2"/>
    <x v="6"/>
    <s v="Jumbo Drum"/>
    <x v="690"/>
    <n v="0.37"/>
    <s v="United States"/>
    <x v="3"/>
    <x v="40"/>
    <s v="Sherwood"/>
    <n v="72116"/>
    <d v="2015-02-01T00:00:00"/>
    <d v="2015-02-03T00:00:00"/>
    <n v="10"/>
    <n v="799.76"/>
    <n v="89664"/>
    <n v="2"/>
    <n v="-1.9"/>
    <n v="51.05"/>
    <x v="2"/>
  </r>
  <r>
    <n v="24674"/>
    <s v="High"/>
    <n v="-61.19"/>
    <n v="0.04"/>
    <n v="45.19"/>
    <n v="1.99"/>
    <n v="2124"/>
    <s v="Paige Powers"/>
    <x v="2"/>
    <x v="3"/>
    <x v="2"/>
    <x v="13"/>
    <s v="Small Pack"/>
    <x v="397"/>
    <n v="0.55000000000000004"/>
    <s v="United States"/>
    <x v="3"/>
    <x v="40"/>
    <s v="West Memphis"/>
    <n v="72301"/>
    <d v="2015-01-01T00:00:00"/>
    <d v="2015-01-02T00:00:00"/>
    <n v="13"/>
    <n v="609.09"/>
    <n v="89665"/>
    <n v="1"/>
    <n v="-10.050000000000001"/>
    <n v="25.38"/>
    <x v="0"/>
  </r>
  <r>
    <n v="23852"/>
    <s v="High"/>
    <n v="18.170000000000002"/>
    <n v="0.03"/>
    <n v="124.49"/>
    <n v="51.94"/>
    <n v="2124"/>
    <s v="Paige Powers"/>
    <x v="1"/>
    <x v="0"/>
    <x v="1"/>
    <x v="11"/>
    <s v="Jumbo Box"/>
    <x v="156"/>
    <n v="0.63"/>
    <s v="United States"/>
    <x v="3"/>
    <x v="40"/>
    <s v="West Memphis"/>
    <n v="72301"/>
    <d v="2015-03-26T00:00:00"/>
    <d v="2015-03-27T00:00:00"/>
    <n v="21"/>
    <n v="2761.94"/>
    <n v="89666"/>
    <n v="1"/>
    <n v="0.66"/>
    <n v="85.42"/>
    <x v="5"/>
  </r>
  <r>
    <n v="24091"/>
    <s v="Critical"/>
    <n v="-49.53"/>
    <n v="0.1"/>
    <n v="5.98"/>
    <n v="5.14"/>
    <n v="2127"/>
    <s v="Joyce Kern"/>
    <x v="2"/>
    <x v="1"/>
    <x v="0"/>
    <x v="7"/>
    <s v="Small Box"/>
    <x v="691"/>
    <n v="0.36"/>
    <s v="United States"/>
    <x v="2"/>
    <x v="22"/>
    <s v="Sterling Heights"/>
    <n v="48310"/>
    <d v="2015-03-18T00:00:00"/>
    <d v="2015-03-20T00:00:00"/>
    <n v="6"/>
    <n v="33.950000000000003"/>
    <n v="88418"/>
    <n v="2"/>
    <n v="-145.88999999999999"/>
    <n v="3.77"/>
    <x v="5"/>
  </r>
  <r>
    <n v="21902"/>
    <s v="High"/>
    <n v="-407.85"/>
    <n v="0.09"/>
    <n v="150.97999999999999"/>
    <n v="66.27"/>
    <n v="2131"/>
    <s v="Mary Hewitt"/>
    <x v="1"/>
    <x v="1"/>
    <x v="1"/>
    <x v="14"/>
    <s v="Jumbo Box"/>
    <x v="692"/>
    <n v="0.65"/>
    <s v="United States"/>
    <x v="2"/>
    <x v="33"/>
    <s v="Gladstone"/>
    <n v="64118"/>
    <d v="2015-01-03T00:00:00"/>
    <d v="2015-01-04T00:00:00"/>
    <n v="2"/>
    <n v="302.33999999999997"/>
    <n v="90079"/>
    <n v="1"/>
    <n v="-134.9"/>
    <n v="29.9"/>
    <x v="0"/>
  </r>
  <r>
    <n v="21964"/>
    <s v="Low"/>
    <n v="-191.26"/>
    <n v="0.05"/>
    <n v="30.42"/>
    <n v="8.65"/>
    <n v="2132"/>
    <s v="Philip Hawkins"/>
    <x v="0"/>
    <x v="1"/>
    <x v="2"/>
    <x v="13"/>
    <s v="Small Box"/>
    <x v="434"/>
    <n v="0.74"/>
    <s v="United States"/>
    <x v="2"/>
    <x v="33"/>
    <s v="Hazelwood"/>
    <n v="63042"/>
    <d v="2015-01-10T00:00:00"/>
    <d v="2015-01-14T00:00:00"/>
    <n v="11"/>
    <n v="334.44"/>
    <n v="90078"/>
    <n v="4"/>
    <n v="-57.19"/>
    <n v="17.600000000000001"/>
    <x v="0"/>
  </r>
  <r>
    <n v="24348"/>
    <s v="High"/>
    <n v="196.52"/>
    <n v="0.01"/>
    <n v="28.99"/>
    <n v="8.59"/>
    <n v="2135"/>
    <s v="Melvin Kendall"/>
    <x v="2"/>
    <x v="1"/>
    <x v="2"/>
    <x v="5"/>
    <s v="Medium Box"/>
    <x v="693"/>
    <n v="0.56000000000000005"/>
    <s v="United States"/>
    <x v="0"/>
    <x v="27"/>
    <s v="Clovis"/>
    <n v="88101"/>
    <d v="2015-02-06T00:00:00"/>
    <d v="2015-02-07T00:00:00"/>
    <n v="21"/>
    <n v="556.61"/>
    <n v="91583"/>
    <n v="1"/>
    <n v="35.31"/>
    <n v="5.62"/>
    <x v="2"/>
  </r>
  <r>
    <n v="20138"/>
    <s v="Not Specified"/>
    <n v="-343.87"/>
    <n v="0"/>
    <n v="6.98"/>
    <n v="1.6"/>
    <n v="2137"/>
    <s v="Crystal Crabtree"/>
    <x v="2"/>
    <x v="0"/>
    <x v="0"/>
    <x v="7"/>
    <s v="Wrap Bag"/>
    <x v="344"/>
    <n v="0.38"/>
    <s v="United States"/>
    <x v="3"/>
    <x v="26"/>
    <s v="West Palm Beach"/>
    <n v="33407"/>
    <d v="2015-01-31T00:00:00"/>
    <d v="2015-02-02T00:00:00"/>
    <n v="9"/>
    <n v="64.48"/>
    <n v="86002"/>
    <n v="2"/>
    <n v="-533.29"/>
    <n v="0"/>
    <x v="0"/>
  </r>
  <r>
    <n v="20712"/>
    <s v="Critical"/>
    <n v="-3971.06"/>
    <n v="0.05"/>
    <n v="2550.14"/>
    <n v="29.7"/>
    <n v="2139"/>
    <s v="Jon Kendall"/>
    <x v="1"/>
    <x v="0"/>
    <x v="2"/>
    <x v="6"/>
    <s v="Jumbo Drum"/>
    <x v="440"/>
    <n v="0.56999999999999995"/>
    <s v="United States"/>
    <x v="2"/>
    <x v="45"/>
    <s v="Watertown"/>
    <n v="53094"/>
    <d v="2015-04-16T00:00:00"/>
    <d v="2015-04-17T00:00:00"/>
    <n v="2"/>
    <n v="4845.2700000000004"/>
    <n v="86003"/>
    <n v="1"/>
    <n v="-81.96"/>
    <n v="255.01"/>
    <x v="4"/>
  </r>
  <r>
    <n v="18409"/>
    <s v="High"/>
    <n v="-18.48"/>
    <n v="0.01"/>
    <n v="5.44"/>
    <n v="7.46"/>
    <n v="2141"/>
    <s v="Molly Webster"/>
    <x v="2"/>
    <x v="1"/>
    <x v="0"/>
    <x v="8"/>
    <s v="Small Box"/>
    <x v="425"/>
    <n v="0.36"/>
    <s v="United States"/>
    <x v="0"/>
    <x v="21"/>
    <s v="Durango"/>
    <n v="81301"/>
    <d v="2015-02-18T00:00:00"/>
    <d v="2015-02-19T00:00:00"/>
    <n v="3"/>
    <n v="19.68"/>
    <n v="87570"/>
    <n v="1"/>
    <n v="-93.89"/>
    <n v="0.2"/>
    <x v="2"/>
  </r>
  <r>
    <n v="18410"/>
    <s v="High"/>
    <n v="-381.84"/>
    <n v="0.02"/>
    <n v="549.99"/>
    <n v="49"/>
    <n v="2141"/>
    <s v="Molly Webster"/>
    <x v="1"/>
    <x v="1"/>
    <x v="2"/>
    <x v="16"/>
    <s v="Jumbo Drum"/>
    <x v="229"/>
    <n v="0.35"/>
    <s v="United States"/>
    <x v="0"/>
    <x v="21"/>
    <s v="Durango"/>
    <n v="81301"/>
    <d v="2015-02-18T00:00:00"/>
    <d v="2015-02-20T00:00:00"/>
    <n v="18"/>
    <n v="9798.84"/>
    <n v="87570"/>
    <n v="2"/>
    <n v="-3.9"/>
    <n v="199.98"/>
    <x v="2"/>
  </r>
  <r>
    <n v="18411"/>
    <s v="High"/>
    <n v="12.55"/>
    <n v="0.03"/>
    <n v="22.01"/>
    <n v="5.53"/>
    <n v="2141"/>
    <s v="Molly Webster"/>
    <x v="0"/>
    <x v="1"/>
    <x v="0"/>
    <x v="0"/>
    <s v="Small Pack"/>
    <x v="694"/>
    <n v="0.59"/>
    <s v="United States"/>
    <x v="0"/>
    <x v="21"/>
    <s v="Durango"/>
    <n v="81301"/>
    <d v="2015-02-18T00:00:00"/>
    <d v="2015-02-19T00:00:00"/>
    <n v="7"/>
    <n v="154.11000000000001"/>
    <n v="87570"/>
    <n v="1"/>
    <n v="8.14"/>
    <n v="4.7699999999999996"/>
    <x v="2"/>
  </r>
  <r>
    <n v="18412"/>
    <s v="High"/>
    <n v="45.33"/>
    <n v="0.09"/>
    <n v="34.76"/>
    <n v="8.2200000000000006"/>
    <n v="2141"/>
    <s v="Molly Webster"/>
    <x v="2"/>
    <x v="1"/>
    <x v="0"/>
    <x v="10"/>
    <s v="Small Box"/>
    <x v="695"/>
    <n v="0.56999999999999995"/>
    <s v="United States"/>
    <x v="0"/>
    <x v="21"/>
    <s v="Durango"/>
    <n v="81301"/>
    <d v="2015-02-18T00:00:00"/>
    <d v="2015-02-20T00:00:00"/>
    <n v="7"/>
    <n v="242.97"/>
    <n v="87570"/>
    <n v="2"/>
    <n v="18.66"/>
    <n v="24.03"/>
    <x v="2"/>
  </r>
  <r>
    <n v="23249"/>
    <s v="High"/>
    <n v="33.659999999999997"/>
    <n v="0.08"/>
    <n v="17.149999999999999"/>
    <n v="4.96"/>
    <n v="2143"/>
    <s v="Lester Sawyer"/>
    <x v="2"/>
    <x v="1"/>
    <x v="0"/>
    <x v="10"/>
    <s v="Small Box"/>
    <x v="206"/>
    <n v="0.57999999999999996"/>
    <s v="United States"/>
    <x v="3"/>
    <x v="8"/>
    <s v="Fairfax"/>
    <n v="20151"/>
    <d v="2015-06-13T00:00:00"/>
    <d v="2015-06-16T00:00:00"/>
    <n v="12"/>
    <n v="200.61"/>
    <n v="87569"/>
    <n v="3"/>
    <n v="16.78"/>
    <n v="17.440000000000001"/>
    <x v="1"/>
  </r>
  <r>
    <n v="24264"/>
    <s v="Medium"/>
    <n v="15.68"/>
    <n v="0"/>
    <n v="20.28"/>
    <n v="14.39"/>
    <n v="2145"/>
    <s v="Kerry Hardy"/>
    <x v="2"/>
    <x v="0"/>
    <x v="1"/>
    <x v="2"/>
    <s v="Small Box"/>
    <x v="654"/>
    <n v="0.47"/>
    <s v="United States"/>
    <x v="3"/>
    <x v="26"/>
    <s v="Fort Lauderdale"/>
    <n v="33311"/>
    <d v="2015-02-10T00:00:00"/>
    <d v="2015-02-12T00:00:00"/>
    <n v="11"/>
    <n v="237.83"/>
    <n v="87072"/>
    <n v="2"/>
    <n v="6.59"/>
    <n v="0"/>
    <x v="2"/>
  </r>
  <r>
    <n v="23795"/>
    <s v="Low"/>
    <n v="52.78"/>
    <n v="0.05"/>
    <n v="20.34"/>
    <n v="35"/>
    <n v="2146"/>
    <s v="Courtney Boyd"/>
    <x v="2"/>
    <x v="0"/>
    <x v="0"/>
    <x v="10"/>
    <s v="Large Box"/>
    <x v="126"/>
    <n v="0.84"/>
    <s v="United States"/>
    <x v="3"/>
    <x v="8"/>
    <s v="Fairfax"/>
    <n v="20151"/>
    <d v="2015-01-06T00:00:00"/>
    <d v="2015-01-10T00:00:00"/>
    <n v="2"/>
    <n v="53.02"/>
    <n v="87071"/>
    <n v="4"/>
    <n v="99.54"/>
    <n v="2.79"/>
    <x v="0"/>
  </r>
  <r>
    <n v="22555"/>
    <s v="Not Specified"/>
    <n v="-162.82"/>
    <n v="0.08"/>
    <n v="243.98"/>
    <n v="43.32"/>
    <n v="2151"/>
    <s v="Melinda Rogers"/>
    <x v="1"/>
    <x v="0"/>
    <x v="1"/>
    <x v="1"/>
    <s v="Jumbo Drum"/>
    <x v="696"/>
    <n v="0.55000000000000004"/>
    <s v="United States"/>
    <x v="2"/>
    <x v="25"/>
    <s v="Dubuque"/>
    <n v="52001"/>
    <d v="2015-01-05T00:00:00"/>
    <d v="2015-01-06T00:00:00"/>
    <n v="1"/>
    <n v="248.84"/>
    <n v="90404"/>
    <n v="1"/>
    <n v="-65.430000000000007"/>
    <n v="21.64"/>
    <x v="0"/>
  </r>
  <r>
    <n v="24791"/>
    <s v="High"/>
    <n v="-6.93"/>
    <n v="0.08"/>
    <n v="5.74"/>
    <n v="5.01"/>
    <n v="2151"/>
    <s v="Melinda Rogers"/>
    <x v="2"/>
    <x v="0"/>
    <x v="0"/>
    <x v="8"/>
    <s v="Small Box"/>
    <x v="697"/>
    <n v="0.39"/>
    <s v="United States"/>
    <x v="2"/>
    <x v="25"/>
    <s v="Dubuque"/>
    <n v="52001"/>
    <d v="2015-02-09T00:00:00"/>
    <d v="2015-02-11T00:00:00"/>
    <n v="1"/>
    <n v="7.21"/>
    <n v="90405"/>
    <n v="2"/>
    <n v="-96.13"/>
    <n v="0.63"/>
    <x v="2"/>
  </r>
  <r>
    <n v="21834"/>
    <s v="Low"/>
    <n v="-118.54"/>
    <n v="0.05"/>
    <n v="55.5"/>
    <n v="52.2"/>
    <n v="2157"/>
    <s v="Tom Hoyle Honeycutt"/>
    <x v="2"/>
    <x v="1"/>
    <x v="1"/>
    <x v="2"/>
    <s v="Medium Box"/>
    <x v="698"/>
    <n v="0.72"/>
    <s v="United States"/>
    <x v="2"/>
    <x v="22"/>
    <s v="Warren"/>
    <n v="48093"/>
    <d v="2015-03-16T00:00:00"/>
    <d v="2015-03-16T00:00:00"/>
    <n v="4"/>
    <n v="253.87"/>
    <n v="90385"/>
    <n v="0"/>
    <n v="-46.69"/>
    <n v="13.36"/>
    <x v="5"/>
  </r>
  <r>
    <n v="21835"/>
    <s v="Low"/>
    <n v="2963.48"/>
    <n v="0.05"/>
    <n v="442.14"/>
    <n v="14.7"/>
    <n v="2157"/>
    <s v="Tom Hoyle Honeycutt"/>
    <x v="1"/>
    <x v="1"/>
    <x v="2"/>
    <x v="6"/>
    <s v="Jumbo Drum"/>
    <x v="110"/>
    <n v="0.56000000000000005"/>
    <s v="United States"/>
    <x v="2"/>
    <x v="22"/>
    <s v="Warren"/>
    <n v="48093"/>
    <d v="2015-03-16T00:00:00"/>
    <d v="2015-03-25T00:00:00"/>
    <n v="14"/>
    <n v="5880.46"/>
    <n v="90385"/>
    <n v="9"/>
    <n v="50.4"/>
    <n v="309.5"/>
    <x v="5"/>
  </r>
  <r>
    <n v="21975"/>
    <s v="High"/>
    <n v="398.3"/>
    <n v="7.0000000000000007E-2"/>
    <n v="30.93"/>
    <n v="3.92"/>
    <n v="2157"/>
    <s v="Tom Hoyle Honeycutt"/>
    <x v="2"/>
    <x v="1"/>
    <x v="1"/>
    <x v="2"/>
    <s v="Small Pack"/>
    <x v="609"/>
    <n v="0.44"/>
    <s v="United States"/>
    <x v="2"/>
    <x v="22"/>
    <s v="Warren"/>
    <n v="48093"/>
    <d v="2015-05-03T00:00:00"/>
    <d v="2015-05-04T00:00:00"/>
    <n v="19"/>
    <n v="577.25"/>
    <n v="90386"/>
    <n v="1"/>
    <n v="69"/>
    <n v="43.45"/>
    <x v="3"/>
  </r>
  <r>
    <n v="21976"/>
    <s v="High"/>
    <n v="709.85"/>
    <n v="0.05"/>
    <n v="297.48"/>
    <n v="18.059999999999999"/>
    <n v="2157"/>
    <s v="Tom Hoyle Honeycutt"/>
    <x v="1"/>
    <x v="1"/>
    <x v="2"/>
    <x v="6"/>
    <s v="Jumbo Drum"/>
    <x v="192"/>
    <n v="0.6"/>
    <s v="United States"/>
    <x v="2"/>
    <x v="22"/>
    <s v="Warren"/>
    <n v="48093"/>
    <d v="2015-05-03T00:00:00"/>
    <d v="2015-05-04T00:00:00"/>
    <n v="14"/>
    <n v="4075.18"/>
    <n v="90386"/>
    <n v="1"/>
    <n v="17.420000000000002"/>
    <n v="214.48"/>
    <x v="3"/>
  </r>
  <r>
    <n v="21977"/>
    <s v="High"/>
    <n v="80.81"/>
    <n v="7.0000000000000007E-2"/>
    <n v="296.18"/>
    <n v="54.12"/>
    <n v="2157"/>
    <s v="Tom Hoyle Honeycutt"/>
    <x v="1"/>
    <x v="1"/>
    <x v="1"/>
    <x v="11"/>
    <s v="Jumbo Box"/>
    <x v="37"/>
    <n v="0.76"/>
    <s v="United States"/>
    <x v="2"/>
    <x v="22"/>
    <s v="Warren"/>
    <n v="48093"/>
    <d v="2015-05-03T00:00:00"/>
    <d v="2015-05-05T00:00:00"/>
    <n v="6"/>
    <n v="1798.23"/>
    <n v="90386"/>
    <n v="2"/>
    <n v="4.49"/>
    <n v="135.35"/>
    <x v="3"/>
  </r>
  <r>
    <n v="23775"/>
    <s v="Medium"/>
    <n v="371.27"/>
    <n v="0.08"/>
    <n v="30.98"/>
    <n v="8.74"/>
    <n v="2159"/>
    <s v="Wesley Field"/>
    <x v="2"/>
    <x v="0"/>
    <x v="0"/>
    <x v="7"/>
    <s v="Small Box"/>
    <x v="699"/>
    <n v="0.4"/>
    <s v="United States"/>
    <x v="2"/>
    <x v="22"/>
    <s v="Westland"/>
    <n v="48185"/>
    <d v="2015-05-20T00:00:00"/>
    <d v="2015-05-21T00:00:00"/>
    <n v="25"/>
    <n v="727.2"/>
    <n v="90387"/>
    <n v="1"/>
    <n v="51.06"/>
    <n v="63.23"/>
    <x v="3"/>
  </r>
  <r>
    <n v="23773"/>
    <s v="Medium"/>
    <n v="77"/>
    <n v="0.09"/>
    <n v="159.31"/>
    <n v="60"/>
    <n v="2162"/>
    <s v="Brenda Jain"/>
    <x v="1"/>
    <x v="0"/>
    <x v="1"/>
    <x v="11"/>
    <s v="Jumbo Drum"/>
    <x v="700"/>
    <n v="0.55000000000000004"/>
    <s v="United States"/>
    <x v="1"/>
    <x v="19"/>
    <s v="Sharon"/>
    <n v="16146"/>
    <d v="2015-05-20T00:00:00"/>
    <d v="2015-05-22T00:00:00"/>
    <n v="41"/>
    <n v="6173.42"/>
    <n v="90387"/>
    <n v="2"/>
    <n v="1.25"/>
    <n v="610.55999999999995"/>
    <x v="3"/>
  </r>
  <r>
    <n v="23774"/>
    <s v="Medium"/>
    <n v="27.97"/>
    <n v="0.06"/>
    <n v="55.99"/>
    <n v="5"/>
    <n v="2162"/>
    <s v="Brenda Jain"/>
    <x v="2"/>
    <x v="0"/>
    <x v="2"/>
    <x v="5"/>
    <s v="Small Pack"/>
    <x v="134"/>
    <n v="0.83"/>
    <s v="United States"/>
    <x v="1"/>
    <x v="19"/>
    <s v="Sharon"/>
    <n v="16146"/>
    <d v="2015-05-20T00:00:00"/>
    <d v="2015-05-22T00:00:00"/>
    <n v="33"/>
    <n v="1553.7"/>
    <n v="90387"/>
    <n v="2"/>
    <n v="1.8"/>
    <n v="99.17"/>
    <x v="3"/>
  </r>
  <r>
    <n v="22450"/>
    <s v="Not Specified"/>
    <n v="-66.78"/>
    <n v="0.01"/>
    <n v="5.38"/>
    <n v="7.57"/>
    <n v="2164"/>
    <s v="Harry Sellers"/>
    <x v="2"/>
    <x v="2"/>
    <x v="0"/>
    <x v="8"/>
    <s v="Small Box"/>
    <x v="701"/>
    <n v="0.36"/>
    <s v="United States"/>
    <x v="0"/>
    <x v="1"/>
    <s v="Pasadena"/>
    <n v="91104"/>
    <d v="2015-01-09T00:00:00"/>
    <d v="2015-01-10T00:00:00"/>
    <n v="3"/>
    <n v="18.68"/>
    <n v="88794"/>
    <n v="1"/>
    <n v="-357.49"/>
    <n v="0.19"/>
    <x v="0"/>
  </r>
  <r>
    <n v="22451"/>
    <s v="Not Specified"/>
    <n v="-144.91999999999999"/>
    <n v="0.05"/>
    <n v="3.28"/>
    <n v="3.97"/>
    <n v="2164"/>
    <s v="Harry Sellers"/>
    <x v="2"/>
    <x v="2"/>
    <x v="0"/>
    <x v="0"/>
    <s v="Wrap Bag"/>
    <x v="365"/>
    <n v="0.56000000000000005"/>
    <s v="United States"/>
    <x v="0"/>
    <x v="1"/>
    <s v="Pasadena"/>
    <n v="91104"/>
    <d v="2015-01-09T00:00:00"/>
    <d v="2015-01-09T00:00:00"/>
    <n v="11"/>
    <n v="36.299999999999997"/>
    <n v="88794"/>
    <n v="0"/>
    <n v="-399.23"/>
    <n v="1.91"/>
    <x v="0"/>
  </r>
  <r>
    <n v="22449"/>
    <s v="Not Specified"/>
    <n v="-5.07"/>
    <n v="0.09"/>
    <n v="2.78"/>
    <n v="0.97"/>
    <n v="2165"/>
    <s v="Melanie Knight"/>
    <x v="2"/>
    <x v="2"/>
    <x v="0"/>
    <x v="0"/>
    <s v="Wrap Bag"/>
    <x v="702"/>
    <n v="0.59"/>
    <s v="United States"/>
    <x v="1"/>
    <x v="14"/>
    <s v="Augusta"/>
    <n v="4330"/>
    <d v="2015-01-09T00:00:00"/>
    <d v="2015-01-11T00:00:00"/>
    <n v="6"/>
    <n v="16.03"/>
    <n v="88794"/>
    <n v="2"/>
    <n v="-31.64"/>
    <n v="1.59"/>
    <x v="0"/>
  </r>
  <r>
    <n v="20980"/>
    <s v="Medium"/>
    <n v="-1.18"/>
    <n v="0.08"/>
    <n v="2.94"/>
    <n v="0.96"/>
    <n v="2178"/>
    <s v="Judy Hall"/>
    <x v="2"/>
    <x v="2"/>
    <x v="0"/>
    <x v="0"/>
    <s v="Wrap Bag"/>
    <x v="202"/>
    <n v="0.57999999999999996"/>
    <s v="United States"/>
    <x v="1"/>
    <x v="15"/>
    <s v="Worcester"/>
    <n v="1610"/>
    <d v="2015-01-27T00:00:00"/>
    <d v="2015-01-29T00:00:00"/>
    <n v="9"/>
    <n v="25.35"/>
    <n v="89465"/>
    <n v="2"/>
    <n v="-4.6500000000000004"/>
    <n v="2.2000000000000002"/>
    <x v="0"/>
  </r>
  <r>
    <n v="26331"/>
    <s v="Not Specified"/>
    <n v="-203.1"/>
    <n v="0"/>
    <n v="1.48"/>
    <n v="0.7"/>
    <n v="2183"/>
    <s v="Sheryl Reese"/>
    <x v="2"/>
    <x v="1"/>
    <x v="0"/>
    <x v="3"/>
    <s v="Wrap Bag"/>
    <x v="679"/>
    <n v="0.37"/>
    <s v="United States"/>
    <x v="3"/>
    <x v="35"/>
    <s v="Owensboro"/>
    <n v="42301"/>
    <d v="2015-06-15T00:00:00"/>
    <d v="2015-06-17T00:00:00"/>
    <n v="12"/>
    <n v="19.32"/>
    <n v="91571"/>
    <n v="2"/>
    <n v="-1051.23"/>
    <n v="0"/>
    <x v="1"/>
  </r>
  <r>
    <n v="19008"/>
    <s v="High"/>
    <n v="-48.57"/>
    <n v="0.09"/>
    <n v="16.98"/>
    <n v="12.39"/>
    <n v="2187"/>
    <s v="Joanne Spivey"/>
    <x v="2"/>
    <x v="0"/>
    <x v="0"/>
    <x v="4"/>
    <s v="Small Box"/>
    <x v="703"/>
    <n v="0.35"/>
    <s v="United States"/>
    <x v="2"/>
    <x v="33"/>
    <s v="Independence"/>
    <n v="64055"/>
    <d v="2015-05-08T00:00:00"/>
    <d v="2015-05-10T00:00:00"/>
    <n v="5"/>
    <n v="86.8"/>
    <n v="89440"/>
    <n v="2"/>
    <n v="-55.96"/>
    <n v="8.58"/>
    <x v="3"/>
  </r>
  <r>
    <n v="1008"/>
    <s v="High"/>
    <n v="-48.57"/>
    <n v="0.09"/>
    <n v="16.98"/>
    <n v="12.39"/>
    <n v="2189"/>
    <s v="Frank Cross"/>
    <x v="2"/>
    <x v="0"/>
    <x v="0"/>
    <x v="4"/>
    <s v="Small Box"/>
    <x v="703"/>
    <n v="0.35"/>
    <s v="United States"/>
    <x v="1"/>
    <x v="4"/>
    <s v="New York City"/>
    <n v="10177"/>
    <d v="2015-05-08T00:00:00"/>
    <d v="2015-05-10T00:00:00"/>
    <n v="22"/>
    <n v="381.91"/>
    <n v="7364"/>
    <n v="2"/>
    <n v="-12.72"/>
    <n v="37.770000000000003"/>
    <x v="3"/>
  </r>
  <r>
    <n v="5870"/>
    <s v="Critical"/>
    <n v="-47.28"/>
    <n v="0.05"/>
    <n v="16.98"/>
    <n v="7.78"/>
    <n v="2190"/>
    <s v="Marvin Patrick"/>
    <x v="2"/>
    <x v="1"/>
    <x v="0"/>
    <x v="0"/>
    <s v="Small Pack"/>
    <x v="704"/>
    <n v="0.56999999999999995"/>
    <s v="United States"/>
    <x v="2"/>
    <x v="22"/>
    <s v="Detroit"/>
    <n v="48227"/>
    <d v="2015-02-14T00:00:00"/>
    <d v="2015-02-16T00:00:00"/>
    <n v="45"/>
    <n v="761.67"/>
    <n v="41636"/>
    <n v="2"/>
    <n v="-6.21"/>
    <n v="40.090000000000003"/>
    <x v="2"/>
  </r>
  <r>
    <n v="5871"/>
    <s v="Critical"/>
    <n v="722.24"/>
    <n v="0.03"/>
    <n v="115.99"/>
    <n v="4.2300000000000004"/>
    <n v="2190"/>
    <s v="Marvin Patrick"/>
    <x v="2"/>
    <x v="1"/>
    <x v="2"/>
    <x v="5"/>
    <s v="Small Box"/>
    <x v="705"/>
    <n v="0.56000000000000005"/>
    <s v="United States"/>
    <x v="2"/>
    <x v="22"/>
    <s v="Detroit"/>
    <n v="48227"/>
    <d v="2015-02-14T00:00:00"/>
    <d v="2015-02-16T00:00:00"/>
    <n v="49"/>
    <n v="5014.07"/>
    <n v="41636"/>
    <n v="2"/>
    <n v="14.4"/>
    <n v="155.07"/>
    <x v="2"/>
  </r>
  <r>
    <n v="23870"/>
    <s v="Critical"/>
    <n v="-161"/>
    <n v="0.05"/>
    <n v="16.98"/>
    <n v="7.78"/>
    <n v="2193"/>
    <s v="Donald Melton"/>
    <x v="2"/>
    <x v="1"/>
    <x v="0"/>
    <x v="0"/>
    <s v="Small Pack"/>
    <x v="704"/>
    <n v="0.56999999999999995"/>
    <s v="United States"/>
    <x v="3"/>
    <x v="24"/>
    <s v="New Bern"/>
    <n v="28560"/>
    <d v="2015-02-14T00:00:00"/>
    <d v="2015-02-16T00:00:00"/>
    <n v="11"/>
    <n v="186.19"/>
    <n v="90685"/>
    <n v="2"/>
    <n v="-86.47"/>
    <n v="9.8000000000000007"/>
    <x v="2"/>
  </r>
  <r>
    <n v="23871"/>
    <s v="Critical"/>
    <n v="848.36"/>
    <n v="0.03"/>
    <n v="115.99"/>
    <n v="4.2300000000000004"/>
    <n v="2193"/>
    <s v="Donald Melton"/>
    <x v="2"/>
    <x v="1"/>
    <x v="2"/>
    <x v="5"/>
    <s v="Small Box"/>
    <x v="705"/>
    <n v="0.56000000000000005"/>
    <s v="United States"/>
    <x v="3"/>
    <x v="24"/>
    <s v="New Bern"/>
    <n v="28560"/>
    <d v="2015-02-14T00:00:00"/>
    <d v="2015-02-16T00:00:00"/>
    <n v="12"/>
    <n v="1227.94"/>
    <n v="90685"/>
    <n v="2"/>
    <n v="69.09"/>
    <n v="37.979999999999997"/>
    <x v="2"/>
  </r>
  <r>
    <n v="19112"/>
    <s v="Medium"/>
    <n v="-88.84"/>
    <n v="0.03"/>
    <n v="27.48"/>
    <n v="4"/>
    <n v="2196"/>
    <s v="Gene Heath Cross"/>
    <x v="2"/>
    <x v="2"/>
    <x v="2"/>
    <x v="13"/>
    <s v="Small Box"/>
    <x v="312"/>
    <n v="0.75"/>
    <s v="United States"/>
    <x v="1"/>
    <x v="4"/>
    <s v="Jamestown"/>
    <n v="14701"/>
    <d v="2015-04-07T00:00:00"/>
    <d v="2015-04-08T00:00:00"/>
    <n v="11"/>
    <n v="294.97000000000003"/>
    <n v="89175"/>
    <n v="1"/>
    <n v="-30.12"/>
    <n v="9.1199999999999992"/>
    <x v="4"/>
  </r>
  <r>
    <n v="19113"/>
    <s v="Medium"/>
    <n v="1208.99"/>
    <n v="0.1"/>
    <n v="179.99"/>
    <n v="19.989999999999998"/>
    <n v="2196"/>
    <s v="Gene Heath Cross"/>
    <x v="2"/>
    <x v="2"/>
    <x v="2"/>
    <x v="13"/>
    <s v="Small Box"/>
    <x v="196"/>
    <n v="0.48"/>
    <s v="United States"/>
    <x v="1"/>
    <x v="4"/>
    <s v="Jamestown"/>
    <n v="14701"/>
    <d v="2015-04-07T00:00:00"/>
    <d v="2015-04-08T00:00:00"/>
    <n v="14"/>
    <n v="2458.0500000000002"/>
    <n v="89175"/>
    <n v="1"/>
    <n v="49.18"/>
    <n v="273.12"/>
    <x v="4"/>
  </r>
  <r>
    <n v="19114"/>
    <s v="Medium"/>
    <n v="9.99"/>
    <n v="0.1"/>
    <n v="140.85"/>
    <n v="19.989999999999998"/>
    <n v="2196"/>
    <s v="Gene Heath Cross"/>
    <x v="2"/>
    <x v="2"/>
    <x v="0"/>
    <x v="10"/>
    <s v="Small Box"/>
    <x v="706"/>
    <n v="0.73"/>
    <s v="United States"/>
    <x v="1"/>
    <x v="4"/>
    <s v="Jamestown"/>
    <n v="14701"/>
    <d v="2015-04-07T00:00:00"/>
    <d v="2015-04-09T00:00:00"/>
    <n v="19"/>
    <n v="2465.75"/>
    <n v="89175"/>
    <n v="2"/>
    <n v="0.41"/>
    <n v="273.97000000000003"/>
    <x v="4"/>
  </r>
  <r>
    <n v="23300"/>
    <s v="Critical"/>
    <n v="126.23"/>
    <n v="0.08"/>
    <n v="100.97"/>
    <n v="7.18"/>
    <n v="2197"/>
    <s v="Karen O'Donnell"/>
    <x v="2"/>
    <x v="2"/>
    <x v="2"/>
    <x v="13"/>
    <s v="Small Box"/>
    <x v="707"/>
    <n v="0.46"/>
    <s v="United States"/>
    <x v="1"/>
    <x v="4"/>
    <s v="Levittown"/>
    <n v="11756"/>
    <d v="2015-06-26T00:00:00"/>
    <d v="2015-06-27T00:00:00"/>
    <n v="7"/>
    <n v="650.25"/>
    <n v="89176"/>
    <n v="1"/>
    <n v="19.41"/>
    <n v="56.54"/>
    <x v="1"/>
  </r>
  <r>
    <n v="23301"/>
    <s v="Critical"/>
    <n v="187.76"/>
    <n v="0"/>
    <n v="13.4"/>
    <n v="4.95"/>
    <n v="2197"/>
    <s v="Karen O'Donnell"/>
    <x v="2"/>
    <x v="2"/>
    <x v="1"/>
    <x v="2"/>
    <s v="Small Pack"/>
    <x v="271"/>
    <n v="0.37"/>
    <s v="United States"/>
    <x v="1"/>
    <x v="4"/>
    <s v="Levittown"/>
    <n v="11756"/>
    <d v="2015-06-26T00:00:00"/>
    <d v="2015-06-27T00:00:00"/>
    <n v="19"/>
    <n v="272.12"/>
    <n v="89176"/>
    <n v="1"/>
    <n v="69"/>
    <n v="0"/>
    <x v="1"/>
  </r>
  <r>
    <n v="26083"/>
    <s v="Not Specified"/>
    <n v="295.91000000000003"/>
    <n v="0.03"/>
    <n v="25.98"/>
    <n v="4.08"/>
    <n v="2198"/>
    <s v="Lester Woodward Maynard"/>
    <x v="2"/>
    <x v="2"/>
    <x v="0"/>
    <x v="0"/>
    <s v="Small Pack"/>
    <x v="708"/>
    <n v="0.56999999999999995"/>
    <s v="United States"/>
    <x v="1"/>
    <x v="4"/>
    <s v="Lindenhurst"/>
    <n v="11757"/>
    <d v="2015-05-22T00:00:00"/>
    <d v="2015-05-25T00:00:00"/>
    <n v="16"/>
    <n v="428.85"/>
    <n v="89174"/>
    <n v="3"/>
    <n v="69"/>
    <n v="13.26"/>
    <x v="3"/>
  </r>
  <r>
    <n v="26084"/>
    <s v="Not Specified"/>
    <n v="-2111.36"/>
    <n v="0.1"/>
    <n v="20.98"/>
    <n v="53.03"/>
    <n v="2198"/>
    <s v="Lester Woodward Maynard"/>
    <x v="1"/>
    <x v="2"/>
    <x v="0"/>
    <x v="10"/>
    <s v="Jumbo Drum"/>
    <x v="211"/>
    <n v="0.78"/>
    <s v="United States"/>
    <x v="1"/>
    <x v="4"/>
    <s v="Lindenhurst"/>
    <n v="11757"/>
    <d v="2015-05-22T00:00:00"/>
    <d v="2015-05-22T00:00:00"/>
    <n v="16"/>
    <n v="342.54"/>
    <n v="89174"/>
    <n v="0"/>
    <n v="-616.38"/>
    <n v="38.06"/>
    <x v="3"/>
  </r>
  <r>
    <n v="20234"/>
    <s v="Critical"/>
    <n v="-9.1300000000000008"/>
    <n v="0.17"/>
    <n v="14.89"/>
    <n v="13.56"/>
    <n v="2201"/>
    <s v="David Hoyle"/>
    <x v="2"/>
    <x v="2"/>
    <x v="1"/>
    <x v="2"/>
    <s v="Large Box"/>
    <x v="709"/>
    <n v="0.57999999999999996"/>
    <s v="United States"/>
    <x v="2"/>
    <x v="3"/>
    <s v="Bloomington"/>
    <n v="55420"/>
    <d v="2015-03-25T00:00:00"/>
    <d v="2015-03-27T00:00:00"/>
    <n v="1"/>
    <n v="27.96"/>
    <n v="86054"/>
    <n v="2"/>
    <n v="-32.65"/>
    <n v="5.73"/>
    <x v="5"/>
  </r>
  <r>
    <n v="22259"/>
    <s v="Low"/>
    <n v="357.43"/>
    <n v="0.09"/>
    <n v="160.97999999999999"/>
    <n v="30"/>
    <n v="2202"/>
    <s v="Laurie Howe"/>
    <x v="1"/>
    <x v="1"/>
    <x v="1"/>
    <x v="1"/>
    <s v="Jumbo Drum"/>
    <x v="48"/>
    <n v="0.62"/>
    <s v="United States"/>
    <x v="2"/>
    <x v="3"/>
    <s v="Brooklyn Center"/>
    <n v="55429"/>
    <d v="2015-01-31T00:00:00"/>
    <d v="2015-01-31T00:00:00"/>
    <n v="11"/>
    <n v="1635.38"/>
    <n v="86050"/>
    <n v="0"/>
    <n v="21.86"/>
    <n v="161.74"/>
    <x v="0"/>
  </r>
  <r>
    <n v="22260"/>
    <s v="Low"/>
    <n v="40.35"/>
    <n v="0.09"/>
    <n v="6.3"/>
    <n v="0.5"/>
    <n v="2202"/>
    <s v="Laurie Howe"/>
    <x v="2"/>
    <x v="1"/>
    <x v="0"/>
    <x v="9"/>
    <s v="Small Box"/>
    <x v="57"/>
    <n v="0.39"/>
    <s v="United States"/>
    <x v="2"/>
    <x v="3"/>
    <s v="Brooklyn Center"/>
    <n v="55429"/>
    <d v="2015-01-31T00:00:00"/>
    <d v="2015-01-31T00:00:00"/>
    <n v="10"/>
    <n v="58.48"/>
    <n v="86050"/>
    <n v="0"/>
    <n v="69"/>
    <n v="5.78"/>
    <x v="0"/>
  </r>
  <r>
    <n v="22261"/>
    <s v="Low"/>
    <n v="27.63"/>
    <n v="0"/>
    <n v="4.9800000000000004"/>
    <n v="0.8"/>
    <n v="2202"/>
    <s v="Laurie Howe"/>
    <x v="2"/>
    <x v="1"/>
    <x v="0"/>
    <x v="7"/>
    <s v="Wrap Bag"/>
    <x v="177"/>
    <n v="0.36"/>
    <s v="United States"/>
    <x v="2"/>
    <x v="3"/>
    <s v="Brooklyn Center"/>
    <n v="55429"/>
    <d v="2015-01-31T00:00:00"/>
    <d v="2015-02-07T00:00:00"/>
    <n v="8"/>
    <n v="40.049999999999997"/>
    <n v="86050"/>
    <n v="7"/>
    <n v="69"/>
    <n v="0"/>
    <x v="0"/>
  </r>
  <r>
    <n v="23919"/>
    <s v="Low"/>
    <n v="751.58"/>
    <n v="0.08"/>
    <n v="145.44999999999999"/>
    <n v="17.850000000000001"/>
    <n v="2203"/>
    <s v="Eddie Walker"/>
    <x v="1"/>
    <x v="1"/>
    <x v="2"/>
    <x v="6"/>
    <s v="Jumbo Drum"/>
    <x v="390"/>
    <n v="0.56000000000000005"/>
    <s v="United States"/>
    <x v="2"/>
    <x v="3"/>
    <s v="Brooklyn Park"/>
    <n v="55445"/>
    <d v="2015-02-04T00:00:00"/>
    <d v="2015-02-04T00:00:00"/>
    <n v="8"/>
    <n v="1117.6600000000001"/>
    <n v="86051"/>
    <n v="0"/>
    <n v="67.25"/>
    <n v="97.19"/>
    <x v="2"/>
  </r>
  <r>
    <n v="22595"/>
    <s v="Critical"/>
    <n v="-663.51"/>
    <n v="0.03"/>
    <n v="399.98"/>
    <n v="12.06"/>
    <n v="2203"/>
    <s v="Eddie Walker"/>
    <x v="1"/>
    <x v="1"/>
    <x v="2"/>
    <x v="6"/>
    <s v="Jumbo Box"/>
    <x v="79"/>
    <n v="0.56000000000000005"/>
    <s v="United States"/>
    <x v="2"/>
    <x v="3"/>
    <s v="Brooklyn Park"/>
    <n v="55445"/>
    <d v="2015-01-04T00:00:00"/>
    <d v="2015-01-06T00:00:00"/>
    <n v="2"/>
    <n v="807"/>
    <n v="86052"/>
    <n v="2"/>
    <n v="-82.22"/>
    <n v="24.96"/>
    <x v="0"/>
  </r>
  <r>
    <n v="23920"/>
    <s v="Low"/>
    <n v="-157.56"/>
    <n v="7.0000000000000007E-2"/>
    <n v="33.94"/>
    <n v="19.190000000000001"/>
    <n v="2204"/>
    <s v="Oscar Ford"/>
    <x v="1"/>
    <x v="1"/>
    <x v="1"/>
    <x v="1"/>
    <s v="Jumbo Drum"/>
    <x v="362"/>
    <n v="0.57999999999999996"/>
    <s v="United States"/>
    <x v="2"/>
    <x v="3"/>
    <s v="Burnsville"/>
    <n v="55337"/>
    <d v="2015-02-04T00:00:00"/>
    <d v="2015-02-08T00:00:00"/>
    <n v="5"/>
    <n v="169.46"/>
    <n v="86051"/>
    <n v="4"/>
    <n v="-92.98"/>
    <n v="12.76"/>
    <x v="2"/>
  </r>
  <r>
    <n v="24434"/>
    <s v="Critical"/>
    <n v="-88"/>
    <n v="0.04"/>
    <n v="296.18"/>
    <n v="154.12"/>
    <n v="2204"/>
    <s v="Oscar Ford"/>
    <x v="1"/>
    <x v="3"/>
    <x v="1"/>
    <x v="11"/>
    <s v="Jumbo Box"/>
    <x v="37"/>
    <n v="0.76"/>
    <s v="United States"/>
    <x v="2"/>
    <x v="3"/>
    <s v="Burnsville"/>
    <n v="55337"/>
    <d v="2015-02-10T00:00:00"/>
    <d v="2015-02-11T00:00:00"/>
    <n v="20"/>
    <n v="5768.12"/>
    <n v="86053"/>
    <n v="1"/>
    <n v="-1.53"/>
    <n v="240.34"/>
    <x v="2"/>
  </r>
  <r>
    <n v="18164"/>
    <s v="High"/>
    <n v="-35.29"/>
    <n v="0.03"/>
    <n v="28.48"/>
    <n v="1.99"/>
    <n v="2206"/>
    <s v="Bobby Powell"/>
    <x v="2"/>
    <x v="3"/>
    <x v="2"/>
    <x v="13"/>
    <s v="Small Pack"/>
    <x v="137"/>
    <n v="0.4"/>
    <s v="United States"/>
    <x v="2"/>
    <x v="25"/>
    <s v="Fort Dodge"/>
    <n v="50501"/>
    <d v="2015-01-05T00:00:00"/>
    <d v="2015-01-06T00:00:00"/>
    <n v="2"/>
    <n v="55.25"/>
    <n v="86258"/>
    <n v="1"/>
    <n v="-63.87"/>
    <n v="1.71"/>
    <x v="0"/>
  </r>
  <r>
    <n v="18165"/>
    <s v="High"/>
    <n v="-74.88"/>
    <n v="0.01"/>
    <n v="205.99"/>
    <n v="5.99"/>
    <n v="2206"/>
    <s v="Bobby Powell"/>
    <x v="2"/>
    <x v="3"/>
    <x v="2"/>
    <x v="5"/>
    <s v="Small Box"/>
    <x v="710"/>
    <n v="0.59"/>
    <s v="United States"/>
    <x v="2"/>
    <x v="25"/>
    <s v="Fort Dodge"/>
    <n v="50501"/>
    <d v="2015-01-05T00:00:00"/>
    <d v="2015-01-07T00:00:00"/>
    <n v="3"/>
    <n v="551.22"/>
    <n v="86258"/>
    <n v="2"/>
    <n v="-13.59"/>
    <n v="5.57"/>
    <x v="0"/>
  </r>
  <r>
    <n v="23317"/>
    <s v="Low"/>
    <n v="-98.06"/>
    <n v="0.06"/>
    <n v="6.98"/>
    <n v="1.6"/>
    <n v="2209"/>
    <s v="Sharon Thomas"/>
    <x v="2"/>
    <x v="1"/>
    <x v="0"/>
    <x v="7"/>
    <s v="Wrap Bag"/>
    <x v="344"/>
    <n v="0.38"/>
    <s v="United States"/>
    <x v="3"/>
    <x v="29"/>
    <s v="College Park"/>
    <n v="30337"/>
    <d v="2015-01-22T00:00:00"/>
    <d v="2015-01-29T00:00:00"/>
    <n v="12"/>
    <n v="83.93"/>
    <n v="88030"/>
    <n v="7"/>
    <n v="-116.83"/>
    <n v="5.36"/>
    <x v="0"/>
  </r>
  <r>
    <n v="19914"/>
    <s v="Not Specified"/>
    <n v="-425.21"/>
    <n v="0.08"/>
    <n v="95.99"/>
    <n v="35"/>
    <n v="2211"/>
    <s v="Anita Hahn"/>
    <x v="0"/>
    <x v="1"/>
    <x v="0"/>
    <x v="10"/>
    <s v="Large Box"/>
    <x v="711"/>
    <n v="0.51883000000000001"/>
    <s v="United States"/>
    <x v="1"/>
    <x v="30"/>
    <s v="Bowie"/>
    <n v="20715"/>
    <d v="2015-01-01T00:00:00"/>
    <d v="2015-01-03T00:00:00"/>
    <n v="2"/>
    <n v="193.88"/>
    <n v="88028"/>
    <n v="2"/>
    <n v="-219.32"/>
    <n v="16.86"/>
    <x v="0"/>
  </r>
  <r>
    <n v="24756"/>
    <s v="High"/>
    <n v="631.33000000000004"/>
    <n v="0.09"/>
    <n v="199.99"/>
    <n v="24.49"/>
    <n v="2212"/>
    <s v="Stacy Chang"/>
    <x v="0"/>
    <x v="1"/>
    <x v="2"/>
    <x v="16"/>
    <s v="Large Box"/>
    <x v="495"/>
    <n v="0.46"/>
    <s v="United States"/>
    <x v="1"/>
    <x v="30"/>
    <s v="Catonsville"/>
    <n v="21228"/>
    <d v="2015-04-19T00:00:00"/>
    <d v="2015-04-21T00:00:00"/>
    <n v="5"/>
    <n v="990.25"/>
    <n v="88029"/>
    <n v="2"/>
    <n v="63.75"/>
    <n v="97.94"/>
    <x v="4"/>
  </r>
  <r>
    <n v="23512"/>
    <s v="Low"/>
    <n v="-22.18"/>
    <n v="7.0000000000000007E-2"/>
    <n v="3.28"/>
    <n v="3.97"/>
    <n v="2215"/>
    <s v="Christopher High"/>
    <x v="2"/>
    <x v="0"/>
    <x v="0"/>
    <x v="0"/>
    <s v="Wrap Bag"/>
    <x v="365"/>
    <n v="0.56000000000000005"/>
    <s v="United States"/>
    <x v="1"/>
    <x v="10"/>
    <s v="Massillon"/>
    <n v="44646"/>
    <d v="2015-06-23T00:00:00"/>
    <d v="2015-06-23T00:00:00"/>
    <n v="4"/>
    <n v="14.76"/>
    <n v="90314"/>
    <n v="0"/>
    <n v="-150.24"/>
    <n v="1.1100000000000001"/>
    <x v="1"/>
  </r>
  <r>
    <n v="23513"/>
    <s v="Low"/>
    <n v="-214.1"/>
    <n v="0.02"/>
    <n v="256.99"/>
    <n v="11.25"/>
    <n v="2216"/>
    <s v="Clara Kaplan"/>
    <x v="2"/>
    <x v="0"/>
    <x v="2"/>
    <x v="13"/>
    <s v="Small Box"/>
    <x v="476"/>
    <n v="0.51"/>
    <s v="United States"/>
    <x v="1"/>
    <x v="10"/>
    <s v="Medina"/>
    <n v="44256"/>
    <d v="2015-06-23T00:00:00"/>
    <d v="2015-06-30T00:00:00"/>
    <n v="3"/>
    <n v="808.44"/>
    <n v="90314"/>
    <n v="7"/>
    <n v="-26.48"/>
    <n v="16.5"/>
    <x v="1"/>
  </r>
  <r>
    <n v="23514"/>
    <s v="Low"/>
    <n v="-26.94"/>
    <n v="0.01"/>
    <n v="6.48"/>
    <n v="5.14"/>
    <n v="2216"/>
    <s v="Clara Kaplan"/>
    <x v="2"/>
    <x v="0"/>
    <x v="0"/>
    <x v="7"/>
    <s v="Small Box"/>
    <x v="339"/>
    <n v="0.37"/>
    <s v="United States"/>
    <x v="1"/>
    <x v="10"/>
    <s v="Medina"/>
    <n v="44256"/>
    <d v="2015-06-23T00:00:00"/>
    <d v="2015-06-25T00:00:00"/>
    <n v="10"/>
    <n v="67.41"/>
    <n v="90314"/>
    <n v="2"/>
    <n v="-39.96"/>
    <n v="0.68"/>
    <x v="1"/>
  </r>
  <r>
    <n v="22712"/>
    <s v="Low"/>
    <n v="-324.73"/>
    <n v="0.09"/>
    <n v="14.2"/>
    <n v="5.3"/>
    <n v="2220"/>
    <s v="Jennifer Stanton"/>
    <x v="2"/>
    <x v="3"/>
    <x v="1"/>
    <x v="2"/>
    <s v="Wrap Bag"/>
    <x v="257"/>
    <n v="0.46"/>
    <s v="United States"/>
    <x v="3"/>
    <x v="26"/>
    <s v="Winter Garden"/>
    <n v="34787"/>
    <d v="2015-02-28T00:00:00"/>
    <d v="2015-03-01T00:00:00"/>
    <n v="4"/>
    <n v="55.08"/>
    <n v="91036"/>
    <n v="1"/>
    <n v="-589.55999999999995"/>
    <n v="5.45"/>
    <x v="2"/>
  </r>
  <r>
    <n v="24113"/>
    <s v="Critical"/>
    <n v="1500.12"/>
    <n v="0"/>
    <n v="100.89"/>
    <n v="42"/>
    <n v="2225"/>
    <s v="Sean McKenna"/>
    <x v="1"/>
    <x v="2"/>
    <x v="1"/>
    <x v="1"/>
    <s v="Jumbo Drum"/>
    <x v="712"/>
    <n v="0.61"/>
    <s v="United States"/>
    <x v="0"/>
    <x v="27"/>
    <s v="Hobbs"/>
    <n v="88240"/>
    <d v="2015-02-21T00:00:00"/>
    <d v="2015-02-22T00:00:00"/>
    <n v="15"/>
    <n v="1608.11"/>
    <n v="89970"/>
    <n v="1"/>
    <n v="93.28"/>
    <n v="0"/>
    <x v="2"/>
  </r>
  <r>
    <n v="18820"/>
    <s v="Low"/>
    <n v="-313.02"/>
    <n v="0.01"/>
    <n v="13.43"/>
    <n v="5.5"/>
    <n v="2240"/>
    <s v="Maurice Kelly"/>
    <x v="0"/>
    <x v="0"/>
    <x v="0"/>
    <x v="10"/>
    <s v="Small Box"/>
    <x v="599"/>
    <n v="0.56999999999999995"/>
    <s v="United States"/>
    <x v="3"/>
    <x v="26"/>
    <s v="Lakeland"/>
    <n v="33801"/>
    <d v="2015-04-06T00:00:00"/>
    <d v="2015-04-13T00:00:00"/>
    <n v="7"/>
    <n v="99.75"/>
    <n v="89102"/>
    <n v="7"/>
    <n v="-313.81"/>
    <n v="1.01"/>
    <x v="4"/>
  </r>
  <r>
    <n v="24121"/>
    <s v="Low"/>
    <n v="-192.55"/>
    <n v="0"/>
    <n v="2.08"/>
    <n v="5.33"/>
    <n v="2250"/>
    <s v="Alvin Hoover"/>
    <x v="2"/>
    <x v="1"/>
    <x v="1"/>
    <x v="2"/>
    <s v="Small Box"/>
    <x v="261"/>
    <n v="0.43"/>
    <s v="United States"/>
    <x v="1"/>
    <x v="19"/>
    <s v="State College"/>
    <n v="16801"/>
    <d v="2015-04-13T00:00:00"/>
    <d v="2015-04-20T00:00:00"/>
    <n v="22"/>
    <n v="51.41"/>
    <n v="86699"/>
    <n v="7"/>
    <n v="-374.54"/>
    <n v="0"/>
    <x v="4"/>
  </r>
  <r>
    <n v="25440"/>
    <s v="Low"/>
    <n v="-464.28"/>
    <n v="0.1"/>
    <n v="6.3"/>
    <n v="0.5"/>
    <n v="2254"/>
    <s v="Jeff Meadows"/>
    <x v="2"/>
    <x v="0"/>
    <x v="0"/>
    <x v="9"/>
    <s v="Small Box"/>
    <x v="421"/>
    <n v="0.39"/>
    <s v="United States"/>
    <x v="3"/>
    <x v="35"/>
    <s v="Paducah"/>
    <n v="42003"/>
    <d v="2015-01-27T00:00:00"/>
    <d v="2015-02-01T00:00:00"/>
    <n v="12"/>
    <n v="68.72"/>
    <n v="89278"/>
    <n v="5"/>
    <n v="-675.61"/>
    <n v="7.64"/>
    <x v="0"/>
  </r>
  <r>
    <n v="20639"/>
    <s v="High"/>
    <n v="156.74"/>
    <n v="0.1"/>
    <n v="48.91"/>
    <n v="5.97"/>
    <n v="2254"/>
    <s v="Jeff Meadows"/>
    <x v="2"/>
    <x v="0"/>
    <x v="0"/>
    <x v="7"/>
    <s v="Small Box"/>
    <x v="713"/>
    <n v="0.38"/>
    <s v="United States"/>
    <x v="3"/>
    <x v="35"/>
    <s v="Paducah"/>
    <n v="42003"/>
    <d v="2015-04-28T00:00:00"/>
    <d v="2015-04-30T00:00:00"/>
    <n v="14"/>
    <n v="618.96"/>
    <n v="89279"/>
    <n v="2"/>
    <n v="25.32"/>
    <n v="68.77"/>
    <x v="4"/>
  </r>
  <r>
    <n v="20640"/>
    <s v="High"/>
    <n v="110.12"/>
    <n v="0.08"/>
    <n v="5.98"/>
    <n v="5.46"/>
    <n v="2254"/>
    <s v="Jeff Meadows"/>
    <x v="2"/>
    <x v="0"/>
    <x v="0"/>
    <x v="7"/>
    <s v="Small Box"/>
    <x v="381"/>
    <n v="0.36"/>
    <s v="United States"/>
    <x v="3"/>
    <x v="35"/>
    <s v="Paducah"/>
    <n v="42003"/>
    <d v="2015-04-28T00:00:00"/>
    <d v="2015-04-28T00:00:00"/>
    <n v="13"/>
    <n v="77.540000000000006"/>
    <n v="89279"/>
    <n v="0"/>
    <n v="142.01"/>
    <n v="6.74"/>
    <x v="4"/>
  </r>
  <r>
    <n v="19054"/>
    <s v="Critical"/>
    <n v="-42.59"/>
    <n v="7.0000000000000007E-2"/>
    <n v="60.97"/>
    <n v="4.5"/>
    <n v="2256"/>
    <s v="Lloyd Levin"/>
    <x v="0"/>
    <x v="0"/>
    <x v="0"/>
    <x v="15"/>
    <s v="Small Box"/>
    <x v="714"/>
    <n v="0.56000000000000005"/>
    <s v="United States"/>
    <x v="3"/>
    <x v="24"/>
    <s v="New Bern"/>
    <n v="28560"/>
    <d v="2015-01-02T00:00:00"/>
    <d v="2015-01-04T00:00:00"/>
    <n v="6"/>
    <n v="361.72"/>
    <n v="87963"/>
    <n v="2"/>
    <n v="-11.77"/>
    <n v="27.23"/>
    <x v="0"/>
  </r>
  <r>
    <n v="18652"/>
    <s v="Medium"/>
    <n v="-222.95"/>
    <n v="7.0000000000000007E-2"/>
    <n v="70.98"/>
    <n v="30"/>
    <n v="2256"/>
    <s v="Lloyd Levin"/>
    <x v="1"/>
    <x v="0"/>
    <x v="1"/>
    <x v="1"/>
    <s v="Jumbo Drum"/>
    <x v="715"/>
    <n v="0.73"/>
    <s v="United States"/>
    <x v="3"/>
    <x v="24"/>
    <s v="New Bern"/>
    <n v="28560"/>
    <d v="2015-03-24T00:00:00"/>
    <d v="2015-03-26T00:00:00"/>
    <n v="20"/>
    <n v="1373.47"/>
    <n v="87964"/>
    <n v="2"/>
    <n v="-16.23"/>
    <n v="103.38"/>
    <x v="5"/>
  </r>
  <r>
    <n v="21937"/>
    <s v="High"/>
    <n v="7.62"/>
    <n v="0.06"/>
    <n v="6.68"/>
    <n v="6.93"/>
    <n v="2257"/>
    <s v="Bernard Thompson"/>
    <x v="2"/>
    <x v="0"/>
    <x v="0"/>
    <x v="7"/>
    <s v="Small Box"/>
    <x v="716"/>
    <n v="0.37"/>
    <s v="United States"/>
    <x v="3"/>
    <x v="24"/>
    <s v="Raleigh"/>
    <n v="27604"/>
    <d v="2015-06-12T00:00:00"/>
    <d v="2015-06-13T00:00:00"/>
    <n v="14"/>
    <n v="91.92"/>
    <n v="87965"/>
    <n v="1"/>
    <n v="8.2899999999999991"/>
    <n v="5.87"/>
    <x v="1"/>
  </r>
  <r>
    <n v="26361"/>
    <s v="Low"/>
    <n v="-1676.61"/>
    <n v="0.01"/>
    <n v="7.64"/>
    <n v="1.39"/>
    <n v="2258"/>
    <s v="Nicole Pope"/>
    <x v="0"/>
    <x v="0"/>
    <x v="0"/>
    <x v="4"/>
    <s v="Small Box"/>
    <x v="448"/>
    <n v="0.36"/>
    <s v="United States"/>
    <x v="3"/>
    <x v="24"/>
    <s v="Rocky Mount"/>
    <n v="27801"/>
    <d v="2015-03-09T00:00:00"/>
    <d v="2015-03-13T00:00:00"/>
    <n v="9"/>
    <n v="73.290000000000006"/>
    <n v="87962"/>
    <n v="4"/>
    <n v="-2287.64"/>
    <n v="0.74"/>
    <x v="5"/>
  </r>
  <r>
    <n v="26362"/>
    <s v="Low"/>
    <n v="45.13"/>
    <n v="7.0000000000000007E-2"/>
    <n v="400.97"/>
    <n v="48.26"/>
    <n v="2258"/>
    <s v="Nicole Pope"/>
    <x v="1"/>
    <x v="0"/>
    <x v="2"/>
    <x v="6"/>
    <s v="Jumbo Box"/>
    <x v="460"/>
    <n v="0.36"/>
    <s v="United States"/>
    <x v="3"/>
    <x v="24"/>
    <s v="Rocky Mount"/>
    <n v="27801"/>
    <d v="2015-03-09T00:00:00"/>
    <d v="2015-03-13T00:00:00"/>
    <n v="8"/>
    <n v="2961.32"/>
    <n v="87962"/>
    <n v="4"/>
    <n v="1.52"/>
    <n v="222.9"/>
    <x v="5"/>
  </r>
  <r>
    <n v="20187"/>
    <s v="Critical"/>
    <n v="-52.86"/>
    <n v="0.02"/>
    <n v="4.9800000000000004"/>
    <n v="0.49"/>
    <n v="2260"/>
    <s v="Geoffrey H Wong"/>
    <x v="2"/>
    <x v="0"/>
    <x v="0"/>
    <x v="9"/>
    <s v="Small Box"/>
    <x v="509"/>
    <n v="0.39"/>
    <s v="United States"/>
    <x v="3"/>
    <x v="29"/>
    <s v="Rome"/>
    <n v="30161"/>
    <d v="2015-02-15T00:00:00"/>
    <d v="2015-02-16T00:00:00"/>
    <n v="17"/>
    <n v="87.11"/>
    <n v="89601"/>
    <n v="1"/>
    <n v="-60.69"/>
    <n v="1.78"/>
    <x v="2"/>
  </r>
  <r>
    <n v="20188"/>
    <s v="Critical"/>
    <n v="45.38"/>
    <n v="0.01"/>
    <n v="20.99"/>
    <n v="0.99"/>
    <n v="2260"/>
    <s v="Geoffrey H Wong"/>
    <x v="2"/>
    <x v="0"/>
    <x v="2"/>
    <x v="5"/>
    <s v="Small Pack"/>
    <x v="717"/>
    <n v="0.83"/>
    <s v="United States"/>
    <x v="3"/>
    <x v="29"/>
    <s v="Rome"/>
    <n v="30161"/>
    <d v="2015-02-15T00:00:00"/>
    <d v="2015-02-16T00:00:00"/>
    <n v="9"/>
    <n v="170.46"/>
    <n v="89601"/>
    <n v="1"/>
    <n v="26.62"/>
    <n v="1.72"/>
    <x v="2"/>
  </r>
  <r>
    <n v="19569"/>
    <s v="High"/>
    <n v="4949.92"/>
    <n v="0.08"/>
    <n v="4.9800000000000004"/>
    <n v="0.49"/>
    <n v="2260"/>
    <s v="Geoffrey H Wong"/>
    <x v="2"/>
    <x v="0"/>
    <x v="0"/>
    <x v="9"/>
    <s v="Small Box"/>
    <x v="509"/>
    <n v="0.39"/>
    <s v="United States"/>
    <x v="3"/>
    <x v="29"/>
    <s v="Rome"/>
    <n v="30161"/>
    <d v="2015-04-21T00:00:00"/>
    <d v="2015-04-22T00:00:00"/>
    <n v="1"/>
    <n v="4.95"/>
    <n v="89602"/>
    <n v="1"/>
    <n v="99998.3"/>
    <n v="0.43"/>
    <x v="4"/>
  </r>
  <r>
    <n v="19570"/>
    <s v="High"/>
    <n v="1055.5999999999999"/>
    <n v="0.09"/>
    <n v="119.99"/>
    <n v="14"/>
    <n v="2260"/>
    <s v="Geoffrey H Wong"/>
    <x v="1"/>
    <x v="0"/>
    <x v="2"/>
    <x v="6"/>
    <s v="Jumbo Drum"/>
    <x v="319"/>
    <n v="0.36"/>
    <s v="United States"/>
    <x v="3"/>
    <x v="29"/>
    <s v="Rome"/>
    <n v="30161"/>
    <d v="2015-04-21T00:00:00"/>
    <d v="2015-04-23T00:00:00"/>
    <n v="4"/>
    <n v="461.24"/>
    <n v="89602"/>
    <n v="2"/>
    <n v="228.86"/>
    <n v="45.62"/>
    <x v="4"/>
  </r>
  <r>
    <n v="18142"/>
    <s v="Not Specified"/>
    <n v="359.83"/>
    <n v="0.09"/>
    <n v="207.48"/>
    <n v="0.99"/>
    <n v="2264"/>
    <s v="Helen Dickerson"/>
    <x v="2"/>
    <x v="0"/>
    <x v="0"/>
    <x v="15"/>
    <s v="Small Box"/>
    <x v="718"/>
    <n v="0.55000000000000004"/>
    <s v="United States"/>
    <x v="2"/>
    <x v="33"/>
    <s v="Joplin"/>
    <n v="64804"/>
    <d v="2015-01-26T00:00:00"/>
    <d v="2015-01-29T00:00:00"/>
    <n v="3"/>
    <n v="577.75"/>
    <n v="86611"/>
    <n v="3"/>
    <n v="62.28"/>
    <n v="57.14"/>
    <x v="0"/>
  </r>
  <r>
    <n v="19171"/>
    <s v="Critical"/>
    <n v="-69.87"/>
    <n v="0.1"/>
    <n v="7.45"/>
    <n v="6.28"/>
    <n v="2265"/>
    <s v="James Davenport"/>
    <x v="2"/>
    <x v="0"/>
    <x v="0"/>
    <x v="8"/>
    <s v="Small Box"/>
    <x v="719"/>
    <n v="0.4"/>
    <s v="United States"/>
    <x v="2"/>
    <x v="33"/>
    <s v="Kansas City"/>
    <n v="64130"/>
    <d v="2015-01-29T00:00:00"/>
    <d v="2015-02-01T00:00:00"/>
    <n v="8"/>
    <n v="59.4"/>
    <n v="86612"/>
    <n v="3"/>
    <n v="-117.63"/>
    <n v="6.6"/>
    <x v="0"/>
  </r>
  <r>
    <n v="19172"/>
    <s v="Critical"/>
    <n v="-135.74"/>
    <n v="0.01"/>
    <n v="6.48"/>
    <n v="7.86"/>
    <n v="2265"/>
    <s v="James Davenport"/>
    <x v="2"/>
    <x v="0"/>
    <x v="0"/>
    <x v="7"/>
    <s v="Small Box"/>
    <x v="405"/>
    <n v="0.37"/>
    <s v="United States"/>
    <x v="2"/>
    <x v="33"/>
    <s v="Kansas City"/>
    <n v="64130"/>
    <d v="2015-01-29T00:00:00"/>
    <d v="2015-01-31T00:00:00"/>
    <n v="10"/>
    <n v="66.459999999999994"/>
    <n v="86612"/>
    <n v="2"/>
    <n v="-204.24"/>
    <n v="0.67"/>
    <x v="0"/>
  </r>
  <r>
    <n v="25996"/>
    <s v="Critical"/>
    <n v="-14.52"/>
    <n v="0.02"/>
    <n v="11.33"/>
    <n v="6.12"/>
    <n v="2266"/>
    <s v="Brandon Beach"/>
    <x v="2"/>
    <x v="0"/>
    <x v="0"/>
    <x v="15"/>
    <s v="Medium Box"/>
    <x v="720"/>
    <n v="0.42"/>
    <s v="United States"/>
    <x v="2"/>
    <x v="33"/>
    <s v="Kirkwood"/>
    <n v="63122"/>
    <d v="2015-05-26T00:00:00"/>
    <d v="2015-05-28T00:00:00"/>
    <n v="3"/>
    <n v="35.35"/>
    <n v="86610"/>
    <n v="2"/>
    <n v="-41.07"/>
    <n v="0.72"/>
    <x v="3"/>
  </r>
  <r>
    <n v="25997"/>
    <s v="Critical"/>
    <n v="171.26"/>
    <n v="0.01"/>
    <n v="15.67"/>
    <n v="1.39"/>
    <n v="2266"/>
    <s v="Brandon Beach"/>
    <x v="2"/>
    <x v="0"/>
    <x v="0"/>
    <x v="4"/>
    <s v="Small Box"/>
    <x v="598"/>
    <n v="0.38"/>
    <s v="United States"/>
    <x v="2"/>
    <x v="33"/>
    <s v="Kirkwood"/>
    <n v="63122"/>
    <d v="2015-05-26T00:00:00"/>
    <d v="2015-05-27T00:00:00"/>
    <n v="16"/>
    <n v="248.21"/>
    <n v="86610"/>
    <n v="1"/>
    <n v="69"/>
    <n v="2.5099999999999998"/>
    <x v="3"/>
  </r>
  <r>
    <n v="19072"/>
    <s v="Low"/>
    <n v="138.22"/>
    <n v="0.08"/>
    <n v="259.70999999999998"/>
    <n v="66.67"/>
    <n v="2268"/>
    <s v="Carlos Adkins"/>
    <x v="1"/>
    <x v="2"/>
    <x v="1"/>
    <x v="11"/>
    <s v="Jumbo Box"/>
    <x v="112"/>
    <n v="0.61"/>
    <s v="United States"/>
    <x v="3"/>
    <x v="26"/>
    <s v="Land O Lakes"/>
    <n v="34639"/>
    <d v="2015-06-03T00:00:00"/>
    <d v="2015-06-07T00:00:00"/>
    <n v="17"/>
    <n v="4086.5"/>
    <n v="89571"/>
    <n v="4"/>
    <n v="3.38"/>
    <n v="355.35"/>
    <x v="1"/>
  </r>
  <r>
    <n v="23963"/>
    <s v="Low"/>
    <n v="711.24"/>
    <n v="0.01"/>
    <n v="20.48"/>
    <n v="6.32"/>
    <n v="2270"/>
    <s v="Kristine Holden"/>
    <x v="2"/>
    <x v="2"/>
    <x v="0"/>
    <x v="15"/>
    <s v="Small Box"/>
    <x v="656"/>
    <n v="0.57999999999999996"/>
    <s v="United States"/>
    <x v="3"/>
    <x v="39"/>
    <s v="Mauldin"/>
    <n v="29662"/>
    <d v="2015-02-06T00:00:00"/>
    <d v="2015-02-08T00:00:00"/>
    <n v="18"/>
    <n v="375.03"/>
    <n v="89572"/>
    <n v="2"/>
    <n v="189.65"/>
    <n v="3.79"/>
    <x v="2"/>
  </r>
  <r>
    <n v="23964"/>
    <s v="Low"/>
    <n v="-1084.8499999999999"/>
    <n v="0.09"/>
    <n v="1.86"/>
    <n v="2.58"/>
    <n v="2270"/>
    <s v="Kristine Holden"/>
    <x v="2"/>
    <x v="2"/>
    <x v="0"/>
    <x v="3"/>
    <s v="Wrap Bag"/>
    <x v="96"/>
    <n v="0.82"/>
    <s v="United States"/>
    <x v="3"/>
    <x v="39"/>
    <s v="Mauldin"/>
    <n v="29662"/>
    <d v="2015-02-06T00:00:00"/>
    <d v="2015-02-11T00:00:00"/>
    <n v="12"/>
    <n v="22.11"/>
    <n v="89572"/>
    <n v="5"/>
    <n v="-4906.59"/>
    <n v="2.19"/>
    <x v="2"/>
  </r>
  <r>
    <n v="23965"/>
    <s v="Low"/>
    <n v="-156.77000000000001"/>
    <n v="0.08"/>
    <n v="205.99"/>
    <n v="2.5"/>
    <n v="2270"/>
    <s v="Kristine Holden"/>
    <x v="2"/>
    <x v="2"/>
    <x v="2"/>
    <x v="5"/>
    <s v="Small Box"/>
    <x v="721"/>
    <n v="0.59"/>
    <s v="United States"/>
    <x v="3"/>
    <x v="39"/>
    <s v="Mauldin"/>
    <n v="29662"/>
    <d v="2015-02-06T00:00:00"/>
    <d v="2015-02-11T00:00:00"/>
    <n v="17"/>
    <n v="2875.35"/>
    <n v="89572"/>
    <n v="5"/>
    <n v="-5.45"/>
    <n v="250.03"/>
    <x v="2"/>
  </r>
  <r>
    <n v="19438"/>
    <s v="High"/>
    <n v="-37.6"/>
    <n v="0.08"/>
    <n v="15.73"/>
    <n v="7.42"/>
    <n v="2272"/>
    <s v="Brett Ingram"/>
    <x v="0"/>
    <x v="0"/>
    <x v="0"/>
    <x v="12"/>
    <s v="Small Pack"/>
    <x v="722"/>
    <n v="0.56000000000000005"/>
    <s v="United States"/>
    <x v="2"/>
    <x v="7"/>
    <s v="Harker Heights"/>
    <n v="76543"/>
    <d v="2015-03-16T00:00:00"/>
    <d v="2015-03-18T00:00:00"/>
    <n v="5"/>
    <n v="78.08"/>
    <n v="90110"/>
    <n v="2"/>
    <n v="-48.16"/>
    <n v="6.79"/>
    <x v="5"/>
  </r>
  <r>
    <n v="23416"/>
    <s v="Low"/>
    <n v="1389.58"/>
    <n v="0.04"/>
    <n v="120.98"/>
    <n v="3.99"/>
    <n v="2273"/>
    <s v="Debra Block"/>
    <x v="2"/>
    <x v="0"/>
    <x v="0"/>
    <x v="15"/>
    <s v="Small Box"/>
    <x v="723"/>
    <n v="0.6"/>
    <s v="United States"/>
    <x v="2"/>
    <x v="7"/>
    <s v="Harlingen"/>
    <n v="78550"/>
    <d v="2015-05-05T00:00:00"/>
    <d v="2015-05-05T00:00:00"/>
    <n v="17"/>
    <n v="2013.88"/>
    <n v="90109"/>
    <n v="0"/>
    <n v="69"/>
    <n v="83.91"/>
    <x v="3"/>
  </r>
  <r>
    <n v="23417"/>
    <s v="Low"/>
    <n v="-222.82"/>
    <n v="0.02"/>
    <n v="55.99"/>
    <n v="5"/>
    <n v="2273"/>
    <s v="Debra Block"/>
    <x v="2"/>
    <x v="0"/>
    <x v="2"/>
    <x v="5"/>
    <s v="Small Pack"/>
    <x v="134"/>
    <n v="0.83"/>
    <s v="United States"/>
    <x v="2"/>
    <x v="7"/>
    <s v="Harlingen"/>
    <n v="78550"/>
    <d v="2015-05-05T00:00:00"/>
    <d v="2015-05-05T00:00:00"/>
    <n v="4"/>
    <n v="201.32"/>
    <n v="90109"/>
    <n v="0"/>
    <n v="-110.68"/>
    <n v="4.1100000000000003"/>
    <x v="3"/>
  </r>
  <r>
    <n v="23418"/>
    <s v="Low"/>
    <n v="-133.71"/>
    <n v="0.05"/>
    <n v="23.99"/>
    <n v="15.68"/>
    <n v="2274"/>
    <s v="Marlene Harrison"/>
    <x v="1"/>
    <x v="0"/>
    <x v="1"/>
    <x v="2"/>
    <s v="Jumbo Drum"/>
    <x v="724"/>
    <n v="0.62"/>
    <s v="United States"/>
    <x v="2"/>
    <x v="7"/>
    <s v="Houston"/>
    <n v="77036"/>
    <d v="2015-05-05T00:00:00"/>
    <d v="2015-05-09T00:00:00"/>
    <n v="12"/>
    <n v="298.51"/>
    <n v="90109"/>
    <n v="4"/>
    <n v="-44.79"/>
    <n v="15.71"/>
    <x v="3"/>
  </r>
  <r>
    <n v="24552"/>
    <s v="Not Specified"/>
    <n v="2653.78"/>
    <n v="0.01"/>
    <n v="195.99"/>
    <n v="8.99"/>
    <n v="2276"/>
    <s v="Dennis Block Richardson"/>
    <x v="2"/>
    <x v="3"/>
    <x v="2"/>
    <x v="5"/>
    <s v="Small Box"/>
    <x v="258"/>
    <n v="0.6"/>
    <s v="United States"/>
    <x v="1"/>
    <x v="4"/>
    <s v="Niagara Falls"/>
    <n v="14304"/>
    <d v="2015-06-30T00:00:00"/>
    <d v="2015-06-30T00:00:00"/>
    <n v="22"/>
    <n v="3846.06"/>
    <n v="91502"/>
    <n v="0"/>
    <n v="69"/>
    <n v="38.85"/>
    <x v="1"/>
  </r>
  <r>
    <n v="23572"/>
    <s v="Low"/>
    <n v="10.32"/>
    <n v="0.04"/>
    <n v="4.4800000000000004"/>
    <n v="2.5"/>
    <n v="2279"/>
    <s v="Lucille McGee"/>
    <x v="0"/>
    <x v="1"/>
    <x v="0"/>
    <x v="4"/>
    <s v="Small Box"/>
    <x v="409"/>
    <n v="0.37"/>
    <s v="United States"/>
    <x v="1"/>
    <x v="19"/>
    <s v="Greensburg"/>
    <n v="15601"/>
    <d v="2015-06-22T00:00:00"/>
    <d v="2015-06-26T00:00:00"/>
    <n v="7"/>
    <n v="35.93"/>
    <n v="85949"/>
    <n v="4"/>
    <n v="28.72"/>
    <n v="1.5"/>
    <x v="1"/>
  </r>
  <r>
    <n v="19615"/>
    <s v="Not Specified"/>
    <n v="997.38"/>
    <n v="0.08"/>
    <n v="205.99"/>
    <n v="2.5"/>
    <n v="2281"/>
    <s v="Monica Harvey"/>
    <x v="2"/>
    <x v="1"/>
    <x v="2"/>
    <x v="5"/>
    <s v="Small Box"/>
    <x v="721"/>
    <n v="0.59"/>
    <s v="United States"/>
    <x v="2"/>
    <x v="45"/>
    <s v="Eau Claire"/>
    <n v="54703"/>
    <d v="2015-01-27T00:00:00"/>
    <d v="2015-01-28T00:00:00"/>
    <n v="10"/>
    <n v="1610.84"/>
    <n v="85948"/>
    <n v="1"/>
    <n v="61.92"/>
    <n v="140.07"/>
    <x v="0"/>
  </r>
  <r>
    <n v="21260"/>
    <s v="Medium"/>
    <n v="-36.03"/>
    <n v="0.04"/>
    <n v="5.98"/>
    <n v="5.79"/>
    <n v="2282"/>
    <s v="Jimmy Waters"/>
    <x v="2"/>
    <x v="1"/>
    <x v="0"/>
    <x v="7"/>
    <s v="Small Box"/>
    <x v="26"/>
    <n v="0.36"/>
    <s v="United States"/>
    <x v="2"/>
    <x v="45"/>
    <s v="Fitchburg"/>
    <n v="53713"/>
    <d v="2015-02-05T00:00:00"/>
    <d v="2015-02-07T00:00:00"/>
    <n v="14"/>
    <n v="86.12"/>
    <n v="85950"/>
    <n v="2"/>
    <n v="-41.84"/>
    <n v="3.59"/>
    <x v="2"/>
  </r>
  <r>
    <n v="26148"/>
    <s v="Medium"/>
    <n v="-28.95"/>
    <n v="0.01"/>
    <n v="11.7"/>
    <n v="6.96"/>
    <n v="2283"/>
    <s v="Nancy Holden"/>
    <x v="2"/>
    <x v="1"/>
    <x v="0"/>
    <x v="15"/>
    <s v="Medium Box"/>
    <x v="459"/>
    <n v="0.5"/>
    <s v="United States"/>
    <x v="2"/>
    <x v="45"/>
    <s v="Franklin"/>
    <n v="53132"/>
    <d v="2015-01-24T00:00:00"/>
    <d v="2015-01-26T00:00:00"/>
    <n v="6"/>
    <n v="76.87"/>
    <n v="85947"/>
    <n v="2"/>
    <n v="-37.67"/>
    <n v="0.78"/>
    <x v="0"/>
  </r>
  <r>
    <n v="19460"/>
    <s v="Medium"/>
    <n v="-85.02"/>
    <n v="0.02"/>
    <n v="17.7"/>
    <n v="9.4700000000000006"/>
    <n v="2285"/>
    <s v="Arnold Floyd Blair"/>
    <x v="0"/>
    <x v="0"/>
    <x v="0"/>
    <x v="10"/>
    <s v="Small Box"/>
    <x v="552"/>
    <n v="0.59"/>
    <s v="United States"/>
    <x v="3"/>
    <x v="39"/>
    <s v="Rock Hill"/>
    <n v="29730"/>
    <d v="2015-03-13T00:00:00"/>
    <d v="2015-03-15T00:00:00"/>
    <n v="21"/>
    <n v="374.6"/>
    <n v="90148"/>
    <n v="2"/>
    <n v="-22.7"/>
    <n v="7.64"/>
    <x v="5"/>
  </r>
  <r>
    <n v="21529"/>
    <s v="Medium"/>
    <n v="99.2"/>
    <n v="0"/>
    <n v="4.91"/>
    <n v="0.5"/>
    <n v="2286"/>
    <s v="Larry Langston"/>
    <x v="2"/>
    <x v="0"/>
    <x v="0"/>
    <x v="9"/>
    <s v="Small Box"/>
    <x v="41"/>
    <n v="0.36"/>
    <s v="United States"/>
    <x v="3"/>
    <x v="39"/>
    <s v="Spartanburg"/>
    <n v="29301"/>
    <d v="2015-02-04T00:00:00"/>
    <d v="2015-02-06T00:00:00"/>
    <n v="12"/>
    <n v="61.87"/>
    <n v="90145"/>
    <n v="2"/>
    <n v="160.33000000000001"/>
    <n v="0"/>
    <x v="2"/>
  </r>
  <r>
    <n v="21530"/>
    <s v="Medium"/>
    <n v="136.03"/>
    <n v="0.01"/>
    <n v="7.28"/>
    <n v="11.15"/>
    <n v="2286"/>
    <s v="Larry Langston"/>
    <x v="2"/>
    <x v="0"/>
    <x v="0"/>
    <x v="7"/>
    <s v="Small Box"/>
    <x v="306"/>
    <n v="0.37"/>
    <s v="United States"/>
    <x v="3"/>
    <x v="39"/>
    <s v="Spartanburg"/>
    <n v="29301"/>
    <d v="2015-02-04T00:00:00"/>
    <d v="2015-02-05T00:00:00"/>
    <n v="6"/>
    <n v="48.88"/>
    <n v="90145"/>
    <n v="1"/>
    <n v="278.3"/>
    <n v="0.49"/>
    <x v="2"/>
  </r>
  <r>
    <n v="21531"/>
    <s v="Medium"/>
    <n v="-100.07"/>
    <n v="0.1"/>
    <n v="6.68"/>
    <n v="6.93"/>
    <n v="2286"/>
    <s v="Larry Langston"/>
    <x v="2"/>
    <x v="0"/>
    <x v="0"/>
    <x v="7"/>
    <s v="Small Box"/>
    <x v="716"/>
    <n v="0.37"/>
    <s v="United States"/>
    <x v="3"/>
    <x v="39"/>
    <s v="Spartanburg"/>
    <n v="29301"/>
    <d v="2015-02-04T00:00:00"/>
    <d v="2015-02-07T00:00:00"/>
    <n v="3"/>
    <n v="21.56"/>
    <n v="90145"/>
    <n v="3"/>
    <n v="-464.16"/>
    <n v="2.4"/>
    <x v="2"/>
  </r>
  <r>
    <n v="25183"/>
    <s v="Not Specified"/>
    <n v="-12.03"/>
    <n v="0.01"/>
    <n v="18.97"/>
    <n v="9.0299999999999994"/>
    <n v="2287"/>
    <s v="Samuel Newman"/>
    <x v="2"/>
    <x v="0"/>
    <x v="0"/>
    <x v="7"/>
    <s v="Small Box"/>
    <x v="273"/>
    <n v="0.37"/>
    <s v="United States"/>
    <x v="3"/>
    <x v="39"/>
    <s v="Summerville"/>
    <n v="29483"/>
    <d v="2015-03-25T00:00:00"/>
    <d v="2015-03-25T00:00:00"/>
    <n v="8"/>
    <n v="164.67"/>
    <n v="90146"/>
    <n v="0"/>
    <n v="-7.3"/>
    <n v="1.66"/>
    <x v="5"/>
  </r>
  <r>
    <n v="25184"/>
    <s v="Not Specified"/>
    <n v="122.51"/>
    <n v="0.03"/>
    <n v="12.28"/>
    <n v="4.8600000000000003"/>
    <n v="2287"/>
    <s v="Samuel Newman"/>
    <x v="2"/>
    <x v="0"/>
    <x v="0"/>
    <x v="7"/>
    <s v="Small Box"/>
    <x v="94"/>
    <n v="0.38"/>
    <s v="United States"/>
    <x v="3"/>
    <x v="39"/>
    <s v="Summerville"/>
    <n v="29483"/>
    <d v="2015-03-25T00:00:00"/>
    <d v="2015-03-26T00:00:00"/>
    <n v="6"/>
    <n v="72.739999999999995"/>
    <n v="90146"/>
    <n v="1"/>
    <n v="168.42"/>
    <n v="2.25"/>
    <x v="5"/>
  </r>
  <r>
    <n v="25185"/>
    <s v="Not Specified"/>
    <n v="-12.03"/>
    <n v="0.05"/>
    <n v="34.99"/>
    <n v="7.73"/>
    <n v="2287"/>
    <s v="Samuel Newman"/>
    <x v="0"/>
    <x v="0"/>
    <x v="0"/>
    <x v="0"/>
    <s v="Small Box"/>
    <x v="17"/>
    <n v="0.59"/>
    <s v="United States"/>
    <x v="3"/>
    <x v="39"/>
    <s v="Summerville"/>
    <n v="29483"/>
    <d v="2015-03-25T00:00:00"/>
    <d v="2015-03-27T00:00:00"/>
    <n v="12"/>
    <n v="418.75"/>
    <n v="90146"/>
    <n v="2"/>
    <n v="-2.87"/>
    <n v="22.04"/>
    <x v="5"/>
  </r>
  <r>
    <n v="24396"/>
    <s v="Low"/>
    <n v="34.07"/>
    <n v="0.1"/>
    <n v="54.1"/>
    <n v="19.989999999999998"/>
    <n v="2287"/>
    <s v="Samuel Newman"/>
    <x v="2"/>
    <x v="0"/>
    <x v="0"/>
    <x v="10"/>
    <s v="Small Box"/>
    <x v="725"/>
    <n v="0.59"/>
    <s v="United States"/>
    <x v="3"/>
    <x v="39"/>
    <s v="Summerville"/>
    <n v="29483"/>
    <d v="2015-02-19T00:00:00"/>
    <d v="2015-02-24T00:00:00"/>
    <n v="9"/>
    <n v="469.59"/>
    <n v="90147"/>
    <n v="5"/>
    <n v="7.25"/>
    <n v="52.18"/>
    <x v="2"/>
  </r>
  <r>
    <n v="19243"/>
    <s v="Critical"/>
    <n v="2.97"/>
    <n v="0.01"/>
    <n v="7.59"/>
    <n v="4"/>
    <n v="2289"/>
    <s v="Ryan Herman"/>
    <x v="2"/>
    <x v="1"/>
    <x v="1"/>
    <x v="2"/>
    <s v="Wrap Bag"/>
    <x v="150"/>
    <n v="0.42"/>
    <s v="United States"/>
    <x v="2"/>
    <x v="3"/>
    <s v="Burnsville"/>
    <n v="55337"/>
    <d v="2015-05-04T00:00:00"/>
    <d v="2015-05-04T00:00:00"/>
    <n v="17"/>
    <n v="136.25"/>
    <n v="88165"/>
    <n v="0"/>
    <n v="2.1800000000000002"/>
    <n v="1.38"/>
    <x v="3"/>
  </r>
  <r>
    <n v="21334"/>
    <s v="Not Specified"/>
    <n v="385.3"/>
    <n v="0"/>
    <n v="42.98"/>
    <n v="4.62"/>
    <n v="2290"/>
    <s v="Glen Robertson"/>
    <x v="2"/>
    <x v="1"/>
    <x v="0"/>
    <x v="15"/>
    <s v="Small Box"/>
    <x v="647"/>
    <n v="0.56000000000000005"/>
    <s v="United States"/>
    <x v="2"/>
    <x v="3"/>
    <s v="Coon Rapids"/>
    <n v="55433"/>
    <d v="2015-01-06T00:00:00"/>
    <d v="2015-01-08T00:00:00"/>
    <n v="12"/>
    <n v="558.41"/>
    <n v="88163"/>
    <n v="2"/>
    <n v="69"/>
    <n v="0"/>
    <x v="0"/>
  </r>
  <r>
    <n v="21335"/>
    <s v="Not Specified"/>
    <n v="187.2"/>
    <n v="0.03"/>
    <n v="21.78"/>
    <n v="5.94"/>
    <n v="2290"/>
    <s v="Glen Robertson"/>
    <x v="2"/>
    <x v="1"/>
    <x v="0"/>
    <x v="15"/>
    <s v="Medium Box"/>
    <x v="726"/>
    <n v="0.5"/>
    <s v="United States"/>
    <x v="2"/>
    <x v="3"/>
    <s v="Coon Rapids"/>
    <n v="55433"/>
    <d v="2015-01-06T00:00:00"/>
    <d v="2015-01-08T00:00:00"/>
    <n v="13"/>
    <n v="290.22000000000003"/>
    <n v="88163"/>
    <n v="2"/>
    <n v="64.5"/>
    <n v="8.98"/>
    <x v="0"/>
  </r>
  <r>
    <n v="19723"/>
    <s v="Medium"/>
    <n v="779.47"/>
    <n v="7.0000000000000007E-2"/>
    <n v="80.98"/>
    <n v="7.18"/>
    <n v="2290"/>
    <s v="Glen Robertson"/>
    <x v="2"/>
    <x v="0"/>
    <x v="2"/>
    <x v="13"/>
    <s v="Small Box"/>
    <x v="727"/>
    <n v="0.48"/>
    <s v="United States"/>
    <x v="2"/>
    <x v="3"/>
    <s v="Coon Rapids"/>
    <n v="55433"/>
    <d v="2015-02-04T00:00:00"/>
    <d v="2015-02-06T00:00:00"/>
    <n v="15"/>
    <n v="1129.67"/>
    <n v="88164"/>
    <n v="2"/>
    <n v="69"/>
    <n v="85.03"/>
    <x v="2"/>
  </r>
  <r>
    <n v="24673"/>
    <s v="Critical"/>
    <n v="27.73"/>
    <n v="7.0000000000000007E-2"/>
    <n v="270.98"/>
    <n v="50"/>
    <n v="2302"/>
    <s v="Beth Dolan"/>
    <x v="1"/>
    <x v="0"/>
    <x v="1"/>
    <x v="1"/>
    <s v="Jumbo Drum"/>
    <x v="728"/>
    <n v="0.77"/>
    <s v="United States"/>
    <x v="3"/>
    <x v="26"/>
    <s v="Panama City"/>
    <n v="32404"/>
    <d v="2015-02-11T00:00:00"/>
    <d v="2015-02-13T00:00:00"/>
    <n v="9"/>
    <n v="2439.37"/>
    <n v="87695"/>
    <n v="2"/>
    <n v="1.1399999999999999"/>
    <n v="183.61"/>
    <x v="2"/>
  </r>
  <r>
    <n v="23344"/>
    <s v="High"/>
    <n v="244.46"/>
    <n v="0.1"/>
    <n v="12.53"/>
    <n v="0.49"/>
    <n v="2302"/>
    <s v="Beth Dolan"/>
    <x v="2"/>
    <x v="0"/>
    <x v="0"/>
    <x v="9"/>
    <s v="Small Box"/>
    <x v="369"/>
    <n v="0.38"/>
    <s v="United States"/>
    <x v="3"/>
    <x v="26"/>
    <s v="Panama City"/>
    <n v="32404"/>
    <d v="2015-01-03T00:00:00"/>
    <d v="2015-01-04T00:00:00"/>
    <n v="8"/>
    <n v="92.02"/>
    <n v="87696"/>
    <n v="1"/>
    <n v="265.66000000000003"/>
    <n v="10.220000000000001"/>
    <x v="0"/>
  </r>
  <r>
    <n v="23345"/>
    <s v="High"/>
    <n v="-473.58"/>
    <n v="0.1"/>
    <n v="146.34"/>
    <n v="43.75"/>
    <n v="2302"/>
    <s v="Beth Dolan"/>
    <x v="1"/>
    <x v="0"/>
    <x v="1"/>
    <x v="11"/>
    <s v="Jumbo Box"/>
    <x v="729"/>
    <n v="0.64"/>
    <s v="United States"/>
    <x v="3"/>
    <x v="26"/>
    <s v="Panama City"/>
    <n v="32404"/>
    <d v="2015-01-03T00:00:00"/>
    <d v="2015-01-04T00:00:00"/>
    <n v="2"/>
    <n v="283.55"/>
    <n v="87696"/>
    <n v="1"/>
    <n v="-167.02"/>
    <n v="31.51"/>
    <x v="0"/>
  </r>
  <r>
    <n v="6673"/>
    <s v="Critical"/>
    <n v="-96.05"/>
    <n v="7.0000000000000007E-2"/>
    <n v="270.98"/>
    <n v="50"/>
    <n v="2303"/>
    <s v="Joe Baldwin"/>
    <x v="1"/>
    <x v="0"/>
    <x v="1"/>
    <x v="1"/>
    <s v="Jumbo Drum"/>
    <x v="728"/>
    <n v="0.77"/>
    <s v="United States"/>
    <x v="1"/>
    <x v="4"/>
    <s v="New York City"/>
    <n v="10011"/>
    <d v="2015-02-11T00:00:00"/>
    <d v="2015-02-13T00:00:00"/>
    <n v="36"/>
    <n v="9757.48"/>
    <n v="47493"/>
    <n v="2"/>
    <n v="-0.98"/>
    <n v="734.43"/>
    <x v="2"/>
  </r>
  <r>
    <n v="5345"/>
    <s v="High"/>
    <n v="-270.85000000000002"/>
    <n v="0.1"/>
    <n v="146.34"/>
    <n v="43.75"/>
    <n v="2303"/>
    <s v="Joe Baldwin"/>
    <x v="1"/>
    <x v="0"/>
    <x v="1"/>
    <x v="11"/>
    <s v="Jumbo Box"/>
    <x v="729"/>
    <n v="0.64"/>
    <s v="United States"/>
    <x v="1"/>
    <x v="4"/>
    <s v="New York City"/>
    <n v="10011"/>
    <d v="2015-01-03T00:00:00"/>
    <d v="2015-01-04T00:00:00"/>
    <n v="6"/>
    <n v="850.64"/>
    <n v="37987"/>
    <n v="1"/>
    <n v="-31.84"/>
    <n v="94.52"/>
    <x v="0"/>
  </r>
  <r>
    <n v="19934"/>
    <s v="High"/>
    <n v="800.26"/>
    <n v="0"/>
    <n v="90.48"/>
    <n v="19.989999999999998"/>
    <n v="2305"/>
    <s v="Pat Kinney"/>
    <x v="2"/>
    <x v="2"/>
    <x v="0"/>
    <x v="4"/>
    <s v="Small Box"/>
    <x v="634"/>
    <n v="0.4"/>
    <s v="United States"/>
    <x v="2"/>
    <x v="46"/>
    <s v="Watertown"/>
    <n v="57201"/>
    <d v="2015-06-21T00:00:00"/>
    <d v="2015-06-24T00:00:00"/>
    <n v="12"/>
    <n v="1159.79"/>
    <n v="89869"/>
    <n v="3"/>
    <n v="69"/>
    <n v="0"/>
    <x v="1"/>
  </r>
  <r>
    <n v="23313"/>
    <s v="Low"/>
    <n v="-50.4"/>
    <n v="0.08"/>
    <n v="9.48"/>
    <n v="7.29"/>
    <n v="2308"/>
    <s v="Laurence Cummings"/>
    <x v="2"/>
    <x v="2"/>
    <x v="1"/>
    <x v="2"/>
    <s v="Small Pack"/>
    <x v="2"/>
    <n v="0.45"/>
    <s v="United States"/>
    <x v="3"/>
    <x v="26"/>
    <s v="Lehigh Acres"/>
    <n v="33971"/>
    <d v="2015-03-24T00:00:00"/>
    <d v="2015-03-26T00:00:00"/>
    <n v="2"/>
    <n v="20.22"/>
    <n v="90557"/>
    <n v="2"/>
    <n v="-249.26"/>
    <n v="1.76"/>
    <x v="5"/>
  </r>
  <r>
    <n v="23314"/>
    <s v="Low"/>
    <n v="-348.75"/>
    <n v="0.03"/>
    <n v="193.17"/>
    <n v="19.989999999999998"/>
    <n v="2308"/>
    <s v="Laurence Cummings"/>
    <x v="2"/>
    <x v="2"/>
    <x v="0"/>
    <x v="10"/>
    <s v="Small Box"/>
    <x v="538"/>
    <n v="0.71"/>
    <s v="United States"/>
    <x v="3"/>
    <x v="26"/>
    <s v="Lehigh Acres"/>
    <n v="33971"/>
    <d v="2015-03-24T00:00:00"/>
    <d v="2015-03-28T00:00:00"/>
    <n v="8"/>
    <n v="1548.97"/>
    <n v="90557"/>
    <n v="4"/>
    <n v="-22.52"/>
    <n v="47.91"/>
    <x v="5"/>
  </r>
  <r>
    <n v="26048"/>
    <s v="High"/>
    <n v="-550.42999999999995"/>
    <n v="0.08"/>
    <n v="68.81"/>
    <n v="60"/>
    <n v="2323"/>
    <s v="Emma Buckley"/>
    <x v="1"/>
    <x v="2"/>
    <x v="0"/>
    <x v="15"/>
    <s v="Jumbo Drum"/>
    <x v="730"/>
    <n v="0.41"/>
    <s v="United States"/>
    <x v="0"/>
    <x v="1"/>
    <s v="Coachella"/>
    <n v="92236"/>
    <d v="2015-03-16T00:00:00"/>
    <d v="2015-03-17T00:00:00"/>
    <n v="5"/>
    <n v="337.86"/>
    <n v="88721"/>
    <n v="1"/>
    <n v="-162.91999999999999"/>
    <n v="29.38"/>
    <x v="5"/>
  </r>
  <r>
    <n v="26049"/>
    <s v="High"/>
    <n v="-52.12"/>
    <n v="0.04"/>
    <n v="21.38"/>
    <n v="8.99"/>
    <n v="2323"/>
    <s v="Emma Buckley"/>
    <x v="2"/>
    <x v="2"/>
    <x v="0"/>
    <x v="0"/>
    <s v="Small Pack"/>
    <x v="731"/>
    <n v="0.59"/>
    <s v="United States"/>
    <x v="0"/>
    <x v="1"/>
    <s v="Coachella"/>
    <n v="92236"/>
    <d v="2015-03-16T00:00:00"/>
    <d v="2015-03-18T00:00:00"/>
    <n v="4"/>
    <n v="84.21"/>
    <n v="88721"/>
    <n v="2"/>
    <n v="-61.89"/>
    <n v="3.51"/>
    <x v="5"/>
  </r>
  <r>
    <n v="23053"/>
    <s v="Not Specified"/>
    <n v="-27"/>
    <n v="0.06"/>
    <n v="4.9800000000000004"/>
    <n v="4.62"/>
    <n v="2323"/>
    <s v="Emma Buckley"/>
    <x v="0"/>
    <x v="2"/>
    <x v="2"/>
    <x v="13"/>
    <s v="Small Pack"/>
    <x v="139"/>
    <n v="0.64"/>
    <s v="United States"/>
    <x v="0"/>
    <x v="1"/>
    <s v="Coachella"/>
    <n v="92236"/>
    <d v="2015-06-19T00:00:00"/>
    <d v="2015-06-19T00:00:00"/>
    <n v="7"/>
    <n v="38.74"/>
    <n v="88722"/>
    <n v="0"/>
    <n v="-69.709999999999994"/>
    <n v="2.4700000000000002"/>
    <x v="1"/>
  </r>
  <r>
    <n v="25456"/>
    <s v="Medium"/>
    <n v="74.64"/>
    <n v="0.06"/>
    <n v="28.53"/>
    <n v="1.49"/>
    <n v="2330"/>
    <s v="Kara Foster"/>
    <x v="2"/>
    <x v="1"/>
    <x v="0"/>
    <x v="8"/>
    <s v="Small Box"/>
    <x v="107"/>
    <n v="0.38"/>
    <s v="United States"/>
    <x v="2"/>
    <x v="25"/>
    <s v="Marion"/>
    <n v="52302"/>
    <d v="2015-03-24T00:00:00"/>
    <d v="2015-03-27T00:00:00"/>
    <n v="5"/>
    <n v="134.09"/>
    <n v="90964"/>
    <n v="3"/>
    <n v="55.66"/>
    <n v="8.56"/>
    <x v="5"/>
  </r>
  <r>
    <n v="19441"/>
    <s v="High"/>
    <n v="-122.24"/>
    <n v="0.06"/>
    <n v="180.98"/>
    <n v="26.2"/>
    <n v="2333"/>
    <s v="Megan Woods"/>
    <x v="1"/>
    <x v="2"/>
    <x v="1"/>
    <x v="1"/>
    <s v="Jumbo Drum"/>
    <x v="68"/>
    <n v="0.59"/>
    <s v="United States"/>
    <x v="2"/>
    <x v="45"/>
    <s v="Green Bay"/>
    <n v="54302"/>
    <d v="2015-06-23T00:00:00"/>
    <d v="2015-06-24T00:00:00"/>
    <n v="1"/>
    <n v="191.73"/>
    <n v="89611"/>
    <n v="1"/>
    <n v="-63.75"/>
    <n v="12.24"/>
    <x v="1"/>
  </r>
  <r>
    <n v="23721"/>
    <s v="Low"/>
    <n v="427.01"/>
    <n v="0.06"/>
    <n v="60.65"/>
    <n v="12.23"/>
    <n v="2334"/>
    <s v="Stephanie Hawkins"/>
    <x v="2"/>
    <x v="3"/>
    <x v="1"/>
    <x v="2"/>
    <s v="Medium Box"/>
    <x v="614"/>
    <n v="0.64"/>
    <s v="United States"/>
    <x v="2"/>
    <x v="45"/>
    <s v="Greenfield"/>
    <n v="53220"/>
    <d v="2015-04-06T00:00:00"/>
    <d v="2015-04-08T00:00:00"/>
    <n v="10"/>
    <n v="618.85"/>
    <n v="89608"/>
    <n v="2"/>
    <n v="69"/>
    <n v="39.5"/>
    <x v="4"/>
  </r>
  <r>
    <n v="23693"/>
    <s v="Not Specified"/>
    <n v="-190.49"/>
    <n v="0.05"/>
    <n v="14.81"/>
    <n v="13.32"/>
    <n v="2334"/>
    <s v="Stephanie Hawkins"/>
    <x v="2"/>
    <x v="2"/>
    <x v="0"/>
    <x v="15"/>
    <s v="Small Box"/>
    <x v="296"/>
    <n v="0.43"/>
    <s v="United States"/>
    <x v="2"/>
    <x v="45"/>
    <s v="Greenfield"/>
    <n v="53220"/>
    <d v="2015-04-09T00:00:00"/>
    <d v="2015-04-11T00:00:00"/>
    <n v="8"/>
    <n v="115.99"/>
    <n v="89609"/>
    <n v="2"/>
    <n v="-164.23"/>
    <n v="6.1"/>
    <x v="4"/>
  </r>
  <r>
    <n v="23694"/>
    <s v="Not Specified"/>
    <n v="-8.77"/>
    <n v="0.08"/>
    <n v="2.78"/>
    <n v="1.25"/>
    <n v="2334"/>
    <s v="Stephanie Hawkins"/>
    <x v="2"/>
    <x v="2"/>
    <x v="0"/>
    <x v="0"/>
    <s v="Wrap Bag"/>
    <x v="732"/>
    <n v="0.59"/>
    <s v="United States"/>
    <x v="2"/>
    <x v="45"/>
    <s v="Greenfield"/>
    <n v="53220"/>
    <d v="2015-04-09T00:00:00"/>
    <d v="2015-04-10T00:00:00"/>
    <n v="7"/>
    <n v="19.46"/>
    <n v="89609"/>
    <n v="1"/>
    <n v="-45.07"/>
    <n v="1.69"/>
    <x v="4"/>
  </r>
  <r>
    <n v="24952"/>
    <s v="Low"/>
    <n v="-7.68"/>
    <n v="0.06"/>
    <n v="3.74"/>
    <n v="0.94"/>
    <n v="2334"/>
    <s v="Stephanie Hawkins"/>
    <x v="2"/>
    <x v="1"/>
    <x v="0"/>
    <x v="3"/>
    <s v="Wrap Bag"/>
    <x v="733"/>
    <n v="0.83"/>
    <s v="United States"/>
    <x v="2"/>
    <x v="45"/>
    <s v="Greenfield"/>
    <n v="53220"/>
    <d v="2015-06-02T00:00:00"/>
    <d v="2015-06-09T00:00:00"/>
    <n v="12"/>
    <n v="44.75"/>
    <n v="89610"/>
    <n v="7"/>
    <n v="-17.170000000000002"/>
    <n v="2.86"/>
    <x v="1"/>
  </r>
  <r>
    <n v="25241"/>
    <s v="Critical"/>
    <n v="-82.56"/>
    <n v="0.06"/>
    <n v="2.08"/>
    <n v="5.33"/>
    <n v="2338"/>
    <s v="Lynn Hines"/>
    <x v="2"/>
    <x v="1"/>
    <x v="1"/>
    <x v="2"/>
    <s v="Small Box"/>
    <x v="261"/>
    <n v="0.43"/>
    <s v="United States"/>
    <x v="1"/>
    <x v="30"/>
    <s v="College Park"/>
    <n v="20740"/>
    <d v="2015-01-13T00:00:00"/>
    <d v="2015-01-13T00:00:00"/>
    <n v="4"/>
    <n v="9.23"/>
    <n v="91480"/>
    <n v="0"/>
    <n v="-894.47"/>
    <n v="0.59"/>
    <x v="0"/>
  </r>
  <r>
    <n v="26137"/>
    <s v="High"/>
    <n v="18.149999999999999"/>
    <n v="0.1"/>
    <n v="6.75"/>
    <n v="2.99"/>
    <n v="2338"/>
    <s v="Lynn Hines"/>
    <x v="2"/>
    <x v="1"/>
    <x v="0"/>
    <x v="8"/>
    <s v="Small Box"/>
    <x v="734"/>
    <n v="0.35"/>
    <s v="United States"/>
    <x v="1"/>
    <x v="30"/>
    <s v="College Park"/>
    <n v="20740"/>
    <d v="2015-03-29T00:00:00"/>
    <d v="2015-03-29T00:00:00"/>
    <n v="15"/>
    <n v="96.13"/>
    <n v="91481"/>
    <n v="0"/>
    <n v="18.88"/>
    <n v="10.68"/>
    <x v="5"/>
  </r>
  <r>
    <n v="22526"/>
    <s v="Medium"/>
    <n v="2.81"/>
    <n v="0.05"/>
    <n v="11.58"/>
    <n v="6.97"/>
    <n v="2339"/>
    <s v="Gordon Boswell"/>
    <x v="2"/>
    <x v="1"/>
    <x v="0"/>
    <x v="4"/>
    <s v="Small Box"/>
    <x v="240"/>
    <n v="0.35"/>
    <s v="United States"/>
    <x v="2"/>
    <x v="7"/>
    <s v="Cloverleaf"/>
    <n v="77015"/>
    <d v="2015-05-25T00:00:00"/>
    <d v="2015-05-28T00:00:00"/>
    <n v="6"/>
    <n v="73.959999999999994"/>
    <n v="91482"/>
    <n v="3"/>
    <n v="3.79"/>
    <n v="3.89"/>
    <x v="3"/>
  </r>
  <r>
    <n v="19052"/>
    <s v="Medium"/>
    <n v="-132.43"/>
    <n v="7.0000000000000007E-2"/>
    <n v="200.98"/>
    <n v="23.76"/>
    <n v="2345"/>
    <s v="Colleen Marsh"/>
    <x v="1"/>
    <x v="0"/>
    <x v="1"/>
    <x v="1"/>
    <s v="Jumbo Drum"/>
    <x v="735"/>
    <n v="0.57999999999999996"/>
    <s v="United States"/>
    <x v="3"/>
    <x v="35"/>
    <s v="Paducah"/>
    <n v="42003"/>
    <d v="2015-03-14T00:00:00"/>
    <d v="2015-03-15T00:00:00"/>
    <n v="9"/>
    <n v="1805.9"/>
    <n v="89504"/>
    <n v="1"/>
    <n v="-7.33"/>
    <n v="135.93"/>
    <x v="5"/>
  </r>
  <r>
    <n v="19053"/>
    <s v="Medium"/>
    <n v="-411.24"/>
    <n v="0.02"/>
    <n v="179.29"/>
    <n v="29.21"/>
    <n v="2345"/>
    <s v="Colleen Marsh"/>
    <x v="1"/>
    <x v="0"/>
    <x v="1"/>
    <x v="11"/>
    <s v="Jumbo Box"/>
    <x v="218"/>
    <n v="0.76"/>
    <s v="United States"/>
    <x v="3"/>
    <x v="35"/>
    <s v="Paducah"/>
    <n v="42003"/>
    <d v="2015-03-14T00:00:00"/>
    <d v="2015-03-14T00:00:00"/>
    <n v="2"/>
    <n v="311.41000000000003"/>
    <n v="89504"/>
    <n v="0"/>
    <n v="-132.06"/>
    <n v="6.36"/>
    <x v="5"/>
  </r>
  <r>
    <n v="20776"/>
    <s v="Low"/>
    <n v="-48.97"/>
    <n v="0.03"/>
    <n v="297.64"/>
    <n v="14.7"/>
    <n v="2346"/>
    <s v="Sylvia Kumar"/>
    <x v="1"/>
    <x v="0"/>
    <x v="2"/>
    <x v="6"/>
    <s v="Jumbo Drum"/>
    <x v="192"/>
    <n v="0.56999999999999995"/>
    <s v="United States"/>
    <x v="3"/>
    <x v="35"/>
    <s v="Pleasure Ridge Park"/>
    <n v="40258"/>
    <d v="2015-01-10T00:00:00"/>
    <d v="2015-01-15T00:00:00"/>
    <n v="12"/>
    <n v="3707.05"/>
    <n v="89503"/>
    <n v="5"/>
    <n v="-1.32"/>
    <n v="114.65"/>
    <x v="0"/>
  </r>
  <r>
    <n v="21627"/>
    <s v="High"/>
    <n v="62.3"/>
    <n v="0.1"/>
    <n v="218.75"/>
    <n v="69.64"/>
    <n v="2346"/>
    <s v="Sylvia Kumar"/>
    <x v="1"/>
    <x v="0"/>
    <x v="1"/>
    <x v="11"/>
    <s v="Jumbo Box"/>
    <x v="228"/>
    <n v="0.77"/>
    <s v="United States"/>
    <x v="3"/>
    <x v="35"/>
    <s v="Pleasure Ridge Park"/>
    <n v="40258"/>
    <d v="2015-05-20T00:00:00"/>
    <d v="2015-05-21T00:00:00"/>
    <n v="17"/>
    <n v="2805.18"/>
    <n v="89505"/>
    <n v="1"/>
    <n v="2.2200000000000002"/>
    <n v="311.69"/>
    <x v="3"/>
  </r>
  <r>
    <n v="18675"/>
    <s v="Critical"/>
    <n v="-119.32"/>
    <n v="0.08"/>
    <n v="6.48"/>
    <n v="7.49"/>
    <n v="2351"/>
    <s v="Faye Silver"/>
    <x v="2"/>
    <x v="0"/>
    <x v="0"/>
    <x v="7"/>
    <s v="Small Box"/>
    <x v="664"/>
    <n v="0.37"/>
    <s v="United States"/>
    <x v="1"/>
    <x v="30"/>
    <s v="Crofton"/>
    <n v="21114"/>
    <d v="2015-03-30T00:00:00"/>
    <d v="2015-04-02T00:00:00"/>
    <n v="13"/>
    <n v="80.86"/>
    <n v="86163"/>
    <n v="3"/>
    <n v="-147.56"/>
    <n v="7.03"/>
    <x v="5"/>
  </r>
  <r>
    <n v="20904"/>
    <s v="Critical"/>
    <n v="756.67"/>
    <n v="0.06"/>
    <n v="59.76"/>
    <n v="9.7100000000000009"/>
    <n v="2352"/>
    <s v="Kerry Beach"/>
    <x v="2"/>
    <x v="3"/>
    <x v="0"/>
    <x v="10"/>
    <s v="Small Box"/>
    <x v="373"/>
    <n v="0.56999999999999995"/>
    <s v="United States"/>
    <x v="1"/>
    <x v="30"/>
    <s v="Cumberland"/>
    <n v="21501"/>
    <d v="2015-06-20T00:00:00"/>
    <d v="2015-06-23T00:00:00"/>
    <n v="18"/>
    <n v="1096.6300000000001"/>
    <n v="86165"/>
    <n v="3"/>
    <n v="69"/>
    <n v="70"/>
    <x v="1"/>
  </r>
  <r>
    <n v="20905"/>
    <s v="Critical"/>
    <n v="-222.34"/>
    <n v="7.0000000000000007E-2"/>
    <n v="195.99"/>
    <n v="4.2"/>
    <n v="2352"/>
    <s v="Kerry Beach"/>
    <x v="2"/>
    <x v="3"/>
    <x v="2"/>
    <x v="5"/>
    <s v="Small Box"/>
    <x v="736"/>
    <n v="0.56000000000000005"/>
    <s v="United States"/>
    <x v="1"/>
    <x v="30"/>
    <s v="Cumberland"/>
    <n v="21501"/>
    <d v="2015-06-20T00:00:00"/>
    <d v="2015-06-23T00:00:00"/>
    <n v="4"/>
    <n v="632.12"/>
    <n v="86165"/>
    <n v="3"/>
    <n v="-35.17"/>
    <n v="47.58"/>
    <x v="1"/>
  </r>
  <r>
    <n v="19270"/>
    <s v="Not Specified"/>
    <n v="-1537.14"/>
    <n v="0.09"/>
    <n v="71.37"/>
    <n v="69"/>
    <n v="2352"/>
    <s v="Kerry Beach"/>
    <x v="2"/>
    <x v="1"/>
    <x v="1"/>
    <x v="11"/>
    <s v="Large Box"/>
    <x v="737"/>
    <n v="0.68"/>
    <s v="United States"/>
    <x v="1"/>
    <x v="30"/>
    <s v="Cumberland"/>
    <n v="21501"/>
    <d v="2015-06-23T00:00:00"/>
    <d v="2015-06-24T00:00:00"/>
    <n v="19"/>
    <n v="1302.98"/>
    <n v="86166"/>
    <n v="1"/>
    <n v="-117.97"/>
    <n v="128.87"/>
    <x v="1"/>
  </r>
  <r>
    <n v="25338"/>
    <s v="Critical"/>
    <n v="52.7"/>
    <n v="0.04"/>
    <n v="5.98"/>
    <n v="0.96"/>
    <n v="2353"/>
    <s v="Patrick Lowry"/>
    <x v="2"/>
    <x v="0"/>
    <x v="0"/>
    <x v="0"/>
    <s v="Wrap Bag"/>
    <x v="631"/>
    <n v="0.6"/>
    <s v="United States"/>
    <x v="1"/>
    <x v="30"/>
    <s v="Edgewood"/>
    <n v="21040"/>
    <d v="2015-04-29T00:00:00"/>
    <d v="2015-04-30T00:00:00"/>
    <n v="22"/>
    <n v="131.79"/>
    <n v="86164"/>
    <n v="1"/>
    <n v="39.99"/>
    <n v="5.49"/>
    <x v="4"/>
  </r>
  <r>
    <n v="25339"/>
    <s v="Critical"/>
    <n v="-78.19"/>
    <n v="0.01"/>
    <n v="20.99"/>
    <n v="0.99"/>
    <n v="2353"/>
    <s v="Patrick Lowry"/>
    <x v="2"/>
    <x v="0"/>
    <x v="2"/>
    <x v="5"/>
    <s v="Wrap Bag"/>
    <x v="201"/>
    <n v="0.56999999999999995"/>
    <s v="United States"/>
    <x v="1"/>
    <x v="30"/>
    <s v="Edgewood"/>
    <n v="21040"/>
    <d v="2015-04-29T00:00:00"/>
    <d v="2015-04-30T00:00:00"/>
    <n v="2"/>
    <n v="35.33"/>
    <n v="86164"/>
    <n v="1"/>
    <n v="-221.33"/>
    <n v="0.36"/>
    <x v="4"/>
  </r>
  <r>
    <n v="22649"/>
    <s v="Not Specified"/>
    <n v="465.44"/>
    <n v="0.1"/>
    <n v="78.69"/>
    <n v="19.989999999999998"/>
    <n v="2355"/>
    <s v="Clyde Burnett"/>
    <x v="2"/>
    <x v="3"/>
    <x v="1"/>
    <x v="2"/>
    <s v="Small Box"/>
    <x v="3"/>
    <n v="0.43"/>
    <s v="United States"/>
    <x v="0"/>
    <x v="1"/>
    <s v="Coachella"/>
    <n v="92236"/>
    <d v="2015-02-15T00:00:00"/>
    <d v="2015-02-16T00:00:00"/>
    <n v="9"/>
    <n v="674.55"/>
    <n v="91304"/>
    <n v="1"/>
    <n v="69"/>
    <n v="74.95"/>
    <x v="2"/>
  </r>
  <r>
    <n v="21511"/>
    <s v="Medium"/>
    <n v="-89.27"/>
    <n v="0.06"/>
    <n v="146.34"/>
    <n v="43.75"/>
    <n v="2355"/>
    <s v="Clyde Burnett"/>
    <x v="1"/>
    <x v="3"/>
    <x v="1"/>
    <x v="11"/>
    <s v="Jumbo Box"/>
    <x v="729"/>
    <n v="0.65"/>
    <s v="United States"/>
    <x v="0"/>
    <x v="1"/>
    <s v="Coachella"/>
    <n v="92236"/>
    <d v="2015-06-16T00:00:00"/>
    <d v="2015-06-18T00:00:00"/>
    <n v="12"/>
    <n v="1721.24"/>
    <n v="91306"/>
    <n v="2"/>
    <n v="-5.19"/>
    <n v="109.87"/>
    <x v="1"/>
  </r>
  <r>
    <n v="24526"/>
    <s v="Medium"/>
    <n v="385.37"/>
    <n v="0"/>
    <n v="29.34"/>
    <n v="7.87"/>
    <n v="2356"/>
    <s v="Emma Bloom"/>
    <x v="2"/>
    <x v="3"/>
    <x v="1"/>
    <x v="2"/>
    <s v="Small Box"/>
    <x v="189"/>
    <n v="0.54"/>
    <s v="United States"/>
    <x v="0"/>
    <x v="47"/>
    <s v="Rock Springs"/>
    <n v="82901"/>
    <d v="2015-03-15T00:00:00"/>
    <d v="2015-03-17T00:00:00"/>
    <n v="22"/>
    <n v="668.38"/>
    <n v="91305"/>
    <n v="2"/>
    <n v="57.66"/>
    <n v="0"/>
    <x v="5"/>
  </r>
  <r>
    <n v="20798"/>
    <s v="Low"/>
    <n v="147"/>
    <n v="0.1"/>
    <n v="205.99"/>
    <n v="8.99"/>
    <n v="2358"/>
    <s v="Danielle Baird"/>
    <x v="2"/>
    <x v="0"/>
    <x v="2"/>
    <x v="5"/>
    <s v="Small Box"/>
    <x v="20"/>
    <n v="0.56000000000000005"/>
    <s v="United States"/>
    <x v="3"/>
    <x v="26"/>
    <s v="Fort Lauderdale"/>
    <n v="33311"/>
    <d v="2015-03-04T00:00:00"/>
    <d v="2015-03-08T00:00:00"/>
    <n v="2"/>
    <n v="324.62"/>
    <n v="88267"/>
    <n v="4"/>
    <n v="45.28"/>
    <n v="36.07"/>
    <x v="5"/>
  </r>
  <r>
    <n v="18892"/>
    <s v="Critical"/>
    <n v="-1045.02"/>
    <n v="0.05"/>
    <n v="2.08"/>
    <n v="2.56"/>
    <n v="2358"/>
    <s v="Danielle Baird"/>
    <x v="2"/>
    <x v="1"/>
    <x v="0"/>
    <x v="12"/>
    <s v="Small Pack"/>
    <x v="101"/>
    <n v="0.55000000000000004"/>
    <s v="United States"/>
    <x v="3"/>
    <x v="26"/>
    <s v="Fort Lauderdale"/>
    <n v="33311"/>
    <d v="2015-02-14T00:00:00"/>
    <d v="2015-02-16T00:00:00"/>
    <n v="19"/>
    <n v="40.93"/>
    <n v="88268"/>
    <n v="2"/>
    <n v="-2553.1799999999998"/>
    <n v="2.15"/>
    <x v="2"/>
  </r>
  <r>
    <n v="21772"/>
    <s v="Critical"/>
    <n v="167.16"/>
    <n v="0"/>
    <n v="7.28"/>
    <n v="1.77"/>
    <n v="2359"/>
    <s v="Annie Horne"/>
    <x v="2"/>
    <x v="1"/>
    <x v="0"/>
    <x v="7"/>
    <s v="Wrap Bag"/>
    <x v="738"/>
    <n v="0.37"/>
    <s v="United States"/>
    <x v="3"/>
    <x v="26"/>
    <s v="Fort Myers"/>
    <n v="33917"/>
    <d v="2015-02-05T00:00:00"/>
    <d v="2015-02-05T00:00:00"/>
    <n v="7"/>
    <n v="53.42"/>
    <n v="88265"/>
    <n v="0"/>
    <n v="312.92"/>
    <n v="0"/>
    <x v="2"/>
  </r>
  <r>
    <n v="24890"/>
    <s v="High"/>
    <n v="-344.82"/>
    <n v="0.06"/>
    <n v="8.33"/>
    <n v="1.99"/>
    <n v="2361"/>
    <s v="Vincent Daniel"/>
    <x v="2"/>
    <x v="0"/>
    <x v="2"/>
    <x v="13"/>
    <s v="Small Pack"/>
    <x v="140"/>
    <n v="0.52"/>
    <s v="United States"/>
    <x v="3"/>
    <x v="26"/>
    <s v="Fruit Cove"/>
    <n v="32259"/>
    <d v="2015-02-25T00:00:00"/>
    <d v="2015-02-26T00:00:00"/>
    <n v="1"/>
    <n v="8.49"/>
    <n v="88266"/>
    <n v="1"/>
    <n v="-4061.48"/>
    <n v="0.54"/>
    <x v="2"/>
  </r>
  <r>
    <n v="19369"/>
    <s v="High"/>
    <n v="-61.53"/>
    <n v="0"/>
    <n v="5.77"/>
    <n v="5.92"/>
    <n v="2363"/>
    <s v="Jacob Murray"/>
    <x v="2"/>
    <x v="1"/>
    <x v="1"/>
    <x v="2"/>
    <s v="Medium Box"/>
    <x v="739"/>
    <n v="0.55000000000000004"/>
    <s v="United States"/>
    <x v="1"/>
    <x v="10"/>
    <s v="Medina"/>
    <n v="44256"/>
    <d v="2015-04-11T00:00:00"/>
    <d v="2015-04-13T00:00:00"/>
    <n v="11"/>
    <n v="69.89"/>
    <n v="90040"/>
    <n v="2"/>
    <n v="-88.03"/>
    <n v="0"/>
    <x v="4"/>
  </r>
  <r>
    <n v="21582"/>
    <s v="Low"/>
    <n v="-41.97"/>
    <n v="7.0000000000000007E-2"/>
    <n v="5.98"/>
    <n v="5.79"/>
    <n v="2369"/>
    <s v="Mike G Hartman"/>
    <x v="2"/>
    <x v="3"/>
    <x v="0"/>
    <x v="7"/>
    <s v="Small Box"/>
    <x v="26"/>
    <n v="0.36"/>
    <s v="United States"/>
    <x v="3"/>
    <x v="26"/>
    <s v="Pembroke Pines"/>
    <n v="33024"/>
    <d v="2015-01-13T00:00:00"/>
    <d v="2015-01-15T00:00:00"/>
    <n v="13"/>
    <n v="77.42"/>
    <n v="90408"/>
    <n v="2"/>
    <n v="-54.21"/>
    <n v="5.83"/>
    <x v="0"/>
  </r>
  <r>
    <n v="21988"/>
    <s v="Medium"/>
    <n v="-1.56"/>
    <n v="0.01"/>
    <n v="1.76"/>
    <n v="0.7"/>
    <n v="2372"/>
    <s v="Marvin Parrott"/>
    <x v="2"/>
    <x v="0"/>
    <x v="0"/>
    <x v="0"/>
    <s v="Wrap Bag"/>
    <x v="28"/>
    <n v="0.56000000000000005"/>
    <s v="United States"/>
    <x v="2"/>
    <x v="3"/>
    <s v="Duluth"/>
    <n v="55803"/>
    <d v="2015-03-15T00:00:00"/>
    <d v="2015-03-16T00:00:00"/>
    <n v="4"/>
    <n v="7.2"/>
    <n v="90714"/>
    <n v="1"/>
    <n v="-21.67"/>
    <n v="7.0000000000000007E-2"/>
    <x v="5"/>
  </r>
  <r>
    <n v="22827"/>
    <s v="High"/>
    <n v="-100.24"/>
    <n v="0.05"/>
    <n v="3.28"/>
    <n v="3.97"/>
    <n v="2376"/>
    <s v="Debra Batchelor"/>
    <x v="2"/>
    <x v="0"/>
    <x v="0"/>
    <x v="0"/>
    <s v="Wrap Bag"/>
    <x v="623"/>
    <n v="0.56000000000000005"/>
    <s v="United States"/>
    <x v="0"/>
    <x v="44"/>
    <s v="Moscow"/>
    <n v="83843"/>
    <d v="2015-03-05T00:00:00"/>
    <d v="2015-03-06T00:00:00"/>
    <n v="18"/>
    <n v="61.29"/>
    <n v="91321"/>
    <n v="1"/>
    <n v="-163.55000000000001"/>
    <n v="3.23"/>
    <x v="5"/>
  </r>
  <r>
    <n v="22828"/>
    <s v="High"/>
    <n v="-262.62"/>
    <n v="0.03"/>
    <n v="6.98"/>
    <n v="9.69"/>
    <n v="2376"/>
    <s v="Debra Batchelor"/>
    <x v="2"/>
    <x v="0"/>
    <x v="0"/>
    <x v="10"/>
    <s v="Small Box"/>
    <x v="740"/>
    <n v="0.83"/>
    <s v="United States"/>
    <x v="0"/>
    <x v="44"/>
    <s v="Moscow"/>
    <n v="83843"/>
    <d v="2015-03-05T00:00:00"/>
    <d v="2015-03-07T00:00:00"/>
    <n v="15"/>
    <n v="109.15"/>
    <n v="91321"/>
    <n v="2"/>
    <n v="-240.6"/>
    <n v="3.38"/>
    <x v="5"/>
  </r>
  <r>
    <n v="18151"/>
    <s v="Low"/>
    <n v="1019.71"/>
    <n v="0.06"/>
    <n v="122.99"/>
    <n v="19.989999999999998"/>
    <n v="2379"/>
    <s v="Mildred Briggs"/>
    <x v="2"/>
    <x v="2"/>
    <x v="0"/>
    <x v="8"/>
    <s v="Small Box"/>
    <x v="741"/>
    <n v="0.37"/>
    <s v="United States"/>
    <x v="2"/>
    <x v="22"/>
    <s v="Garden City"/>
    <n v="48135"/>
    <d v="2015-05-05T00:00:00"/>
    <d v="2015-05-07T00:00:00"/>
    <n v="12"/>
    <n v="1477.84"/>
    <n v="86655"/>
    <n v="2"/>
    <n v="69"/>
    <n v="94.33"/>
    <x v="3"/>
  </r>
  <r>
    <n v="19898"/>
    <s v="Not Specified"/>
    <n v="19.04"/>
    <n v="7.0000000000000007E-2"/>
    <n v="3.38"/>
    <n v="0.85"/>
    <n v="2380"/>
    <s v="Lisa Branch"/>
    <x v="2"/>
    <x v="2"/>
    <x v="0"/>
    <x v="0"/>
    <s v="Wrap Bag"/>
    <x v="523"/>
    <n v="0.48"/>
    <s v="United States"/>
    <x v="2"/>
    <x v="22"/>
    <s v="Grand Rapids"/>
    <n v="49505"/>
    <d v="2015-04-26T00:00:00"/>
    <d v="2015-04-28T00:00:00"/>
    <n v="9"/>
    <n v="29.08"/>
    <n v="86654"/>
    <n v="2"/>
    <n v="65.47"/>
    <n v="2.19"/>
    <x v="4"/>
  </r>
  <r>
    <n v="18152"/>
    <s v="Low"/>
    <n v="-1069.72"/>
    <n v="0.08"/>
    <n v="68.81"/>
    <n v="60"/>
    <n v="2380"/>
    <s v="Lisa Branch"/>
    <x v="1"/>
    <x v="2"/>
    <x v="0"/>
    <x v="15"/>
    <s v="Jumbo Drum"/>
    <x v="730"/>
    <n v="0.41"/>
    <s v="United States"/>
    <x v="2"/>
    <x v="22"/>
    <s v="Grand Rapids"/>
    <n v="49505"/>
    <d v="2015-05-05T00:00:00"/>
    <d v="2015-05-07T00:00:00"/>
    <n v="17"/>
    <n v="1162.46"/>
    <n v="86655"/>
    <n v="2"/>
    <n v="-92.02"/>
    <n v="101.08"/>
    <x v="3"/>
  </r>
  <r>
    <n v="1898"/>
    <s v="Not Specified"/>
    <n v="19.04"/>
    <n v="7.0000000000000007E-2"/>
    <n v="3.38"/>
    <n v="0.85"/>
    <n v="2382"/>
    <s v="Geoffrey Saunders"/>
    <x v="2"/>
    <x v="2"/>
    <x v="0"/>
    <x v="0"/>
    <s v="Wrap Bag"/>
    <x v="523"/>
    <n v="0.48"/>
    <s v="United States"/>
    <x v="1"/>
    <x v="4"/>
    <s v="New York City"/>
    <n v="10024"/>
    <d v="2015-04-26T00:00:00"/>
    <d v="2015-04-28T00:00:00"/>
    <n v="34"/>
    <n v="109.86"/>
    <n v="13606"/>
    <n v="2"/>
    <n v="17.329999999999998"/>
    <n v="8.27"/>
    <x v="4"/>
  </r>
  <r>
    <n v="151"/>
    <s v="Low"/>
    <n v="1408.19"/>
    <n v="0.06"/>
    <n v="122.99"/>
    <n v="19.989999999999998"/>
    <n v="2382"/>
    <s v="Geoffrey Saunders"/>
    <x v="2"/>
    <x v="2"/>
    <x v="0"/>
    <x v="8"/>
    <s v="Small Box"/>
    <x v="741"/>
    <n v="0.37"/>
    <s v="United States"/>
    <x v="1"/>
    <x v="4"/>
    <s v="New York City"/>
    <n v="10024"/>
    <d v="2015-05-05T00:00:00"/>
    <d v="2015-05-07T00:00:00"/>
    <n v="48"/>
    <n v="5911.35"/>
    <n v="962"/>
    <n v="2"/>
    <n v="23.82"/>
    <n v="377.32"/>
    <x v="3"/>
  </r>
  <r>
    <n v="152"/>
    <s v="Low"/>
    <n v="-1069.72"/>
    <n v="0.08"/>
    <n v="68.81"/>
    <n v="60"/>
    <n v="2382"/>
    <s v="Geoffrey Saunders"/>
    <x v="1"/>
    <x v="2"/>
    <x v="0"/>
    <x v="15"/>
    <s v="Jumbo Drum"/>
    <x v="730"/>
    <n v="0.41"/>
    <s v="United States"/>
    <x v="1"/>
    <x v="4"/>
    <s v="New York City"/>
    <n v="10024"/>
    <d v="2015-05-05T00:00:00"/>
    <d v="2015-05-07T00:00:00"/>
    <n v="68"/>
    <n v="4649.8500000000004"/>
    <n v="962"/>
    <n v="2"/>
    <n v="-23.01"/>
    <n v="404.33"/>
    <x v="3"/>
  </r>
  <r>
    <n v="21171"/>
    <s v="Critical"/>
    <n v="2000.11"/>
    <n v="0.1"/>
    <n v="130.97999999999999"/>
    <n v="30"/>
    <n v="2385"/>
    <s v="Janice Frye"/>
    <x v="1"/>
    <x v="2"/>
    <x v="1"/>
    <x v="1"/>
    <s v="Jumbo Drum"/>
    <x v="185"/>
    <n v="0.78"/>
    <s v="United States"/>
    <x v="0"/>
    <x v="27"/>
    <s v="Las Cruces"/>
    <n v="88001"/>
    <d v="2015-05-22T00:00:00"/>
    <d v="2015-05-24T00:00:00"/>
    <n v="18"/>
    <n v="2259.9899999999998"/>
    <n v="89184"/>
    <n v="2"/>
    <n v="88.5"/>
    <n v="251.11"/>
    <x v="3"/>
  </r>
  <r>
    <n v="23557"/>
    <s v="Not Specified"/>
    <n v="-45.64"/>
    <n v="0.06"/>
    <n v="4.7699999999999996"/>
    <n v="2.39"/>
    <n v="2391"/>
    <s v="Jacob McNeill"/>
    <x v="2"/>
    <x v="0"/>
    <x v="2"/>
    <x v="13"/>
    <s v="Small Pack"/>
    <x v="742"/>
    <n v="0.72"/>
    <s v="United States"/>
    <x v="1"/>
    <x v="4"/>
    <s v="Oceanside"/>
    <n v="11572"/>
    <d v="2015-05-25T00:00:00"/>
    <d v="2015-05-26T00:00:00"/>
    <n v="9"/>
    <n v="42.46"/>
    <n v="91122"/>
    <n v="1"/>
    <n v="-107.49"/>
    <n v="2.71"/>
    <x v="3"/>
  </r>
  <r>
    <n v="23558"/>
    <s v="Not Specified"/>
    <n v="204.49"/>
    <n v="0.1"/>
    <n v="27.18"/>
    <n v="8.23"/>
    <n v="2391"/>
    <s v="Jacob McNeill"/>
    <x v="2"/>
    <x v="0"/>
    <x v="0"/>
    <x v="4"/>
    <s v="Small Box"/>
    <x v="743"/>
    <n v="0.38"/>
    <s v="United States"/>
    <x v="1"/>
    <x v="4"/>
    <s v="Oceanside"/>
    <n v="11572"/>
    <d v="2015-05-25T00:00:00"/>
    <d v="2015-05-27T00:00:00"/>
    <n v="12"/>
    <n v="314.06"/>
    <n v="91122"/>
    <n v="2"/>
    <n v="65.11"/>
    <n v="34.9"/>
    <x v="3"/>
  </r>
  <r>
    <n v="21462"/>
    <s v="Not Specified"/>
    <n v="-1456"/>
    <n v="0"/>
    <n v="999.99"/>
    <n v="13.99"/>
    <n v="2391"/>
    <s v="Jacob McNeill"/>
    <x v="2"/>
    <x v="0"/>
    <x v="2"/>
    <x v="6"/>
    <s v="Medium Box"/>
    <x v="180"/>
    <n v="0.36"/>
    <s v="United States"/>
    <x v="1"/>
    <x v="4"/>
    <s v="Oceanside"/>
    <n v="11572"/>
    <d v="2015-06-04T00:00:00"/>
    <d v="2015-06-06T00:00:00"/>
    <n v="1"/>
    <n v="1009.99"/>
    <n v="91123"/>
    <n v="2"/>
    <n v="-144.16"/>
    <n v="0"/>
    <x v="1"/>
  </r>
  <r>
    <n v="21463"/>
    <s v="Not Specified"/>
    <n v="-22.56"/>
    <n v="0.05"/>
    <n v="6.48"/>
    <n v="5.14"/>
    <n v="2391"/>
    <s v="Jacob McNeill"/>
    <x v="0"/>
    <x v="0"/>
    <x v="0"/>
    <x v="7"/>
    <s v="Small Box"/>
    <x v="339"/>
    <n v="0.37"/>
    <s v="United States"/>
    <x v="1"/>
    <x v="4"/>
    <s v="Oceanside"/>
    <n v="11572"/>
    <d v="2015-06-04T00:00:00"/>
    <d v="2015-06-05T00:00:00"/>
    <n v="13"/>
    <n v="92.16"/>
    <n v="91123"/>
    <n v="1"/>
    <n v="-24.48"/>
    <n v="4.8499999999999996"/>
    <x v="1"/>
  </r>
  <r>
    <n v="18277"/>
    <s v="Medium"/>
    <n v="-1191.53"/>
    <n v="0.02"/>
    <n v="6.48"/>
    <n v="7.91"/>
    <n v="2393"/>
    <s v="Debbie Dillon"/>
    <x v="2"/>
    <x v="0"/>
    <x v="0"/>
    <x v="7"/>
    <s v="Small Box"/>
    <x v="744"/>
    <n v="0.37"/>
    <s v="United States"/>
    <x v="3"/>
    <x v="29"/>
    <s v="Roswell"/>
    <n v="30076"/>
    <d v="2015-05-29T00:00:00"/>
    <d v="2015-05-31T00:00:00"/>
    <n v="2"/>
    <n v="16.5"/>
    <n v="86950"/>
    <n v="2"/>
    <n v="-7221.37"/>
    <n v="0.34"/>
    <x v="3"/>
  </r>
  <r>
    <n v="18197"/>
    <s v="High"/>
    <n v="-45.01"/>
    <n v="0.06"/>
    <n v="105.29"/>
    <n v="10.119999999999999"/>
    <n v="2393"/>
    <s v="Debbie Dillon"/>
    <x v="2"/>
    <x v="0"/>
    <x v="1"/>
    <x v="2"/>
    <s v="Large Box"/>
    <x v="533"/>
    <n v="0.79"/>
    <s v="United States"/>
    <x v="3"/>
    <x v="29"/>
    <s v="Roswell"/>
    <n v="30076"/>
    <d v="2015-01-04T00:00:00"/>
    <d v="2015-01-06T00:00:00"/>
    <n v="12"/>
    <n v="1202.6600000000001"/>
    <n v="86951"/>
    <n v="2"/>
    <n v="-3.74"/>
    <n v="76.77"/>
    <x v="0"/>
  </r>
  <r>
    <n v="20197"/>
    <s v="Critical"/>
    <n v="39.21"/>
    <n v="0.01"/>
    <n v="11.7"/>
    <n v="5.63"/>
    <n v="2394"/>
    <s v="Tina Monroe"/>
    <x v="2"/>
    <x v="0"/>
    <x v="0"/>
    <x v="8"/>
    <s v="Small Box"/>
    <x v="745"/>
    <n v="0.4"/>
    <s v="United States"/>
    <x v="3"/>
    <x v="29"/>
    <s v="Sandy Springs"/>
    <n v="30328"/>
    <d v="2015-05-01T00:00:00"/>
    <d v="2015-05-03T00:00:00"/>
    <n v="16"/>
    <n v="196.69"/>
    <n v="86949"/>
    <n v="2"/>
    <n v="19.93"/>
    <n v="1.99"/>
    <x v="3"/>
  </r>
  <r>
    <n v="20198"/>
    <s v="Critical"/>
    <n v="100.38"/>
    <n v="0.03"/>
    <n v="4.55"/>
    <n v="1.49"/>
    <n v="2394"/>
    <s v="Tina Monroe"/>
    <x v="2"/>
    <x v="0"/>
    <x v="0"/>
    <x v="8"/>
    <s v="Small Box"/>
    <x v="516"/>
    <n v="0.35"/>
    <s v="United States"/>
    <x v="3"/>
    <x v="29"/>
    <s v="Sandy Springs"/>
    <n v="30328"/>
    <d v="2015-05-01T00:00:00"/>
    <d v="2015-05-01T00:00:00"/>
    <n v="9"/>
    <n v="40.28"/>
    <n v="86949"/>
    <n v="0"/>
    <n v="249.21"/>
    <n v="1.25"/>
    <x v="3"/>
  </r>
  <r>
    <n v="24954"/>
    <s v="Not Specified"/>
    <n v="79.42"/>
    <n v="0.04"/>
    <n v="60.97"/>
    <n v="4.5"/>
    <n v="2395"/>
    <s v="Beverly Roberts"/>
    <x v="2"/>
    <x v="0"/>
    <x v="0"/>
    <x v="15"/>
    <s v="Small Box"/>
    <x v="714"/>
    <n v="0.56000000000000005"/>
    <s v="United States"/>
    <x v="3"/>
    <x v="29"/>
    <s v="Savannah"/>
    <n v="31401"/>
    <d v="2015-03-23T00:00:00"/>
    <d v="2015-03-24T00:00:00"/>
    <n v="15"/>
    <n v="904.31"/>
    <n v="86952"/>
    <n v="1"/>
    <n v="8.7799999999999994"/>
    <n v="37.68"/>
    <x v="5"/>
  </r>
  <r>
    <n v="22369"/>
    <s v="Not Specified"/>
    <n v="-15.09"/>
    <n v="0.03"/>
    <n v="7.64"/>
    <n v="5.83"/>
    <n v="2398"/>
    <s v="Julian F Wolfe"/>
    <x v="2"/>
    <x v="0"/>
    <x v="0"/>
    <x v="7"/>
    <s v="Wrap Bag"/>
    <x v="372"/>
    <n v="0.36"/>
    <s v="United States"/>
    <x v="2"/>
    <x v="12"/>
    <s v="Hanover Park"/>
    <n v="60103"/>
    <d v="2015-02-24T00:00:00"/>
    <d v="2015-02-26T00:00:00"/>
    <n v="12"/>
    <n v="96.86"/>
    <n v="86373"/>
    <n v="2"/>
    <n v="-15.58"/>
    <n v="3"/>
    <x v="2"/>
  </r>
  <r>
    <n v="19001"/>
    <s v="Medium"/>
    <n v="-60.56"/>
    <n v="0"/>
    <n v="65.989999999999995"/>
    <n v="3.99"/>
    <n v="2417"/>
    <s v="Ken H Frazier"/>
    <x v="2"/>
    <x v="3"/>
    <x v="2"/>
    <x v="5"/>
    <s v="Small Box"/>
    <x v="382"/>
    <n v="0.59"/>
    <s v="United States"/>
    <x v="3"/>
    <x v="8"/>
    <s v="Oakton"/>
    <n v="22124"/>
    <d v="2015-03-14T00:00:00"/>
    <d v="2015-03-15T00:00:00"/>
    <n v="13"/>
    <n v="765.65"/>
    <n v="86754"/>
    <n v="1"/>
    <n v="-7.91"/>
    <n v="0"/>
    <x v="5"/>
  </r>
  <r>
    <n v="20325"/>
    <s v="Critical"/>
    <n v="-1473.91"/>
    <n v="0.03"/>
    <n v="2.1"/>
    <n v="0.7"/>
    <n v="2418"/>
    <s v="Kyle Fink"/>
    <x v="2"/>
    <x v="3"/>
    <x v="0"/>
    <x v="0"/>
    <s v="Wrap Bag"/>
    <x v="746"/>
    <n v="0.56999999999999995"/>
    <s v="United States"/>
    <x v="3"/>
    <x v="8"/>
    <s v="Petersburg"/>
    <n v="23805"/>
    <d v="2015-01-06T00:00:00"/>
    <d v="2015-01-07T00:00:00"/>
    <n v="4"/>
    <n v="8.7200000000000006"/>
    <n v="86750"/>
    <n v="1"/>
    <n v="-16902.59"/>
    <n v="0.27"/>
    <x v="0"/>
  </r>
  <r>
    <n v="21724"/>
    <s v="High"/>
    <n v="-343.13"/>
    <n v="0.1"/>
    <n v="599.99"/>
    <n v="24.49"/>
    <n v="2418"/>
    <s v="Kyle Fink"/>
    <x v="2"/>
    <x v="3"/>
    <x v="2"/>
    <x v="16"/>
    <s v="Large Box"/>
    <x v="747"/>
    <n v="0.5"/>
    <s v="United States"/>
    <x v="3"/>
    <x v="8"/>
    <s v="Petersburg"/>
    <n v="23805"/>
    <d v="2015-01-10T00:00:00"/>
    <d v="2015-01-11T00:00:00"/>
    <n v="11"/>
    <n v="6355.69"/>
    <n v="86753"/>
    <n v="1"/>
    <n v="-5.4"/>
    <n v="706.19"/>
    <x v="0"/>
  </r>
  <r>
    <n v="21725"/>
    <s v="High"/>
    <n v="66.36"/>
    <n v="0.06"/>
    <n v="2.78"/>
    <n v="1.25"/>
    <n v="2418"/>
    <s v="Kyle Fink"/>
    <x v="2"/>
    <x v="3"/>
    <x v="0"/>
    <x v="0"/>
    <s v="Wrap Bag"/>
    <x v="732"/>
    <n v="0.59"/>
    <s v="United States"/>
    <x v="3"/>
    <x v="8"/>
    <s v="Petersburg"/>
    <n v="23805"/>
    <d v="2015-01-10T00:00:00"/>
    <d v="2015-01-12T00:00:00"/>
    <n v="10"/>
    <n v="28.09"/>
    <n v="86753"/>
    <n v="2"/>
    <n v="236.24"/>
    <n v="1.79"/>
    <x v="0"/>
  </r>
  <r>
    <n v="22376"/>
    <s v="Not Specified"/>
    <n v="-162.91999999999999"/>
    <n v="7.0000000000000007E-2"/>
    <n v="225.04"/>
    <n v="11.79"/>
    <n v="2419"/>
    <s v="Sandra Faulkner"/>
    <x v="2"/>
    <x v="3"/>
    <x v="0"/>
    <x v="15"/>
    <s v="Medium Box"/>
    <x v="748"/>
    <n v="0.42"/>
    <s v="United States"/>
    <x v="3"/>
    <x v="8"/>
    <s v="Portsmouth"/>
    <n v="23701"/>
    <d v="2015-03-26T00:00:00"/>
    <d v="2015-03-26T00:00:00"/>
    <n v="5"/>
    <n v="1130.1500000000001"/>
    <n v="86751"/>
    <n v="0"/>
    <n v="-14.42"/>
    <n v="85.07"/>
    <x v="5"/>
  </r>
  <r>
    <n v="22377"/>
    <s v="Not Specified"/>
    <n v="859.72"/>
    <n v="0.03"/>
    <n v="7.84"/>
    <n v="4.71"/>
    <n v="2419"/>
    <s v="Sandra Faulkner"/>
    <x v="2"/>
    <x v="3"/>
    <x v="0"/>
    <x v="8"/>
    <s v="Small Box"/>
    <x v="749"/>
    <n v="0.35"/>
    <s v="United States"/>
    <x v="3"/>
    <x v="8"/>
    <s v="Portsmouth"/>
    <n v="23701"/>
    <d v="2015-03-26T00:00:00"/>
    <d v="2015-03-29T00:00:00"/>
    <n v="7"/>
    <n v="54.37"/>
    <n v="86751"/>
    <n v="3"/>
    <n v="1581.24"/>
    <n v="1.68"/>
    <x v="5"/>
  </r>
  <r>
    <n v="25271"/>
    <s v="High"/>
    <n v="-23.07"/>
    <n v="0.04"/>
    <n v="9.11"/>
    <n v="2.15"/>
    <n v="2420"/>
    <s v="Wesley Cho"/>
    <x v="2"/>
    <x v="3"/>
    <x v="0"/>
    <x v="7"/>
    <s v="Wrap Bag"/>
    <x v="452"/>
    <n v="0.4"/>
    <s v="United States"/>
    <x v="3"/>
    <x v="8"/>
    <s v="Richmond"/>
    <n v="23223"/>
    <d v="2015-05-06T00:00:00"/>
    <d v="2015-05-06T00:00:00"/>
    <n v="11"/>
    <n v="100.87"/>
    <n v="86752"/>
    <n v="0"/>
    <n v="-22.87"/>
    <n v="4.2"/>
    <x v="3"/>
  </r>
  <r>
    <n v="18802"/>
    <s v="Not Specified"/>
    <n v="650.29999999999995"/>
    <n v="0.05"/>
    <n v="150.97999999999999"/>
    <n v="43.71"/>
    <n v="2422"/>
    <s v="Arlene Wiggins Dalton"/>
    <x v="1"/>
    <x v="1"/>
    <x v="1"/>
    <x v="1"/>
    <s v="Jumbo Drum"/>
    <x v="750"/>
    <n v="0.55000000000000004"/>
    <s v="United States"/>
    <x v="2"/>
    <x v="7"/>
    <s v="Huntsville"/>
    <n v="77340"/>
    <d v="2015-05-24T00:00:00"/>
    <d v="2015-05-25T00:00:00"/>
    <n v="12"/>
    <n v="1857.08"/>
    <n v="89053"/>
    <n v="1"/>
    <n v="35.020000000000003"/>
    <n v="97.74"/>
    <x v="3"/>
  </r>
  <r>
    <n v="19817"/>
    <s v="Medium"/>
    <n v="-154.31"/>
    <n v="0.09"/>
    <n v="3.89"/>
    <n v="7.01"/>
    <n v="2422"/>
    <s v="Arlene Wiggins Dalton"/>
    <x v="0"/>
    <x v="1"/>
    <x v="0"/>
    <x v="8"/>
    <s v="Small Box"/>
    <x v="477"/>
    <n v="0.37"/>
    <s v="United States"/>
    <x v="2"/>
    <x v="7"/>
    <s v="Huntsville"/>
    <n v="77340"/>
    <d v="2015-01-22T00:00:00"/>
    <d v="2015-01-24T00:00:00"/>
    <n v="10"/>
    <n v="42.56"/>
    <n v="89055"/>
    <n v="2"/>
    <n v="-362.56"/>
    <n v="4.21"/>
    <x v="0"/>
  </r>
  <r>
    <n v="25126"/>
    <s v="Low"/>
    <n v="269.94"/>
    <n v="0.04"/>
    <n v="100.98"/>
    <n v="7.18"/>
    <n v="2423"/>
    <s v="Nicholas Wallace"/>
    <x v="2"/>
    <x v="1"/>
    <x v="2"/>
    <x v="13"/>
    <s v="Small Box"/>
    <x v="751"/>
    <n v="0.4"/>
    <s v="United States"/>
    <x v="2"/>
    <x v="7"/>
    <s v="Hurst"/>
    <n v="76053"/>
    <d v="2015-01-21T00:00:00"/>
    <d v="2015-01-26T00:00:00"/>
    <n v="4"/>
    <n v="414.91"/>
    <n v="89054"/>
    <n v="5"/>
    <n v="65.06"/>
    <n v="17.29"/>
    <x v="0"/>
  </r>
  <r>
    <n v="21761"/>
    <s v="High"/>
    <n v="63.06"/>
    <n v="0.08"/>
    <n v="30.93"/>
    <n v="3.92"/>
    <n v="2426"/>
    <s v="Dorothy Holt"/>
    <x v="2"/>
    <x v="2"/>
    <x v="1"/>
    <x v="2"/>
    <s v="Small Pack"/>
    <x v="609"/>
    <n v="0.44"/>
    <s v="United States"/>
    <x v="2"/>
    <x v="7"/>
    <s v="Irving"/>
    <n v="75061"/>
    <d v="2015-03-15T00:00:00"/>
    <d v="2015-03-16T00:00:00"/>
    <n v="3"/>
    <n v="91.39"/>
    <n v="90859"/>
    <n v="1"/>
    <n v="69"/>
    <n v="7.95"/>
    <x v="5"/>
  </r>
  <r>
    <n v="20496"/>
    <s v="Low"/>
    <n v="139.58000000000001"/>
    <n v="0.08"/>
    <n v="4.4800000000000004"/>
    <n v="49"/>
    <n v="2426"/>
    <s v="Dorothy Holt"/>
    <x v="2"/>
    <x v="2"/>
    <x v="0"/>
    <x v="15"/>
    <s v="Large Box"/>
    <x v="238"/>
    <n v="0.6"/>
    <s v="United States"/>
    <x v="2"/>
    <x v="7"/>
    <s v="Irving"/>
    <n v="75061"/>
    <d v="2015-05-02T00:00:00"/>
    <d v="2015-05-02T00:00:00"/>
    <n v="37"/>
    <n v="202.29"/>
    <n v="90861"/>
    <n v="0"/>
    <n v="69"/>
    <n v="17.59"/>
    <x v="3"/>
  </r>
  <r>
    <n v="20497"/>
    <s v="Low"/>
    <n v="109.67"/>
    <n v="0"/>
    <n v="17.670000000000002"/>
    <n v="8.99"/>
    <n v="2426"/>
    <s v="Dorothy Holt"/>
    <x v="2"/>
    <x v="2"/>
    <x v="1"/>
    <x v="2"/>
    <s v="Small Pack"/>
    <x v="283"/>
    <n v="0.47"/>
    <s v="United States"/>
    <x v="2"/>
    <x v="7"/>
    <s v="Irving"/>
    <n v="75061"/>
    <d v="2015-05-02T00:00:00"/>
    <d v="2015-05-09T00:00:00"/>
    <n v="9"/>
    <n v="168.71"/>
    <n v="90861"/>
    <n v="7"/>
    <n v="65.010000000000005"/>
    <n v="0"/>
    <x v="3"/>
  </r>
  <r>
    <n v="23729"/>
    <s v="High"/>
    <n v="395.31"/>
    <n v="0.03"/>
    <n v="40.99"/>
    <n v="19.989999999999998"/>
    <n v="2427"/>
    <s v="John Merritt"/>
    <x v="2"/>
    <x v="0"/>
    <x v="0"/>
    <x v="7"/>
    <s v="Small Box"/>
    <x v="659"/>
    <n v="0.36"/>
    <s v="United States"/>
    <x v="2"/>
    <x v="7"/>
    <s v="Keller"/>
    <n v="76248"/>
    <d v="2015-02-17T00:00:00"/>
    <d v="2015-02-18T00:00:00"/>
    <n v="21"/>
    <n v="885.65"/>
    <n v="90860"/>
    <n v="1"/>
    <n v="44.63"/>
    <n v="27.39"/>
    <x v="2"/>
  </r>
  <r>
    <n v="22562"/>
    <s v="Not Specified"/>
    <n v="104.91"/>
    <n v="0.1"/>
    <n v="14.28"/>
    <n v="2.99"/>
    <n v="2430"/>
    <s v="Kimberly Reilly"/>
    <x v="2"/>
    <x v="1"/>
    <x v="0"/>
    <x v="8"/>
    <s v="Small Box"/>
    <x v="602"/>
    <n v="0.39"/>
    <s v="United States"/>
    <x v="2"/>
    <x v="7"/>
    <s v="Killeen"/>
    <n v="76541"/>
    <d v="2015-03-24T00:00:00"/>
    <d v="2015-03-25T00:00:00"/>
    <n v="11"/>
    <n v="152.05000000000001"/>
    <n v="91108"/>
    <n v="1"/>
    <n v="69"/>
    <n v="16.89"/>
    <x v="5"/>
  </r>
  <r>
    <n v="22105"/>
    <s v="Not Specified"/>
    <n v="24.59"/>
    <n v="0.04"/>
    <n v="7.08"/>
    <n v="2.35"/>
    <n v="2430"/>
    <s v="Kimberly Reilly"/>
    <x v="2"/>
    <x v="1"/>
    <x v="0"/>
    <x v="0"/>
    <s v="Wrap Bag"/>
    <x v="416"/>
    <n v="0.47"/>
    <s v="United States"/>
    <x v="2"/>
    <x v="7"/>
    <s v="Killeen"/>
    <n v="76541"/>
    <d v="2015-04-10T00:00:00"/>
    <d v="2015-04-11T00:00:00"/>
    <n v="7"/>
    <n v="49.1"/>
    <n v="91109"/>
    <n v="1"/>
    <n v="50.08"/>
    <n v="2.0499999999999998"/>
    <x v="4"/>
  </r>
  <r>
    <n v="20731"/>
    <s v="Low"/>
    <n v="-458.74"/>
    <n v="0.03"/>
    <n v="140.99"/>
    <n v="4.2"/>
    <n v="2430"/>
    <s v="Kimberly Reilly"/>
    <x v="2"/>
    <x v="1"/>
    <x v="2"/>
    <x v="5"/>
    <s v="Small Box"/>
    <x v="752"/>
    <n v="0.59"/>
    <s v="United States"/>
    <x v="2"/>
    <x v="7"/>
    <s v="Killeen"/>
    <n v="76541"/>
    <d v="2015-03-29T00:00:00"/>
    <d v="2015-04-06T00:00:00"/>
    <n v="2"/>
    <n v="246.44"/>
    <n v="91110"/>
    <n v="8"/>
    <n v="-186.15"/>
    <n v="7.62"/>
    <x v="5"/>
  </r>
  <r>
    <n v="3490"/>
    <s v="Not Specified"/>
    <n v="-9.18"/>
    <n v="0.05"/>
    <n v="8.85"/>
    <n v="5.6"/>
    <n v="2431"/>
    <s v="Troy Cassidy"/>
    <x v="2"/>
    <x v="3"/>
    <x v="0"/>
    <x v="8"/>
    <s v="Small Box"/>
    <x v="753"/>
    <n v="0.36"/>
    <s v="United States"/>
    <x v="0"/>
    <x v="1"/>
    <s v="Los Angeles"/>
    <n v="90004"/>
    <d v="2015-06-10T00:00:00"/>
    <d v="2015-06-11T00:00:00"/>
    <n v="21"/>
    <n v="199.08"/>
    <n v="24869"/>
    <n v="1"/>
    <n v="-4.6100000000000003"/>
    <n v="10.48"/>
    <x v="1"/>
  </r>
  <r>
    <n v="819"/>
    <s v="High"/>
    <n v="-121.75"/>
    <n v="7.0000000000000007E-2"/>
    <n v="155.06"/>
    <n v="7.07"/>
    <n v="2431"/>
    <s v="Troy Cassidy"/>
    <x v="2"/>
    <x v="3"/>
    <x v="0"/>
    <x v="10"/>
    <s v="Small Box"/>
    <x v="33"/>
    <n v="0.59"/>
    <s v="United States"/>
    <x v="0"/>
    <x v="1"/>
    <s v="Los Angeles"/>
    <n v="90004"/>
    <d v="2015-05-19T00:00:00"/>
    <d v="2015-05-19T00:00:00"/>
    <n v="14"/>
    <n v="2039.07"/>
    <n v="5920"/>
    <n v="0"/>
    <n v="-5.97"/>
    <n v="153.47999999999999"/>
    <x v="3"/>
  </r>
  <r>
    <n v="18819"/>
    <s v="High"/>
    <n v="24.35"/>
    <n v="7.0000000000000007E-2"/>
    <n v="155.06"/>
    <n v="7.07"/>
    <n v="2432"/>
    <s v="Lindsay Tate"/>
    <x v="2"/>
    <x v="3"/>
    <x v="0"/>
    <x v="10"/>
    <s v="Small Box"/>
    <x v="33"/>
    <n v="0.59"/>
    <s v="United States"/>
    <x v="2"/>
    <x v="23"/>
    <s v="Midwest City"/>
    <n v="73110"/>
    <d v="2015-05-19T00:00:00"/>
    <d v="2015-05-19T00:00:00"/>
    <n v="3"/>
    <n v="436.94"/>
    <n v="89096"/>
    <n v="0"/>
    <n v="5.57"/>
    <n v="32.89"/>
    <x v="3"/>
  </r>
  <r>
    <n v="20286"/>
    <s v="Not Specified"/>
    <n v="-34.76"/>
    <n v="0.09"/>
    <n v="5.4"/>
    <n v="7.78"/>
    <n v="2432"/>
    <s v="Lindsay Tate"/>
    <x v="0"/>
    <x v="3"/>
    <x v="0"/>
    <x v="8"/>
    <s v="Small Box"/>
    <x v="97"/>
    <n v="0.37"/>
    <s v="United States"/>
    <x v="2"/>
    <x v="23"/>
    <s v="Midwest City"/>
    <n v="73110"/>
    <d v="2015-06-06T00:00:00"/>
    <d v="2015-06-08T00:00:00"/>
    <n v="6"/>
    <n v="37.380000000000003"/>
    <n v="89097"/>
    <n v="2"/>
    <n v="-93"/>
    <n v="3.7"/>
    <x v="1"/>
  </r>
  <r>
    <n v="21490"/>
    <s v="Not Specified"/>
    <n v="-7.34"/>
    <n v="0.05"/>
    <n v="8.85"/>
    <n v="5.6"/>
    <n v="2433"/>
    <s v="Debra P May"/>
    <x v="2"/>
    <x v="3"/>
    <x v="0"/>
    <x v="8"/>
    <s v="Small Box"/>
    <x v="753"/>
    <n v="0.36"/>
    <s v="United States"/>
    <x v="2"/>
    <x v="23"/>
    <s v="Moore"/>
    <n v="73160"/>
    <d v="2015-06-10T00:00:00"/>
    <d v="2015-06-11T00:00:00"/>
    <n v="5"/>
    <n v="47.4"/>
    <n v="89095"/>
    <n v="1"/>
    <n v="-15.49"/>
    <n v="2.4900000000000002"/>
    <x v="1"/>
  </r>
  <r>
    <n v="19566"/>
    <s v="Low"/>
    <n v="35.29"/>
    <n v="0.09"/>
    <n v="90.97"/>
    <n v="14"/>
    <n v="2437"/>
    <s v="Judith Shepherd"/>
    <x v="1"/>
    <x v="1"/>
    <x v="2"/>
    <x v="6"/>
    <s v="Jumbo Drum"/>
    <x v="625"/>
    <n v="0.36"/>
    <s v="United States"/>
    <x v="2"/>
    <x v="45"/>
    <s v="Muskego"/>
    <n v="53150"/>
    <d v="2015-03-01T00:00:00"/>
    <d v="2015-03-03T00:00:00"/>
    <n v="3"/>
    <n v="260"/>
    <n v="90301"/>
    <n v="2"/>
    <n v="13.57"/>
    <n v="25.71"/>
    <x v="5"/>
  </r>
  <r>
    <n v="20157"/>
    <s v="Medium"/>
    <n v="-100.17"/>
    <n v="0.02"/>
    <n v="63.94"/>
    <n v="14.48"/>
    <n v="2441"/>
    <s v="Kenneth Capps"/>
    <x v="2"/>
    <x v="3"/>
    <x v="1"/>
    <x v="2"/>
    <s v="Small Box"/>
    <x v="176"/>
    <n v="0.46"/>
    <s v="United States"/>
    <x v="3"/>
    <x v="26"/>
    <s v="Melbourne"/>
    <n v="32935"/>
    <d v="2015-04-04T00:00:00"/>
    <d v="2015-04-04T00:00:00"/>
    <n v="11"/>
    <n v="709.7"/>
    <n v="89300"/>
    <n v="0"/>
    <n v="-14.11"/>
    <n v="14.48"/>
    <x v="4"/>
  </r>
  <r>
    <n v="20158"/>
    <s v="Medium"/>
    <n v="-3.95"/>
    <n v="0.01"/>
    <n v="5.0199999999999996"/>
    <n v="5.14"/>
    <n v="2442"/>
    <s v="Natalie Aldridge"/>
    <x v="2"/>
    <x v="3"/>
    <x v="2"/>
    <x v="13"/>
    <s v="Small Pack"/>
    <x v="301"/>
    <n v="0.79"/>
    <s v="United States"/>
    <x v="3"/>
    <x v="26"/>
    <s v="Merritt Island"/>
    <n v="32953"/>
    <d v="2015-04-04T00:00:00"/>
    <d v="2015-04-06T00:00:00"/>
    <n v="5"/>
    <n v="27.42"/>
    <n v="89300"/>
    <n v="2"/>
    <n v="-14.4"/>
    <n v="0.28000000000000003"/>
    <x v="4"/>
  </r>
  <r>
    <n v="21084"/>
    <s v="High"/>
    <n v="1633.99"/>
    <n v="0.05"/>
    <n v="58.1"/>
    <n v="1.49"/>
    <n v="2443"/>
    <s v="Danny Richmond"/>
    <x v="2"/>
    <x v="0"/>
    <x v="0"/>
    <x v="8"/>
    <s v="Small Box"/>
    <x v="86"/>
    <n v="0.38"/>
    <s v="United States"/>
    <x v="3"/>
    <x v="26"/>
    <s v="Miami"/>
    <n v="33142"/>
    <d v="2015-01-18T00:00:00"/>
    <d v="2015-01-18T00:00:00"/>
    <n v="13"/>
    <n v="739.06"/>
    <n v="89299"/>
    <n v="0"/>
    <n v="221.09"/>
    <n v="38.9"/>
    <x v="0"/>
  </r>
  <r>
    <n v="25304"/>
    <s v="Not Specified"/>
    <n v="-2002.63"/>
    <n v="0.06"/>
    <n v="2.2799999999999998"/>
    <n v="5.2"/>
    <n v="2443"/>
    <s v="Danny Richmond"/>
    <x v="2"/>
    <x v="0"/>
    <x v="0"/>
    <x v="0"/>
    <s v="Wrap Bag"/>
    <x v="754"/>
    <n v="0.41"/>
    <s v="United States"/>
    <x v="3"/>
    <x v="26"/>
    <s v="Miami"/>
    <n v="33142"/>
    <d v="2015-06-01T00:00:00"/>
    <d v="2015-06-03T00:00:00"/>
    <n v="13"/>
    <n v="30.47"/>
    <n v="89301"/>
    <n v="2"/>
    <n v="-6572.47"/>
    <n v="1.94"/>
    <x v="1"/>
  </r>
  <r>
    <n v="25742"/>
    <s v="High"/>
    <n v="-126.21"/>
    <n v="0.09"/>
    <n v="6.48"/>
    <n v="7.03"/>
    <n v="2448"/>
    <s v="Melanie Morrow"/>
    <x v="2"/>
    <x v="3"/>
    <x v="0"/>
    <x v="7"/>
    <s v="Small Box"/>
    <x v="125"/>
    <n v="0.37"/>
    <s v="United States"/>
    <x v="2"/>
    <x v="3"/>
    <s v="Edina"/>
    <n v="55410"/>
    <d v="2015-06-29T00:00:00"/>
    <d v="2015-07-01T00:00:00"/>
    <n v="16"/>
    <n v="96.96"/>
    <n v="87790"/>
    <n v="2"/>
    <n v="-130.16999999999999"/>
    <n v="9.59"/>
    <x v="1"/>
  </r>
  <r>
    <n v="20687"/>
    <s v="Not Specified"/>
    <n v="-5.54"/>
    <n v="0.08"/>
    <n v="4.13"/>
    <n v="1.17"/>
    <n v="2450"/>
    <s v="Tonya Miller"/>
    <x v="2"/>
    <x v="1"/>
    <x v="0"/>
    <x v="0"/>
    <s v="Wrap Bag"/>
    <x v="755"/>
    <n v="0.56999999999999995"/>
    <s v="United States"/>
    <x v="2"/>
    <x v="45"/>
    <s v="Janesville"/>
    <n v="53545"/>
    <d v="2015-05-23T00:00:00"/>
    <d v="2015-05-25T00:00:00"/>
    <n v="1"/>
    <n v="4.21"/>
    <n v="90322"/>
    <n v="2"/>
    <n v="-131.59"/>
    <n v="0.37"/>
    <x v="3"/>
  </r>
  <r>
    <n v="21198"/>
    <s v="Medium"/>
    <n v="-68.430000000000007"/>
    <n v="0.06"/>
    <n v="3499.99"/>
    <n v="24.49"/>
    <n v="2454"/>
    <s v="Donna Braun"/>
    <x v="0"/>
    <x v="0"/>
    <x v="2"/>
    <x v="16"/>
    <s v="Large Box"/>
    <x v="467"/>
    <n v="0.37"/>
    <s v="United States"/>
    <x v="3"/>
    <x v="43"/>
    <s v="Hoover"/>
    <n v="35244"/>
    <d v="2015-03-01T00:00:00"/>
    <d v="2015-03-04T00:00:00"/>
    <n v="1"/>
    <n v="3550.28"/>
    <n v="89219"/>
    <n v="3"/>
    <n v="-1.93"/>
    <n v="226.61"/>
    <x v="5"/>
  </r>
  <r>
    <n v="25536"/>
    <s v="High"/>
    <n v="733.28"/>
    <n v="7.0000000000000007E-2"/>
    <n v="179.99"/>
    <n v="19.989999999999998"/>
    <n v="2456"/>
    <s v="Joan Beach"/>
    <x v="2"/>
    <x v="1"/>
    <x v="2"/>
    <x v="13"/>
    <s v="Small Box"/>
    <x v="196"/>
    <n v="0.48"/>
    <s v="United States"/>
    <x v="3"/>
    <x v="43"/>
    <s v="Mobile"/>
    <n v="36608"/>
    <d v="2015-01-22T00:00:00"/>
    <d v="2015-01-23T00:00:00"/>
    <n v="7"/>
    <n v="1188.6300000000001"/>
    <n v="89218"/>
    <n v="1"/>
    <n v="61.69"/>
    <n v="89.47"/>
    <x v="0"/>
  </r>
  <r>
    <n v="25537"/>
    <s v="High"/>
    <n v="-905.99"/>
    <n v="0.02"/>
    <n v="92.23"/>
    <n v="39.61"/>
    <n v="2456"/>
    <s v="Joan Beach"/>
    <x v="0"/>
    <x v="1"/>
    <x v="1"/>
    <x v="2"/>
    <s v="Medium Box"/>
    <x v="756"/>
    <n v="0.67"/>
    <s v="United States"/>
    <x v="3"/>
    <x v="43"/>
    <s v="Mobile"/>
    <n v="36608"/>
    <d v="2015-01-22T00:00:00"/>
    <d v="2015-01-23T00:00:00"/>
    <n v="11"/>
    <n v="1009.93"/>
    <n v="89218"/>
    <n v="1"/>
    <n v="-89.71"/>
    <n v="20.61"/>
    <x v="0"/>
  </r>
  <r>
    <n v="25535"/>
    <s v="High"/>
    <n v="-21.63"/>
    <n v="0.02"/>
    <n v="15.22"/>
    <n v="9.73"/>
    <n v="2457"/>
    <s v="Yvonne Collier"/>
    <x v="2"/>
    <x v="1"/>
    <x v="0"/>
    <x v="8"/>
    <s v="Small Box"/>
    <x v="757"/>
    <n v="0.36"/>
    <s v="United States"/>
    <x v="2"/>
    <x v="3"/>
    <s v="Lino Lakes"/>
    <n v="55014"/>
    <d v="2015-01-22T00:00:00"/>
    <d v="2015-01-22T00:00:00"/>
    <n v="9"/>
    <n v="140.69999999999999"/>
    <n v="89218"/>
    <n v="0"/>
    <n v="-15.37"/>
    <n v="2.87"/>
    <x v="0"/>
  </r>
  <r>
    <n v="22321"/>
    <s v="High"/>
    <n v="-35.04"/>
    <n v="0.03"/>
    <n v="6.48"/>
    <n v="8.73"/>
    <n v="2458"/>
    <s v="Troy Casey"/>
    <x v="2"/>
    <x v="1"/>
    <x v="0"/>
    <x v="7"/>
    <s v="Small Box"/>
    <x v="758"/>
    <n v="0.37"/>
    <s v="United States"/>
    <x v="2"/>
    <x v="3"/>
    <s v="Edina"/>
    <n v="55410"/>
    <d v="2015-01-03T00:00:00"/>
    <d v="2015-01-05T00:00:00"/>
    <n v="2"/>
    <n v="15.95"/>
    <n v="91285"/>
    <n v="2"/>
    <n v="-219.69"/>
    <n v="0.49"/>
    <x v="0"/>
  </r>
  <r>
    <n v="21190"/>
    <s v="Medium"/>
    <n v="5.98"/>
    <n v="0.05"/>
    <n v="12.88"/>
    <n v="4.59"/>
    <n v="2458"/>
    <s v="Troy Casey"/>
    <x v="2"/>
    <x v="1"/>
    <x v="0"/>
    <x v="12"/>
    <s v="Wrap Bag"/>
    <x v="570"/>
    <n v="0.82"/>
    <s v="United States"/>
    <x v="2"/>
    <x v="3"/>
    <s v="Edina"/>
    <n v="55410"/>
    <d v="2015-05-23T00:00:00"/>
    <d v="2015-05-25T00:00:00"/>
    <n v="3"/>
    <n v="42.35"/>
    <n v="91286"/>
    <n v="2"/>
    <n v="14.12"/>
    <n v="2.23"/>
    <x v="3"/>
  </r>
  <r>
    <n v="4321"/>
    <s v="High"/>
    <n v="-35.04"/>
    <n v="0.03"/>
    <n v="6.48"/>
    <n v="8.73"/>
    <n v="2460"/>
    <s v="Lucille Gibbons"/>
    <x v="2"/>
    <x v="1"/>
    <x v="0"/>
    <x v="7"/>
    <s v="Small Box"/>
    <x v="758"/>
    <n v="0.37"/>
    <s v="United States"/>
    <x v="1"/>
    <x v="4"/>
    <s v="New York City"/>
    <n v="10035"/>
    <d v="2015-01-03T00:00:00"/>
    <d v="2015-01-05T00:00:00"/>
    <n v="8"/>
    <n v="63.78"/>
    <n v="30785"/>
    <n v="2"/>
    <n v="-54.94"/>
    <n v="1.97"/>
    <x v="0"/>
  </r>
  <r>
    <n v="4322"/>
    <s v="High"/>
    <n v="149.53"/>
    <n v="7.0000000000000007E-2"/>
    <n v="9.93"/>
    <n v="1.0900000000000001"/>
    <n v="2460"/>
    <s v="Lucille Gibbons"/>
    <x v="2"/>
    <x v="1"/>
    <x v="0"/>
    <x v="0"/>
    <s v="Wrap Bag"/>
    <x v="759"/>
    <n v="0.43"/>
    <s v="United States"/>
    <x v="1"/>
    <x v="4"/>
    <s v="New York City"/>
    <n v="10035"/>
    <d v="2015-01-03T00:00:00"/>
    <d v="2015-01-06T00:00:00"/>
    <n v="46"/>
    <n v="451.61"/>
    <n v="30785"/>
    <n v="3"/>
    <n v="33.11"/>
    <n v="33.99"/>
    <x v="0"/>
  </r>
  <r>
    <n v="25859"/>
    <s v="High"/>
    <n v="608.26"/>
    <n v="0.09"/>
    <n v="1.74"/>
    <n v="4.08"/>
    <n v="2464"/>
    <s v="Joe George"/>
    <x v="0"/>
    <x v="3"/>
    <x v="1"/>
    <x v="2"/>
    <s v="Small Pack"/>
    <x v="60"/>
    <n v="0.53"/>
    <s v="United States"/>
    <x v="3"/>
    <x v="11"/>
    <s v="Bossier City"/>
    <n v="71111"/>
    <d v="2015-05-11T00:00:00"/>
    <d v="2015-05-13T00:00:00"/>
    <n v="4"/>
    <n v="10.41"/>
    <n v="88713"/>
    <n v="2"/>
    <n v="5843.05"/>
    <n v="1.03"/>
    <x v="3"/>
  </r>
  <r>
    <n v="25860"/>
    <s v="High"/>
    <n v="-570.16999999999996"/>
    <n v="0.08"/>
    <n v="227.55"/>
    <n v="32.479999999999997"/>
    <n v="2464"/>
    <s v="Joe George"/>
    <x v="1"/>
    <x v="3"/>
    <x v="1"/>
    <x v="11"/>
    <s v="Jumbo Box"/>
    <x v="760"/>
    <n v="0.68"/>
    <s v="United States"/>
    <x v="3"/>
    <x v="11"/>
    <s v="Bossier City"/>
    <n v="71111"/>
    <d v="2015-05-11T00:00:00"/>
    <d v="2015-05-11T00:00:00"/>
    <n v="16"/>
    <n v="2849.64"/>
    <n v="88713"/>
    <n v="0"/>
    <n v="-20.010000000000002"/>
    <n v="247.79"/>
    <x v="3"/>
  </r>
  <r>
    <n v="25807"/>
    <s v="Not Specified"/>
    <n v="1.28"/>
    <n v="0.05"/>
    <n v="6.28"/>
    <n v="5.36"/>
    <n v="2464"/>
    <s v="Joe George"/>
    <x v="2"/>
    <x v="3"/>
    <x v="0"/>
    <x v="8"/>
    <s v="Small Box"/>
    <x v="761"/>
    <n v="0.4"/>
    <s v="United States"/>
    <x v="3"/>
    <x v="11"/>
    <s v="Bossier City"/>
    <n v="71111"/>
    <d v="2015-01-20T00:00:00"/>
    <d v="2015-01-23T00:00:00"/>
    <n v="6"/>
    <n v="38.04"/>
    <n v="88714"/>
    <n v="3"/>
    <n v="3.36"/>
    <n v="2"/>
    <x v="0"/>
  </r>
  <r>
    <n v="25808"/>
    <s v="Not Specified"/>
    <n v="424.29"/>
    <n v="0.04"/>
    <n v="3.08"/>
    <n v="0.99"/>
    <n v="2464"/>
    <s v="Joe George"/>
    <x v="2"/>
    <x v="3"/>
    <x v="0"/>
    <x v="9"/>
    <s v="Small Box"/>
    <x v="675"/>
    <n v="0.37"/>
    <s v="United States"/>
    <x v="3"/>
    <x v="11"/>
    <s v="Bossier City"/>
    <n v="71111"/>
    <d v="2015-01-20T00:00:00"/>
    <d v="2015-01-21T00:00:00"/>
    <n v="14"/>
    <n v="42.53"/>
    <n v="88714"/>
    <n v="1"/>
    <n v="997.63"/>
    <n v="1.77"/>
    <x v="0"/>
  </r>
  <r>
    <n v="22580"/>
    <s v="Medium"/>
    <n v="-3.72"/>
    <n v="0.04"/>
    <n v="2.08"/>
    <n v="1.49"/>
    <n v="2466"/>
    <s v="Gilbert Godfrey"/>
    <x v="2"/>
    <x v="0"/>
    <x v="0"/>
    <x v="8"/>
    <s v="Small Box"/>
    <x v="483"/>
    <n v="0.36"/>
    <s v="United States"/>
    <x v="2"/>
    <x v="22"/>
    <s v="Sault Sainte Marie"/>
    <n v="49783"/>
    <d v="2015-02-27T00:00:00"/>
    <d v="2015-02-28T00:00:00"/>
    <n v="7"/>
    <n v="14.77"/>
    <n v="88136"/>
    <n v="1"/>
    <n v="-25.18"/>
    <n v="0.62"/>
    <x v="2"/>
  </r>
  <r>
    <n v="22582"/>
    <s v="Medium"/>
    <n v="101.97"/>
    <n v="0.02"/>
    <n v="53.98"/>
    <n v="5.5"/>
    <n v="2466"/>
    <s v="Gilbert Godfrey"/>
    <x v="0"/>
    <x v="0"/>
    <x v="2"/>
    <x v="13"/>
    <s v="Small Box"/>
    <x v="762"/>
    <n v="0.62"/>
    <s v="United States"/>
    <x v="2"/>
    <x v="22"/>
    <s v="Sault Sainte Marie"/>
    <n v="49783"/>
    <d v="2015-02-27T00:00:00"/>
    <d v="2015-02-28T00:00:00"/>
    <n v="8"/>
    <n v="438.33"/>
    <n v="88136"/>
    <n v="1"/>
    <n v="23.26"/>
    <n v="8.9499999999999993"/>
    <x v="2"/>
  </r>
  <r>
    <n v="22583"/>
    <s v="Medium"/>
    <n v="-16.63"/>
    <n v="0.05"/>
    <n v="4.9800000000000004"/>
    <n v="5.0199999999999996"/>
    <n v="2466"/>
    <s v="Gilbert Godfrey"/>
    <x v="2"/>
    <x v="0"/>
    <x v="0"/>
    <x v="7"/>
    <s v="Small Box"/>
    <x v="763"/>
    <n v="0.38"/>
    <s v="United States"/>
    <x v="2"/>
    <x v="22"/>
    <s v="Sault Sainte Marie"/>
    <n v="49783"/>
    <d v="2015-02-27T00:00:00"/>
    <d v="2015-02-27T00:00:00"/>
    <n v="7"/>
    <n v="38.11"/>
    <n v="88136"/>
    <n v="0"/>
    <n v="-43.65"/>
    <n v="2.0099999999999998"/>
    <x v="2"/>
  </r>
  <r>
    <n v="19766"/>
    <s v="Critical"/>
    <n v="765.75"/>
    <n v="0.09"/>
    <n v="58.1"/>
    <n v="1.49"/>
    <n v="2468"/>
    <s v="Rhonda Stein"/>
    <x v="0"/>
    <x v="1"/>
    <x v="0"/>
    <x v="8"/>
    <s v="Small Box"/>
    <x v="86"/>
    <n v="0.38"/>
    <s v="United States"/>
    <x v="3"/>
    <x v="24"/>
    <s v="Salisbury"/>
    <n v="28144"/>
    <d v="2015-04-27T00:00:00"/>
    <d v="2015-04-29T00:00:00"/>
    <n v="3"/>
    <n v="169.46"/>
    <n v="88135"/>
    <n v="2"/>
    <n v="451.88"/>
    <n v="16.760000000000002"/>
    <x v="4"/>
  </r>
  <r>
    <n v="18684"/>
    <s v="Critical"/>
    <n v="-335.04"/>
    <n v="0.04"/>
    <n v="65.989999999999995"/>
    <n v="8.99"/>
    <n v="2468"/>
    <s v="Rhonda Stein"/>
    <x v="2"/>
    <x v="0"/>
    <x v="2"/>
    <x v="5"/>
    <s v="Small Box"/>
    <x v="586"/>
    <n v="0.55000000000000004"/>
    <s v="United States"/>
    <x v="3"/>
    <x v="24"/>
    <s v="Salisbury"/>
    <n v="28144"/>
    <d v="2015-03-13T00:00:00"/>
    <d v="2015-03-14T00:00:00"/>
    <n v="13"/>
    <n v="724.57"/>
    <n v="88137"/>
    <n v="1"/>
    <n v="-46.24"/>
    <n v="30.19"/>
    <x v="5"/>
  </r>
  <r>
    <n v="26057"/>
    <s v="Low"/>
    <n v="35.28"/>
    <n v="0.1"/>
    <n v="4.91"/>
    <n v="0.5"/>
    <n v="2472"/>
    <s v="Ricky Sanders"/>
    <x v="0"/>
    <x v="1"/>
    <x v="0"/>
    <x v="9"/>
    <s v="Small Box"/>
    <x v="41"/>
    <n v="0.36"/>
    <s v="United States"/>
    <x v="2"/>
    <x v="12"/>
    <s v="Joliet"/>
    <n v="60432"/>
    <d v="2015-02-21T00:00:00"/>
    <d v="2015-02-21T00:00:00"/>
    <n v="10"/>
    <n v="51.13"/>
    <n v="86514"/>
    <n v="0"/>
    <n v="69"/>
    <n v="5.68"/>
    <x v="2"/>
  </r>
  <r>
    <n v="24584"/>
    <s v="Critical"/>
    <n v="-188.03"/>
    <n v="7.0000000000000007E-2"/>
    <n v="5.18"/>
    <n v="5.74"/>
    <n v="2481"/>
    <s v="Kelly Sawyer"/>
    <x v="0"/>
    <x v="0"/>
    <x v="0"/>
    <x v="8"/>
    <s v="Small Box"/>
    <x v="314"/>
    <n v="0.36"/>
    <s v="United States"/>
    <x v="3"/>
    <x v="11"/>
    <s v="Lafayette"/>
    <n v="70506"/>
    <d v="2015-04-06T00:00:00"/>
    <d v="2015-04-08T00:00:00"/>
    <n v="14"/>
    <n v="79.61"/>
    <n v="91000"/>
    <n v="2"/>
    <n v="-236.19"/>
    <n v="5.99"/>
    <x v="4"/>
  </r>
  <r>
    <n v="24568"/>
    <s v="Medium"/>
    <n v="322.12"/>
    <n v="0.05"/>
    <n v="6.48"/>
    <n v="7.91"/>
    <n v="2484"/>
    <s v="Rhonda Bryant"/>
    <x v="2"/>
    <x v="0"/>
    <x v="0"/>
    <x v="7"/>
    <s v="Small Box"/>
    <x v="744"/>
    <n v="0.37"/>
    <s v="United States"/>
    <x v="3"/>
    <x v="26"/>
    <s v="Winter Haven"/>
    <n v="33881"/>
    <d v="2015-03-13T00:00:00"/>
    <d v="2015-03-14T00:00:00"/>
    <n v="16"/>
    <n v="109.99"/>
    <n v="88998"/>
    <n v="1"/>
    <n v="292.86"/>
    <n v="5.79"/>
    <x v="5"/>
  </r>
  <r>
    <n v="24569"/>
    <s v="Medium"/>
    <n v="366.54"/>
    <n v="0.03"/>
    <n v="111.03"/>
    <n v="8.64"/>
    <n v="2484"/>
    <s v="Rhonda Bryant"/>
    <x v="2"/>
    <x v="0"/>
    <x v="0"/>
    <x v="10"/>
    <s v="Small Box"/>
    <x v="764"/>
    <n v="0.78"/>
    <s v="United States"/>
    <x v="3"/>
    <x v="26"/>
    <s v="Winter Haven"/>
    <n v="33881"/>
    <d v="2015-03-13T00:00:00"/>
    <d v="2015-03-14T00:00:00"/>
    <n v="8"/>
    <n v="900.12"/>
    <n v="88998"/>
    <n v="1"/>
    <n v="40.72"/>
    <n v="27.84"/>
    <x v="5"/>
  </r>
  <r>
    <n v="22028"/>
    <s v="High"/>
    <n v="-439.91"/>
    <n v="0.02"/>
    <n v="71.37"/>
    <n v="69"/>
    <n v="2486"/>
    <s v="Jack Horn"/>
    <x v="2"/>
    <x v="2"/>
    <x v="1"/>
    <x v="11"/>
    <s v="Large Box"/>
    <x v="737"/>
    <n v="0.68"/>
    <s v="United States"/>
    <x v="3"/>
    <x v="29"/>
    <s v="Statesboro"/>
    <n v="30458"/>
    <d v="2015-02-06T00:00:00"/>
    <d v="2015-02-07T00:00:00"/>
    <n v="4"/>
    <n v="237.62"/>
    <n v="91414"/>
    <n v="1"/>
    <n v="-185.13"/>
    <n v="4.8499999999999996"/>
    <x v="2"/>
  </r>
  <r>
    <n v="22029"/>
    <s v="High"/>
    <n v="1087.72"/>
    <n v="0.03"/>
    <n v="205.99"/>
    <n v="8.99"/>
    <n v="2486"/>
    <s v="Jack Horn"/>
    <x v="0"/>
    <x v="2"/>
    <x v="2"/>
    <x v="5"/>
    <s v="Small Box"/>
    <x v="545"/>
    <n v="0.6"/>
    <s v="United States"/>
    <x v="3"/>
    <x v="29"/>
    <s v="Statesboro"/>
    <n v="30458"/>
    <d v="2015-02-06T00:00:00"/>
    <d v="2015-02-08T00:00:00"/>
    <n v="1"/>
    <n v="176.42"/>
    <n v="91414"/>
    <n v="2"/>
    <n v="616.54999999999995"/>
    <n v="5.46"/>
    <x v="2"/>
  </r>
  <r>
    <n v="23495"/>
    <s v="Low"/>
    <n v="9.1999999999999993"/>
    <n v="0"/>
    <n v="180.98"/>
    <n v="30"/>
    <n v="2486"/>
    <s v="Jack Horn"/>
    <x v="1"/>
    <x v="2"/>
    <x v="1"/>
    <x v="1"/>
    <s v="Jumbo Drum"/>
    <x v="646"/>
    <n v="0.69"/>
    <s v="United States"/>
    <x v="3"/>
    <x v="29"/>
    <s v="Statesboro"/>
    <n v="30458"/>
    <d v="2015-02-03T00:00:00"/>
    <d v="2015-02-05T00:00:00"/>
    <n v="11"/>
    <n v="2084.16"/>
    <n v="91416"/>
    <n v="2"/>
    <n v="0.44"/>
    <n v="0"/>
    <x v="2"/>
  </r>
  <r>
    <n v="23983"/>
    <s v="Not Specified"/>
    <n v="257.08"/>
    <n v="0.04"/>
    <n v="3.08"/>
    <n v="0.99"/>
    <n v="2487"/>
    <s v="Michelle Bryant Phillips"/>
    <x v="2"/>
    <x v="2"/>
    <x v="0"/>
    <x v="9"/>
    <s v="Small Box"/>
    <x v="675"/>
    <n v="0.37"/>
    <s v="United States"/>
    <x v="3"/>
    <x v="29"/>
    <s v="Tucker"/>
    <n v="30084"/>
    <d v="2015-06-20T00:00:00"/>
    <d v="2015-06-21T00:00:00"/>
    <n v="14"/>
    <n v="43.41"/>
    <n v="91415"/>
    <n v="1"/>
    <n v="592.22"/>
    <n v="1.81"/>
    <x v="1"/>
  </r>
  <r>
    <n v="23984"/>
    <s v="Not Specified"/>
    <n v="0.79"/>
    <n v="0.1"/>
    <n v="2.78"/>
    <n v="1.25"/>
    <n v="2487"/>
    <s v="Michelle Bryant Phillips"/>
    <x v="2"/>
    <x v="2"/>
    <x v="0"/>
    <x v="0"/>
    <s v="Wrap Bag"/>
    <x v="732"/>
    <n v="0.59"/>
    <s v="United States"/>
    <x v="3"/>
    <x v="29"/>
    <s v="Tucker"/>
    <n v="30084"/>
    <d v="2015-06-20T00:00:00"/>
    <d v="2015-06-21T00:00:00"/>
    <n v="18"/>
    <n v="46.42"/>
    <n v="91415"/>
    <n v="1"/>
    <n v="1.69"/>
    <n v="5.16"/>
    <x v="1"/>
  </r>
  <r>
    <n v="24476"/>
    <s v="Not Specified"/>
    <n v="88.56"/>
    <n v="0.02"/>
    <n v="136.97999999999999"/>
    <n v="24.49"/>
    <n v="2487"/>
    <s v="Michelle Bryant Phillips"/>
    <x v="0"/>
    <x v="2"/>
    <x v="1"/>
    <x v="2"/>
    <s v="Large Box"/>
    <x v="580"/>
    <n v="0.59"/>
    <s v="United States"/>
    <x v="3"/>
    <x v="29"/>
    <s v="Tucker"/>
    <n v="30084"/>
    <d v="2015-06-02T00:00:00"/>
    <d v="2015-06-03T00:00:00"/>
    <n v="8"/>
    <n v="1140.95"/>
    <n v="91417"/>
    <n v="1"/>
    <n v="7.76"/>
    <n v="23.28"/>
    <x v="1"/>
  </r>
  <r>
    <n v="20065"/>
    <s v="High"/>
    <n v="12.73"/>
    <n v="0.08"/>
    <n v="4.91"/>
    <n v="0.5"/>
    <n v="2488"/>
    <s v="Gordon Walker"/>
    <x v="2"/>
    <x v="3"/>
    <x v="0"/>
    <x v="9"/>
    <s v="Small Box"/>
    <x v="41"/>
    <n v="0.36"/>
    <s v="United States"/>
    <x v="3"/>
    <x v="40"/>
    <s v="Cabot"/>
    <n v="72023"/>
    <d v="2015-04-09T00:00:00"/>
    <d v="2015-04-09T00:00:00"/>
    <n v="9"/>
    <n v="42.69"/>
    <n v="86887"/>
    <n v="0"/>
    <n v="29.81"/>
    <n v="3.71"/>
    <x v="4"/>
  </r>
  <r>
    <n v="20066"/>
    <s v="High"/>
    <n v="160.81"/>
    <n v="0.02"/>
    <n v="28.15"/>
    <n v="6.17"/>
    <n v="2488"/>
    <s v="Gordon Walker"/>
    <x v="2"/>
    <x v="3"/>
    <x v="0"/>
    <x v="0"/>
    <s v="Small Pack"/>
    <x v="765"/>
    <n v="0.55000000000000004"/>
    <s v="United States"/>
    <x v="3"/>
    <x v="40"/>
    <s v="Cabot"/>
    <n v="72023"/>
    <d v="2015-04-09T00:00:00"/>
    <d v="2015-04-10T00:00:00"/>
    <n v="11"/>
    <n v="327.41000000000003"/>
    <n v="86887"/>
    <n v="1"/>
    <n v="49.11"/>
    <n v="6.68"/>
    <x v="4"/>
  </r>
  <r>
    <n v="20602"/>
    <s v="High"/>
    <n v="-1596.75"/>
    <n v="0.01"/>
    <n v="2036.48"/>
    <n v="14.7"/>
    <n v="2489"/>
    <s v="Craig Liu"/>
    <x v="1"/>
    <x v="3"/>
    <x v="2"/>
    <x v="6"/>
    <s v="Jumbo Drum"/>
    <x v="220"/>
    <n v="0.55000000000000004"/>
    <s v="United States"/>
    <x v="0"/>
    <x v="1"/>
    <s v="Concord"/>
    <n v="94521"/>
    <d v="2015-02-11T00:00:00"/>
    <d v="2015-02-13T00:00:00"/>
    <n v="2"/>
    <n v="3786.84"/>
    <n v="86883"/>
    <n v="2"/>
    <n v="-42.17"/>
    <n v="38.25"/>
    <x v="2"/>
  </r>
  <r>
    <n v="21212"/>
    <s v="Medium"/>
    <n v="1388.36"/>
    <n v="0.04"/>
    <n v="419.19"/>
    <n v="19.989999999999998"/>
    <n v="2489"/>
    <s v="Craig Liu"/>
    <x v="2"/>
    <x v="1"/>
    <x v="0"/>
    <x v="10"/>
    <s v="Small Box"/>
    <x v="260"/>
    <n v="0.57999999999999996"/>
    <s v="United States"/>
    <x v="0"/>
    <x v="1"/>
    <s v="Concord"/>
    <n v="94521"/>
    <d v="2015-04-26T00:00:00"/>
    <d v="2015-04-27T00:00:00"/>
    <n v="5"/>
    <n v="2012.11"/>
    <n v="86885"/>
    <n v="1"/>
    <n v="69"/>
    <n v="83.84"/>
    <x v="4"/>
  </r>
  <r>
    <n v="21338"/>
    <s v="Not Specified"/>
    <n v="109.84"/>
    <n v="7.0000000000000007E-2"/>
    <n v="65.989999999999995"/>
    <n v="8.8000000000000007"/>
    <n v="2489"/>
    <s v="Craig Liu"/>
    <x v="2"/>
    <x v="1"/>
    <x v="2"/>
    <x v="5"/>
    <s v="Small Box"/>
    <x v="264"/>
    <n v="0.57999999999999996"/>
    <s v="United States"/>
    <x v="0"/>
    <x v="1"/>
    <s v="Concord"/>
    <n v="94521"/>
    <d v="2015-01-12T00:00:00"/>
    <d v="2015-01-12T00:00:00"/>
    <n v="9"/>
    <n v="471.66"/>
    <n v="86886"/>
    <n v="0"/>
    <n v="23.29"/>
    <n v="35.5"/>
    <x v="0"/>
  </r>
  <r>
    <n v="24856"/>
    <s v="Critical"/>
    <n v="-93.85"/>
    <n v="0.09"/>
    <n v="348.21"/>
    <n v="40.19"/>
    <n v="2490"/>
    <s v="Pauline Finch"/>
    <x v="1"/>
    <x v="1"/>
    <x v="1"/>
    <x v="11"/>
    <s v="Jumbo Box"/>
    <x v="553"/>
    <n v="0.62"/>
    <s v="United States"/>
    <x v="0"/>
    <x v="1"/>
    <s v="Costa Mesa"/>
    <n v="92627"/>
    <d v="2015-02-14T00:00:00"/>
    <d v="2015-02-16T00:00:00"/>
    <n v="2"/>
    <n v="662.8"/>
    <n v="86884"/>
    <n v="2"/>
    <n v="-14.16"/>
    <n v="65.55"/>
    <x v="2"/>
  </r>
  <r>
    <n v="21339"/>
    <s v="Not Specified"/>
    <n v="82.7"/>
    <n v="0"/>
    <n v="10.01"/>
    <n v="1.99"/>
    <n v="2490"/>
    <s v="Pauline Finch"/>
    <x v="0"/>
    <x v="1"/>
    <x v="2"/>
    <x v="13"/>
    <s v="Small Pack"/>
    <x v="766"/>
    <n v="0.41"/>
    <s v="United States"/>
    <x v="0"/>
    <x v="1"/>
    <s v="Costa Mesa"/>
    <n v="92627"/>
    <d v="2015-01-12T00:00:00"/>
    <d v="2015-01-14T00:00:00"/>
    <n v="11"/>
    <n v="119.86"/>
    <n v="86886"/>
    <n v="2"/>
    <n v="69"/>
    <n v="0"/>
    <x v="0"/>
  </r>
  <r>
    <n v="6856"/>
    <s v="Critical"/>
    <n v="-93.85"/>
    <n v="0.09"/>
    <n v="348.21"/>
    <n v="40.19"/>
    <n v="2491"/>
    <s v="Sean N Boyer"/>
    <x v="1"/>
    <x v="1"/>
    <x v="1"/>
    <x v="11"/>
    <s v="Jumbo Box"/>
    <x v="553"/>
    <n v="0.62"/>
    <s v="United States"/>
    <x v="0"/>
    <x v="1"/>
    <s v="Los Angeles"/>
    <n v="90045"/>
    <d v="2015-02-14T00:00:00"/>
    <d v="2015-02-16T00:00:00"/>
    <n v="8"/>
    <n v="2651.21"/>
    <n v="48836"/>
    <n v="2"/>
    <n v="-3.54"/>
    <n v="262.20999999999998"/>
    <x v="2"/>
  </r>
  <r>
    <n v="1617"/>
    <s v="Low"/>
    <n v="0.37"/>
    <n v="0.06"/>
    <n v="4.28"/>
    <n v="0.94"/>
    <n v="2491"/>
    <s v="Sean N Boyer"/>
    <x v="2"/>
    <x v="3"/>
    <x v="0"/>
    <x v="0"/>
    <s v="Wrap Bag"/>
    <x v="579"/>
    <n v="0.56000000000000005"/>
    <s v="United States"/>
    <x v="0"/>
    <x v="1"/>
    <s v="Los Angeles"/>
    <n v="90045"/>
    <d v="2015-04-26T00:00:00"/>
    <d v="2015-04-28T00:00:00"/>
    <n v="9"/>
    <n v="38.96"/>
    <n v="11712"/>
    <n v="2"/>
    <n v="0.95"/>
    <n v="2.4900000000000002"/>
    <x v="4"/>
  </r>
  <r>
    <n v="3212"/>
    <s v="Medium"/>
    <n v="1947.67"/>
    <n v="0.04"/>
    <n v="419.19"/>
    <n v="19.989999999999998"/>
    <n v="2491"/>
    <s v="Sean N Boyer"/>
    <x v="2"/>
    <x v="1"/>
    <x v="0"/>
    <x v="10"/>
    <s v="Small Box"/>
    <x v="260"/>
    <n v="0.57999999999999996"/>
    <s v="United States"/>
    <x v="0"/>
    <x v="1"/>
    <s v="Los Angeles"/>
    <n v="90045"/>
    <d v="2015-04-26T00:00:00"/>
    <d v="2015-04-27T00:00:00"/>
    <n v="20"/>
    <n v="8048.45"/>
    <n v="23042"/>
    <n v="1"/>
    <n v="24.2"/>
    <n v="335.35"/>
    <x v="4"/>
  </r>
  <r>
    <n v="3338"/>
    <s v="Not Specified"/>
    <n v="109.84"/>
    <n v="7.0000000000000007E-2"/>
    <n v="65.989999999999995"/>
    <n v="8.8000000000000007"/>
    <n v="2491"/>
    <s v="Sean N Boyer"/>
    <x v="2"/>
    <x v="1"/>
    <x v="2"/>
    <x v="5"/>
    <s v="Small Box"/>
    <x v="264"/>
    <n v="0.57999999999999996"/>
    <s v="United States"/>
    <x v="0"/>
    <x v="1"/>
    <s v="Los Angeles"/>
    <n v="90045"/>
    <d v="2015-01-12T00:00:00"/>
    <d v="2015-01-12T00:00:00"/>
    <n v="37"/>
    <n v="1939.03"/>
    <n v="23877"/>
    <n v="0"/>
    <n v="5.66"/>
    <n v="145.94999999999999"/>
    <x v="0"/>
  </r>
  <r>
    <n v="3339"/>
    <s v="Not Specified"/>
    <n v="128.03"/>
    <n v="0"/>
    <n v="10.01"/>
    <n v="1.99"/>
    <n v="2491"/>
    <s v="Sean N Boyer"/>
    <x v="0"/>
    <x v="1"/>
    <x v="2"/>
    <x v="13"/>
    <s v="Small Pack"/>
    <x v="766"/>
    <n v="0.41"/>
    <s v="United States"/>
    <x v="0"/>
    <x v="1"/>
    <s v="Los Angeles"/>
    <n v="90045"/>
    <d v="2015-01-12T00:00:00"/>
    <d v="2015-01-14T00:00:00"/>
    <n v="42"/>
    <n v="457.63"/>
    <n v="23877"/>
    <n v="2"/>
    <n v="27.98"/>
    <n v="0"/>
    <x v="0"/>
  </r>
  <r>
    <n v="2065"/>
    <s v="High"/>
    <n v="31.75"/>
    <n v="0.08"/>
    <n v="4.91"/>
    <n v="0.5"/>
    <n v="2491"/>
    <s v="Sean N Boyer"/>
    <x v="2"/>
    <x v="3"/>
    <x v="0"/>
    <x v="9"/>
    <s v="Small Box"/>
    <x v="41"/>
    <n v="0.36"/>
    <s v="United States"/>
    <x v="0"/>
    <x v="1"/>
    <s v="Los Angeles"/>
    <n v="90045"/>
    <d v="2015-04-09T00:00:00"/>
    <d v="2015-04-09T00:00:00"/>
    <n v="36"/>
    <n v="170.75"/>
    <n v="14785"/>
    <n v="0"/>
    <n v="18.600000000000001"/>
    <n v="14.85"/>
    <x v="4"/>
  </r>
  <r>
    <n v="2066"/>
    <s v="High"/>
    <n v="117.21"/>
    <n v="0.02"/>
    <n v="28.15"/>
    <n v="6.17"/>
    <n v="2491"/>
    <s v="Sean N Boyer"/>
    <x v="2"/>
    <x v="3"/>
    <x v="0"/>
    <x v="0"/>
    <s v="Small Pack"/>
    <x v="765"/>
    <n v="0.55000000000000004"/>
    <s v="United States"/>
    <x v="0"/>
    <x v="1"/>
    <s v="Los Angeles"/>
    <n v="90045"/>
    <d v="2015-04-09T00:00:00"/>
    <d v="2015-04-10T00:00:00"/>
    <n v="45"/>
    <n v="1339.42"/>
    <n v="14785"/>
    <n v="1"/>
    <n v="8.75"/>
    <n v="27.34"/>
    <x v="4"/>
  </r>
  <r>
    <n v="19617"/>
    <s v="Low"/>
    <n v="0.37"/>
    <n v="0.06"/>
    <n v="4.28"/>
    <n v="0.94"/>
    <n v="2495"/>
    <s v="Maria Block"/>
    <x v="2"/>
    <x v="3"/>
    <x v="0"/>
    <x v="0"/>
    <s v="Wrap Bag"/>
    <x v="579"/>
    <n v="0.56000000000000005"/>
    <s v="United States"/>
    <x v="0"/>
    <x v="47"/>
    <s v="Rock Springs"/>
    <n v="82901"/>
    <d v="2015-04-26T00:00:00"/>
    <d v="2015-04-28T00:00:00"/>
    <n v="2"/>
    <n v="8.66"/>
    <n v="86885"/>
    <n v="2"/>
    <n v="4.2699999999999996"/>
    <n v="0.55000000000000004"/>
    <x v="4"/>
  </r>
  <r>
    <n v="2296"/>
    <s v="Not Specified"/>
    <n v="1240.25"/>
    <n v="0.09"/>
    <n v="355.98"/>
    <n v="58.92"/>
    <n v="2498"/>
    <s v="Arlene Long"/>
    <x v="1"/>
    <x v="0"/>
    <x v="1"/>
    <x v="1"/>
    <s v="Jumbo Drum"/>
    <x v="464"/>
    <n v="0.64"/>
    <s v="United States"/>
    <x v="0"/>
    <x v="1"/>
    <s v="San Diego"/>
    <n v="92024"/>
    <d v="2015-02-18T00:00:00"/>
    <d v="2015-02-20T00:00:00"/>
    <n v="30"/>
    <n v="10554.63"/>
    <n v="16547"/>
    <n v="2"/>
    <n v="11.75"/>
    <n v="1043.8599999999999"/>
    <x v="2"/>
  </r>
  <r>
    <n v="2297"/>
    <s v="Not Specified"/>
    <n v="-533.23"/>
    <n v="0.04"/>
    <n v="218.75"/>
    <n v="69.64"/>
    <n v="2498"/>
    <s v="Arlene Long"/>
    <x v="1"/>
    <x v="0"/>
    <x v="1"/>
    <x v="11"/>
    <s v="Jumbo Box"/>
    <x v="228"/>
    <n v="0.77"/>
    <s v="United States"/>
    <x v="0"/>
    <x v="1"/>
    <s v="San Diego"/>
    <n v="92024"/>
    <d v="2015-02-18T00:00:00"/>
    <d v="2015-02-18T00:00:00"/>
    <n v="8"/>
    <n v="1749.64"/>
    <n v="16547"/>
    <n v="0"/>
    <n v="-30.48"/>
    <n v="72.900000000000006"/>
    <x v="2"/>
  </r>
  <r>
    <n v="7628"/>
    <s v="Medium"/>
    <n v="-61.59"/>
    <n v="0.09"/>
    <n v="6.28"/>
    <n v="5.41"/>
    <n v="2498"/>
    <s v="Arlene Long"/>
    <x v="2"/>
    <x v="2"/>
    <x v="1"/>
    <x v="2"/>
    <s v="Small Box"/>
    <x v="593"/>
    <n v="0.53"/>
    <s v="United States"/>
    <x v="0"/>
    <x v="1"/>
    <s v="San Diego"/>
    <n v="92024"/>
    <d v="2015-02-02T00:00:00"/>
    <d v="2015-02-04T00:00:00"/>
    <n v="56"/>
    <n v="355.4"/>
    <n v="54567"/>
    <n v="2"/>
    <n v="-17.329999999999998"/>
    <n v="35.15"/>
    <x v="2"/>
  </r>
  <r>
    <n v="2768"/>
    <s v="Not Specified"/>
    <n v="-46.25"/>
    <n v="0.08"/>
    <n v="1.68"/>
    <n v="1.57"/>
    <n v="2498"/>
    <s v="Arlene Long"/>
    <x v="2"/>
    <x v="2"/>
    <x v="0"/>
    <x v="0"/>
    <s v="Wrap Bag"/>
    <x v="15"/>
    <n v="0.59"/>
    <s v="United States"/>
    <x v="0"/>
    <x v="1"/>
    <s v="San Diego"/>
    <n v="92024"/>
    <d v="2015-02-05T00:00:00"/>
    <d v="2015-02-06T00:00:00"/>
    <n v="88"/>
    <n v="148.36000000000001"/>
    <n v="20007"/>
    <n v="1"/>
    <n v="-31.17"/>
    <n v="12.9"/>
    <x v="2"/>
  </r>
  <r>
    <n v="20296"/>
    <s v="Not Specified"/>
    <n v="1240.25"/>
    <n v="0.09"/>
    <n v="355.98"/>
    <n v="58.92"/>
    <n v="2499"/>
    <s v="Geoffrey Koch"/>
    <x v="1"/>
    <x v="0"/>
    <x v="1"/>
    <x v="1"/>
    <s v="Jumbo Drum"/>
    <x v="464"/>
    <n v="0.64"/>
    <s v="United States"/>
    <x v="2"/>
    <x v="12"/>
    <s v="Kankakee"/>
    <n v="60901"/>
    <d v="2015-02-18T00:00:00"/>
    <d v="2015-02-20T00:00:00"/>
    <n v="8"/>
    <n v="2814.57"/>
    <n v="88319"/>
    <n v="2"/>
    <n v="44.07"/>
    <n v="278.36"/>
    <x v="2"/>
  </r>
  <r>
    <n v="25628"/>
    <s v="Medium"/>
    <n v="-32.03"/>
    <n v="0.09"/>
    <n v="6.28"/>
    <n v="5.41"/>
    <n v="2500"/>
    <s v="Kevin Smith"/>
    <x v="2"/>
    <x v="2"/>
    <x v="1"/>
    <x v="2"/>
    <s v="Small Box"/>
    <x v="593"/>
    <n v="0.53"/>
    <s v="United States"/>
    <x v="2"/>
    <x v="12"/>
    <s v="Lake In The Hills"/>
    <n v="60102"/>
    <d v="2015-02-02T00:00:00"/>
    <d v="2015-02-04T00:00:00"/>
    <n v="14"/>
    <n v="88.85"/>
    <n v="88320"/>
    <n v="2"/>
    <n v="-36.049999999999997"/>
    <n v="8.7899999999999991"/>
    <x v="2"/>
  </r>
  <r>
    <n v="24899"/>
    <s v="High"/>
    <n v="-45.82"/>
    <n v="0.1"/>
    <n v="24.92"/>
    <n v="12.98"/>
    <n v="2502"/>
    <s v="Toni Owens Poe"/>
    <x v="2"/>
    <x v="1"/>
    <x v="0"/>
    <x v="8"/>
    <s v="Small Box"/>
    <x v="662"/>
    <n v="0.39"/>
    <s v="United States"/>
    <x v="2"/>
    <x v="38"/>
    <s v="Munster"/>
    <n v="46321"/>
    <d v="2015-03-19T00:00:00"/>
    <d v="2015-03-19T00:00:00"/>
    <n v="3"/>
    <n v="70.819999999999993"/>
    <n v="91310"/>
    <n v="0"/>
    <n v="-64.69"/>
    <n v="7.87"/>
    <x v="5"/>
  </r>
  <r>
    <n v="24901"/>
    <s v="High"/>
    <n v="30.63"/>
    <n v="0"/>
    <n v="12.28"/>
    <n v="6.35"/>
    <n v="2502"/>
    <s v="Toni Owens Poe"/>
    <x v="0"/>
    <x v="1"/>
    <x v="0"/>
    <x v="7"/>
    <s v="Small Box"/>
    <x v="554"/>
    <n v="0.38"/>
    <s v="United States"/>
    <x v="2"/>
    <x v="38"/>
    <s v="Munster"/>
    <n v="46321"/>
    <d v="2015-03-19T00:00:00"/>
    <d v="2015-03-20T00:00:00"/>
    <n v="7"/>
    <n v="90.44"/>
    <n v="91310"/>
    <n v="1"/>
    <n v="33.869999999999997"/>
    <n v="0"/>
    <x v="5"/>
  </r>
  <r>
    <n v="18219"/>
    <s v="Medium"/>
    <n v="-6.84"/>
    <n v="0.02"/>
    <n v="6.48"/>
    <n v="8.74"/>
    <n v="2506"/>
    <s v="Alfred Harmon"/>
    <x v="2"/>
    <x v="1"/>
    <x v="0"/>
    <x v="7"/>
    <s v="Small Box"/>
    <x v="767"/>
    <n v="0.36"/>
    <s v="United States"/>
    <x v="1"/>
    <x v="18"/>
    <s v="Cheshire"/>
    <n v="6408"/>
    <d v="2015-06-05T00:00:00"/>
    <d v="2015-06-07T00:00:00"/>
    <n v="1"/>
    <n v="10.72"/>
    <n v="87033"/>
    <n v="2"/>
    <n v="-63.76"/>
    <n v="0.22"/>
    <x v="1"/>
  </r>
  <r>
    <n v="18217"/>
    <s v="Medium"/>
    <n v="7024.21"/>
    <n v="0.06"/>
    <n v="699.99"/>
    <n v="24.49"/>
    <n v="2507"/>
    <s v="Jeanette Davies"/>
    <x v="0"/>
    <x v="1"/>
    <x v="2"/>
    <x v="16"/>
    <s v="Large Box"/>
    <x v="199"/>
    <n v="0.41"/>
    <s v="United States"/>
    <x v="1"/>
    <x v="14"/>
    <s v="Bangor"/>
    <n v="4401"/>
    <d v="2015-06-05T00:00:00"/>
    <d v="2015-06-07T00:00:00"/>
    <n v="15"/>
    <n v="10180.01"/>
    <n v="87033"/>
    <n v="2"/>
    <n v="69"/>
    <n v="649.79"/>
    <x v="1"/>
  </r>
  <r>
    <n v="23265"/>
    <s v="Low"/>
    <n v="-137.49"/>
    <n v="0.02"/>
    <n v="5.81"/>
    <n v="8.49"/>
    <n v="2508"/>
    <s v="Pauline Brooks"/>
    <x v="2"/>
    <x v="1"/>
    <x v="0"/>
    <x v="8"/>
    <s v="Small Box"/>
    <x v="104"/>
    <n v="0.39"/>
    <s v="United States"/>
    <x v="1"/>
    <x v="14"/>
    <s v="Sanford"/>
    <n v="4073"/>
    <d v="2015-01-08T00:00:00"/>
    <d v="2015-01-12T00:00:00"/>
    <n v="7"/>
    <n v="42.44"/>
    <n v="87031"/>
    <n v="4"/>
    <n v="-323.97000000000003"/>
    <n v="0.87"/>
    <x v="0"/>
  </r>
  <r>
    <n v="21918"/>
    <s v="Medium"/>
    <n v="308.67"/>
    <n v="0.05"/>
    <n v="30.98"/>
    <n v="9.18"/>
    <n v="2509"/>
    <s v="Sidney Larson"/>
    <x v="2"/>
    <x v="1"/>
    <x v="0"/>
    <x v="7"/>
    <s v="Small Box"/>
    <x v="768"/>
    <n v="0.4"/>
    <s v="United States"/>
    <x v="1"/>
    <x v="14"/>
    <s v="South Portland"/>
    <n v="4106"/>
    <d v="2015-05-05T00:00:00"/>
    <d v="2015-05-05T00:00:00"/>
    <n v="15"/>
    <n v="462.57"/>
    <n v="87029"/>
    <n v="0"/>
    <n v="66.73"/>
    <n v="24.35"/>
    <x v="3"/>
  </r>
  <r>
    <n v="21102"/>
    <s v="Not Specified"/>
    <n v="-223.94"/>
    <n v="0.04"/>
    <n v="6.48"/>
    <n v="9.5399999999999991"/>
    <n v="2512"/>
    <s v="Frances Holt"/>
    <x v="2"/>
    <x v="1"/>
    <x v="0"/>
    <x v="7"/>
    <s v="Small Box"/>
    <x v="769"/>
    <n v="0.37"/>
    <s v="United States"/>
    <x v="1"/>
    <x v="15"/>
    <s v="Cambridge"/>
    <n v="2138"/>
    <d v="2015-06-15T00:00:00"/>
    <d v="2015-06-17T00:00:00"/>
    <n v="19"/>
    <n v="125.37"/>
    <n v="87030"/>
    <n v="2"/>
    <n v="-178.63"/>
    <n v="5.22"/>
    <x v="1"/>
  </r>
  <r>
    <n v="18220"/>
    <s v="Medium"/>
    <n v="36.49"/>
    <n v="0.02"/>
    <n v="17.149999999999999"/>
    <n v="4.96"/>
    <n v="2516"/>
    <s v="Leo E Underwood"/>
    <x v="2"/>
    <x v="1"/>
    <x v="0"/>
    <x v="10"/>
    <s v="Small Box"/>
    <x v="206"/>
    <n v="0.57999999999999996"/>
    <s v="United States"/>
    <x v="1"/>
    <x v="2"/>
    <s v="Englewood"/>
    <n v="7631"/>
    <d v="2015-06-05T00:00:00"/>
    <d v="2015-06-07T00:00:00"/>
    <n v="11"/>
    <n v="190.85"/>
    <n v="87033"/>
    <n v="2"/>
    <n v="19.12"/>
    <n v="3.89"/>
    <x v="1"/>
  </r>
  <r>
    <n v="18221"/>
    <s v="Medium"/>
    <n v="255.77"/>
    <n v="7.0000000000000007E-2"/>
    <n v="30.98"/>
    <n v="8.74"/>
    <n v="2520"/>
    <s v="Sandy Mueller"/>
    <x v="2"/>
    <x v="1"/>
    <x v="0"/>
    <x v="7"/>
    <s v="Small Box"/>
    <x v="699"/>
    <n v="0.4"/>
    <s v="United States"/>
    <x v="1"/>
    <x v="31"/>
    <s v="Providence"/>
    <n v="2908"/>
    <d v="2015-06-05T00:00:00"/>
    <d v="2015-06-06T00:00:00"/>
    <n v="12"/>
    <n v="370.68"/>
    <n v="87033"/>
    <n v="1"/>
    <n v="69"/>
    <n v="27.9"/>
    <x v="1"/>
  </r>
  <r>
    <n v="25463"/>
    <s v="Medium"/>
    <n v="1656.66"/>
    <n v="0"/>
    <n v="175.99"/>
    <n v="4.99"/>
    <n v="2521"/>
    <s v="Shawn Meyer"/>
    <x v="2"/>
    <x v="1"/>
    <x v="2"/>
    <x v="5"/>
    <s v="Small Box"/>
    <x v="32"/>
    <n v="0.59"/>
    <s v="United States"/>
    <x v="2"/>
    <x v="7"/>
    <s v="Corsicana"/>
    <n v="75109"/>
    <d v="2015-02-18T00:00:00"/>
    <d v="2015-02-21T00:00:00"/>
    <n v="15"/>
    <n v="2400.9499999999998"/>
    <n v="87032"/>
    <n v="3"/>
    <n v="69"/>
    <n v="0"/>
    <x v="2"/>
  </r>
  <r>
    <n v="18218"/>
    <s v="Medium"/>
    <n v="2639.01"/>
    <n v="0.04"/>
    <n v="1360.14"/>
    <n v="14.7"/>
    <n v="2522"/>
    <s v="Harriet Wooten"/>
    <x v="1"/>
    <x v="1"/>
    <x v="2"/>
    <x v="6"/>
    <s v="Jumbo Drum"/>
    <x v="203"/>
    <n v="0.59"/>
    <s v="United States"/>
    <x v="1"/>
    <x v="9"/>
    <s v="Burlington"/>
    <n v="5401"/>
    <d v="2015-06-05T00:00:00"/>
    <d v="2015-06-08T00:00:00"/>
    <n v="6"/>
    <n v="7303.05"/>
    <n v="87033"/>
    <n v="3"/>
    <n v="36.14"/>
    <n v="304.29000000000002"/>
    <x v="1"/>
  </r>
  <r>
    <n v="18866"/>
    <s v="Critical"/>
    <n v="395.76"/>
    <n v="0.01"/>
    <n v="2.16"/>
    <n v="6.05"/>
    <n v="2526"/>
    <s v="Derek Sweeney"/>
    <x v="2"/>
    <x v="0"/>
    <x v="0"/>
    <x v="8"/>
    <s v="Small Box"/>
    <x v="542"/>
    <n v="0.37"/>
    <s v="United States"/>
    <x v="3"/>
    <x v="11"/>
    <s v="Lafayette"/>
    <n v="70506"/>
    <d v="2015-05-23T00:00:00"/>
    <d v="2015-05-25T00:00:00"/>
    <n v="24"/>
    <n v="58.05"/>
    <n v="87208"/>
    <n v="2"/>
    <n v="681.76"/>
    <n v="0.59"/>
    <x v="3"/>
  </r>
  <r>
    <n v="18867"/>
    <s v="Critical"/>
    <n v="-39.4"/>
    <n v="7.0000000000000007E-2"/>
    <n v="21.38"/>
    <n v="8.99"/>
    <n v="2527"/>
    <s v="Gretchen Orr"/>
    <x v="2"/>
    <x v="0"/>
    <x v="0"/>
    <x v="0"/>
    <s v="Small Pack"/>
    <x v="731"/>
    <n v="0.59"/>
    <s v="United States"/>
    <x v="3"/>
    <x v="11"/>
    <s v="Lake Charles"/>
    <n v="70601"/>
    <d v="2015-05-23T00:00:00"/>
    <d v="2015-05-25T00:00:00"/>
    <n v="3"/>
    <n v="68.64"/>
    <n v="87208"/>
    <n v="2"/>
    <n v="-57.4"/>
    <n v="5.17"/>
    <x v="3"/>
  </r>
  <r>
    <n v="20254"/>
    <s v="High"/>
    <n v="-89.5"/>
    <n v="0.04"/>
    <n v="40.98"/>
    <n v="6.5"/>
    <n v="2530"/>
    <s v="Janet Zhang"/>
    <x v="2"/>
    <x v="2"/>
    <x v="2"/>
    <x v="13"/>
    <s v="Small Box"/>
    <x v="456"/>
    <n v="0.74"/>
    <s v="United States"/>
    <x v="0"/>
    <x v="1"/>
    <s v="Apple Valley"/>
    <n v="92307"/>
    <d v="2015-03-29T00:00:00"/>
    <d v="2015-03-30T00:00:00"/>
    <n v="7"/>
    <n v="277.07"/>
    <n v="87451"/>
    <n v="1"/>
    <n v="-32.299999999999997"/>
    <n v="11.54"/>
    <x v="5"/>
  </r>
  <r>
    <n v="23782"/>
    <s v="Medium"/>
    <n v="28.4"/>
    <n v="0.08"/>
    <n v="4"/>
    <n v="1.3"/>
    <n v="2531"/>
    <s v="Rick Houston"/>
    <x v="2"/>
    <x v="2"/>
    <x v="0"/>
    <x v="7"/>
    <s v="Wrap Bag"/>
    <x v="55"/>
    <n v="0.37"/>
    <s v="United States"/>
    <x v="0"/>
    <x v="1"/>
    <s v="Atascadero"/>
    <n v="93422"/>
    <d v="2015-05-02T00:00:00"/>
    <d v="2015-05-04T00:00:00"/>
    <n v="14"/>
    <n v="51.99"/>
    <n v="87452"/>
    <n v="2"/>
    <n v="54.63"/>
    <n v="4.5199999999999996"/>
    <x v="3"/>
  </r>
  <r>
    <n v="20255"/>
    <s v="High"/>
    <n v="103.27"/>
    <n v="0.05"/>
    <n v="35.99"/>
    <n v="3.3"/>
    <n v="2534"/>
    <s v="Mitchell Goldberg"/>
    <x v="2"/>
    <x v="2"/>
    <x v="2"/>
    <x v="5"/>
    <s v="Small Pack"/>
    <x v="457"/>
    <n v="0.39"/>
    <s v="United States"/>
    <x v="1"/>
    <x v="14"/>
    <s v="Bangor"/>
    <n v="4401"/>
    <d v="2015-03-29T00:00:00"/>
    <d v="2015-03-31T00:00:00"/>
    <n v="5"/>
    <n v="149.66999999999999"/>
    <n v="87451"/>
    <n v="2"/>
    <n v="69"/>
    <n v="7.88"/>
    <x v="5"/>
  </r>
  <r>
    <n v="22839"/>
    <s v="Not Specified"/>
    <n v="215.72"/>
    <n v="0.08"/>
    <n v="12.53"/>
    <n v="0.5"/>
    <n v="2539"/>
    <s v="Max Hubbard"/>
    <x v="2"/>
    <x v="1"/>
    <x v="0"/>
    <x v="9"/>
    <s v="Small Box"/>
    <x v="585"/>
    <n v="0.38"/>
    <s v="United States"/>
    <x v="3"/>
    <x v="26"/>
    <s v="Winter Park"/>
    <n v="32789"/>
    <d v="2015-04-07T00:00:00"/>
    <d v="2015-04-08T00:00:00"/>
    <n v="5"/>
    <n v="61.1"/>
    <n v="91017"/>
    <n v="1"/>
    <n v="353.06"/>
    <n v="5.31"/>
    <x v="4"/>
  </r>
  <r>
    <n v="22840"/>
    <s v="Not Specified"/>
    <n v="106.98"/>
    <n v="0.02"/>
    <n v="178.47"/>
    <n v="19.989999999999998"/>
    <n v="2540"/>
    <s v="Helen Ferguson"/>
    <x v="2"/>
    <x v="1"/>
    <x v="0"/>
    <x v="10"/>
    <s v="Small Box"/>
    <x v="179"/>
    <n v="0.55000000000000004"/>
    <s v="United States"/>
    <x v="3"/>
    <x v="26"/>
    <s v="Winter Springs"/>
    <n v="32708"/>
    <d v="2015-04-07T00:00:00"/>
    <d v="2015-04-08T00:00:00"/>
    <n v="1"/>
    <n v="193.81"/>
    <n v="91017"/>
    <n v="1"/>
    <n v="55.2"/>
    <n v="3.96"/>
    <x v="4"/>
  </r>
  <r>
    <n v="19031"/>
    <s v="Medium"/>
    <n v="3.54"/>
    <n v="0.05"/>
    <n v="15.68"/>
    <n v="3.73"/>
    <n v="2543"/>
    <s v="Josephine Dalton"/>
    <x v="2"/>
    <x v="2"/>
    <x v="1"/>
    <x v="2"/>
    <s v="Small Pack"/>
    <x v="770"/>
    <n v="0.46"/>
    <s v="United States"/>
    <x v="3"/>
    <x v="8"/>
    <s v="Richmond"/>
    <n v="23223"/>
    <d v="2015-06-11T00:00:00"/>
    <d v="2015-06-12T00:00:00"/>
    <n v="17"/>
    <n v="257.48"/>
    <n v="87917"/>
    <n v="1"/>
    <n v="1.37"/>
    <n v="13.55"/>
    <x v="1"/>
  </r>
  <r>
    <n v="19032"/>
    <s v="Medium"/>
    <n v="40.28"/>
    <n v="0.02"/>
    <n v="195.99"/>
    <n v="4.2"/>
    <n v="2543"/>
    <s v="Josephine Dalton"/>
    <x v="2"/>
    <x v="2"/>
    <x v="2"/>
    <x v="5"/>
    <s v="Small Box"/>
    <x v="736"/>
    <n v="0.56000000000000005"/>
    <s v="United States"/>
    <x v="3"/>
    <x v="8"/>
    <s v="Richmond"/>
    <n v="23223"/>
    <d v="2015-06-11T00:00:00"/>
    <d v="2015-06-12T00:00:00"/>
    <n v="19"/>
    <n v="3194.99"/>
    <n v="87917"/>
    <n v="1"/>
    <n v="1.26"/>
    <n v="65.2"/>
    <x v="1"/>
  </r>
  <r>
    <n v="19902"/>
    <s v="Medium"/>
    <n v="90.02"/>
    <n v="0.01"/>
    <n v="99.99"/>
    <n v="19.989999999999998"/>
    <n v="2545"/>
    <s v="Rick Ellis"/>
    <x v="0"/>
    <x v="1"/>
    <x v="2"/>
    <x v="6"/>
    <s v="Small Box"/>
    <x v="23"/>
    <n v="0.52"/>
    <s v="United States"/>
    <x v="3"/>
    <x v="8"/>
    <s v="Springfield"/>
    <n v="22153"/>
    <d v="2015-03-10T00:00:00"/>
    <d v="2015-03-12T00:00:00"/>
    <n v="2"/>
    <n v="202.98"/>
    <n v="87915"/>
    <n v="2"/>
    <n v="44.35"/>
    <n v="2.0499999999999998"/>
    <x v="5"/>
  </r>
  <r>
    <n v="25460"/>
    <s v="Low"/>
    <n v="2.23"/>
    <n v="7.0000000000000007E-2"/>
    <n v="6.48"/>
    <n v="9.5399999999999991"/>
    <n v="2547"/>
    <s v="Edna Freeman"/>
    <x v="2"/>
    <x v="2"/>
    <x v="0"/>
    <x v="7"/>
    <s v="Small Box"/>
    <x v="769"/>
    <n v="0.37"/>
    <s v="United States"/>
    <x v="3"/>
    <x v="8"/>
    <s v="Virginia Beach"/>
    <n v="23464"/>
    <d v="2015-04-19T00:00:00"/>
    <d v="2015-04-19T00:00:00"/>
    <n v="1"/>
    <n v="10.86"/>
    <n v="87916"/>
    <n v="0"/>
    <n v="20.55"/>
    <n v="0.82"/>
    <x v="4"/>
  </r>
  <r>
    <n v="6525"/>
    <s v="Low"/>
    <n v="840.05"/>
    <n v="0"/>
    <n v="35.99"/>
    <n v="0.99"/>
    <n v="2548"/>
    <s v="Wayne Bass"/>
    <x v="2"/>
    <x v="2"/>
    <x v="2"/>
    <x v="5"/>
    <s v="Small Pack"/>
    <x v="771"/>
    <n v="0.35"/>
    <s v="United States"/>
    <x v="0"/>
    <x v="1"/>
    <s v="Los Angeles"/>
    <n v="90068"/>
    <d v="2015-04-04T00:00:00"/>
    <d v="2015-04-11T00:00:00"/>
    <n v="46"/>
    <n v="1477.57"/>
    <n v="46436"/>
    <n v="7"/>
    <n v="56.85"/>
    <n v="0"/>
    <x v="4"/>
  </r>
  <r>
    <n v="5777"/>
    <s v="Low"/>
    <n v="61.47"/>
    <n v="0.05"/>
    <n v="30.98"/>
    <n v="9.18"/>
    <n v="2548"/>
    <s v="Wayne Bass"/>
    <x v="0"/>
    <x v="2"/>
    <x v="0"/>
    <x v="7"/>
    <s v="Small Box"/>
    <x v="768"/>
    <n v="0.4"/>
    <s v="United States"/>
    <x v="0"/>
    <x v="1"/>
    <s v="Los Angeles"/>
    <n v="90068"/>
    <d v="2015-04-21T00:00:00"/>
    <d v="2015-04-21T00:00:00"/>
    <n v="12"/>
    <n v="382.29"/>
    <n v="40997"/>
    <n v="0"/>
    <n v="16.079999999999998"/>
    <n v="20.12"/>
    <x v="4"/>
  </r>
  <r>
    <n v="5778"/>
    <s v="Low"/>
    <n v="18.27"/>
    <n v="0.05"/>
    <n v="22.99"/>
    <n v="8.99"/>
    <n v="2548"/>
    <s v="Wayne Bass"/>
    <x v="2"/>
    <x v="2"/>
    <x v="0"/>
    <x v="0"/>
    <s v="Small Pack"/>
    <x v="772"/>
    <n v="0.56999999999999995"/>
    <s v="United States"/>
    <x v="0"/>
    <x v="1"/>
    <s v="Los Angeles"/>
    <n v="90068"/>
    <d v="2015-04-21T00:00:00"/>
    <d v="2015-04-28T00:00:00"/>
    <n v="37"/>
    <n v="881.74"/>
    <n v="40997"/>
    <n v="7"/>
    <n v="2.0699999999999998"/>
    <n v="46.41"/>
    <x v="4"/>
  </r>
  <r>
    <n v="5780"/>
    <s v="Low"/>
    <n v="-513.79"/>
    <n v="0.04"/>
    <n v="212.6"/>
    <n v="110.2"/>
    <n v="2548"/>
    <s v="Wayne Bass"/>
    <x v="1"/>
    <x v="2"/>
    <x v="1"/>
    <x v="11"/>
    <s v="Jumbo Box"/>
    <x v="482"/>
    <n v="0.73"/>
    <s v="United States"/>
    <x v="0"/>
    <x v="1"/>
    <s v="Los Angeles"/>
    <n v="90068"/>
    <d v="2015-04-21T00:00:00"/>
    <d v="2015-04-25T00:00:00"/>
    <n v="33"/>
    <n v="7384.18"/>
    <n v="40997"/>
    <n v="4"/>
    <n v="-6.96"/>
    <n v="307.67"/>
    <x v="4"/>
  </r>
  <r>
    <n v="4204"/>
    <s v="Not Specified"/>
    <n v="23.87"/>
    <n v="0.09"/>
    <n v="5.98"/>
    <n v="1.67"/>
    <n v="2548"/>
    <s v="Wayne Bass"/>
    <x v="2"/>
    <x v="2"/>
    <x v="0"/>
    <x v="0"/>
    <s v="Wrap Bag"/>
    <x v="773"/>
    <n v="0.51"/>
    <s v="United States"/>
    <x v="0"/>
    <x v="1"/>
    <s v="Los Angeles"/>
    <n v="90068"/>
    <d v="2015-06-04T00:00:00"/>
    <d v="2015-06-07T00:00:00"/>
    <n v="81"/>
    <n v="448.26"/>
    <n v="29889"/>
    <n v="3"/>
    <n v="5.33"/>
    <n v="44.33"/>
    <x v="1"/>
  </r>
  <r>
    <n v="23777"/>
    <s v="Low"/>
    <n v="61.47"/>
    <n v="0.05"/>
    <n v="30.98"/>
    <n v="9.18"/>
    <n v="2549"/>
    <s v="Martha Bowers"/>
    <x v="0"/>
    <x v="2"/>
    <x v="0"/>
    <x v="7"/>
    <s v="Small Box"/>
    <x v="768"/>
    <n v="0.4"/>
    <s v="United States"/>
    <x v="1"/>
    <x v="10"/>
    <s v="Whitehall"/>
    <n v="43213"/>
    <d v="2015-04-21T00:00:00"/>
    <d v="2015-04-21T00:00:00"/>
    <n v="3"/>
    <n v="95.57"/>
    <n v="88657"/>
    <n v="0"/>
    <n v="64.319999999999993"/>
    <n v="5.03"/>
    <x v="4"/>
  </r>
  <r>
    <n v="23778"/>
    <s v="Low"/>
    <n v="18.27"/>
    <n v="0.05"/>
    <n v="22.99"/>
    <n v="8.99"/>
    <n v="2549"/>
    <s v="Martha Bowers"/>
    <x v="2"/>
    <x v="2"/>
    <x v="0"/>
    <x v="0"/>
    <s v="Small Pack"/>
    <x v="772"/>
    <n v="0.56999999999999995"/>
    <s v="United States"/>
    <x v="1"/>
    <x v="10"/>
    <s v="Whitehall"/>
    <n v="43213"/>
    <d v="2015-04-21T00:00:00"/>
    <d v="2015-04-28T00:00:00"/>
    <n v="9"/>
    <n v="214.48"/>
    <n v="88657"/>
    <n v="7"/>
    <n v="8.52"/>
    <n v="11.29"/>
    <x v="4"/>
  </r>
  <r>
    <n v="23780"/>
    <s v="Low"/>
    <n v="-513.79"/>
    <n v="0.04"/>
    <n v="212.6"/>
    <n v="110.2"/>
    <n v="2549"/>
    <s v="Martha Bowers"/>
    <x v="1"/>
    <x v="2"/>
    <x v="1"/>
    <x v="11"/>
    <s v="Jumbo Box"/>
    <x v="482"/>
    <n v="0.73"/>
    <s v="United States"/>
    <x v="1"/>
    <x v="10"/>
    <s v="Whitehall"/>
    <n v="43213"/>
    <d v="2015-04-21T00:00:00"/>
    <d v="2015-04-25T00:00:00"/>
    <n v="8"/>
    <n v="1790.1"/>
    <n v="88657"/>
    <n v="4"/>
    <n v="-28.7"/>
    <n v="74.59"/>
    <x v="4"/>
  </r>
  <r>
    <n v="22204"/>
    <s v="Not Specified"/>
    <n v="35.799999999999997"/>
    <n v="0.09"/>
    <n v="5.98"/>
    <n v="1.67"/>
    <n v="2549"/>
    <s v="Martha Bowers"/>
    <x v="2"/>
    <x v="2"/>
    <x v="0"/>
    <x v="0"/>
    <s v="Wrap Bag"/>
    <x v="773"/>
    <n v="0.51"/>
    <s v="United States"/>
    <x v="1"/>
    <x v="10"/>
    <s v="Whitehall"/>
    <n v="43213"/>
    <d v="2015-06-04T00:00:00"/>
    <d v="2015-06-07T00:00:00"/>
    <n v="20"/>
    <n v="110.68"/>
    <n v="88658"/>
    <n v="3"/>
    <n v="32.35"/>
    <n v="10.95"/>
    <x v="1"/>
  </r>
  <r>
    <n v="24525"/>
    <s v="Low"/>
    <n v="265.95999999999998"/>
    <n v="0"/>
    <n v="35.99"/>
    <n v="0.99"/>
    <n v="2551"/>
    <s v="Joan Bowers"/>
    <x v="2"/>
    <x v="2"/>
    <x v="2"/>
    <x v="5"/>
    <s v="Small Pack"/>
    <x v="771"/>
    <n v="0.35"/>
    <s v="United States"/>
    <x v="1"/>
    <x v="19"/>
    <s v="York"/>
    <n v="17403"/>
    <d v="2015-04-04T00:00:00"/>
    <d v="2015-04-11T00:00:00"/>
    <n v="12"/>
    <n v="385.45"/>
    <n v="88656"/>
    <n v="7"/>
    <n v="69"/>
    <n v="0"/>
    <x v="4"/>
  </r>
  <r>
    <n v="18130"/>
    <s v="Medium"/>
    <n v="-20.32"/>
    <n v="0.03"/>
    <n v="12.53"/>
    <n v="7.17"/>
    <n v="2553"/>
    <s v="Virginia McNeill"/>
    <x v="2"/>
    <x v="1"/>
    <x v="0"/>
    <x v="8"/>
    <s v="Small Box"/>
    <x v="774"/>
    <n v="0.38"/>
    <s v="United States"/>
    <x v="2"/>
    <x v="45"/>
    <s v="Kenosha"/>
    <n v="53142"/>
    <d v="2015-02-12T00:00:00"/>
    <d v="2015-02-13T00:00:00"/>
    <n v="1"/>
    <n v="19.32"/>
    <n v="86528"/>
    <n v="1"/>
    <n v="-105.18"/>
    <n v="0.6"/>
    <x v="2"/>
  </r>
  <r>
    <n v="23666"/>
    <s v="Low"/>
    <n v="-88.04"/>
    <n v="0.1"/>
    <n v="2.6"/>
    <n v="2.4"/>
    <n v="2555"/>
    <s v="Karl Knowles"/>
    <x v="2"/>
    <x v="1"/>
    <x v="0"/>
    <x v="0"/>
    <s v="Wrap Bag"/>
    <x v="371"/>
    <n v="0.57999999999999996"/>
    <s v="United States"/>
    <x v="2"/>
    <x v="45"/>
    <s v="Madison"/>
    <n v="53711"/>
    <d v="2015-01-09T00:00:00"/>
    <d v="2015-01-14T00:00:00"/>
    <n v="12"/>
    <n v="30.1"/>
    <n v="86527"/>
    <n v="5"/>
    <n v="-292.49"/>
    <n v="3.34"/>
    <x v="0"/>
  </r>
  <r>
    <n v="23583"/>
    <s v="Critical"/>
    <n v="180.23"/>
    <n v="0"/>
    <n v="12.97"/>
    <n v="1.49"/>
    <n v="2555"/>
    <s v="Karl Knowles"/>
    <x v="2"/>
    <x v="1"/>
    <x v="0"/>
    <x v="8"/>
    <s v="Small Box"/>
    <x v="513"/>
    <n v="0.35"/>
    <s v="United States"/>
    <x v="2"/>
    <x v="45"/>
    <s v="Madison"/>
    <n v="53711"/>
    <d v="2015-02-02T00:00:00"/>
    <d v="2015-02-03T00:00:00"/>
    <n v="19"/>
    <n v="261.20999999999998"/>
    <n v="86529"/>
    <n v="1"/>
    <n v="69"/>
    <n v="0"/>
    <x v="2"/>
  </r>
  <r>
    <n v="23584"/>
    <s v="Critical"/>
    <n v="29.53"/>
    <n v="0.06"/>
    <n v="4.91"/>
    <n v="0.5"/>
    <n v="2555"/>
    <s v="Karl Knowles"/>
    <x v="2"/>
    <x v="1"/>
    <x v="0"/>
    <x v="9"/>
    <s v="Small Box"/>
    <x v="550"/>
    <n v="0.36"/>
    <s v="United States"/>
    <x v="2"/>
    <x v="45"/>
    <s v="Madison"/>
    <n v="53711"/>
    <d v="2015-02-02T00:00:00"/>
    <d v="2015-02-02T00:00:00"/>
    <n v="9"/>
    <n v="42.79"/>
    <n v="86529"/>
    <n v="0"/>
    <n v="69"/>
    <n v="2.73"/>
    <x v="2"/>
  </r>
  <r>
    <n v="19840"/>
    <s v="Not Specified"/>
    <n v="1261.47"/>
    <n v="0.03"/>
    <n v="160.97999999999999"/>
    <n v="30"/>
    <n v="2561"/>
    <s v="Laurie Moon"/>
    <x v="1"/>
    <x v="3"/>
    <x v="1"/>
    <x v="1"/>
    <s v="Jumbo Drum"/>
    <x v="48"/>
    <n v="0.62"/>
    <s v="United States"/>
    <x v="1"/>
    <x v="4"/>
    <s v="Ossining"/>
    <n v="10562"/>
    <d v="2015-03-22T00:00:00"/>
    <d v="2015-03-25T00:00:00"/>
    <n v="11"/>
    <n v="1828.22"/>
    <n v="86465"/>
    <n v="3"/>
    <n v="69"/>
    <n v="56.54"/>
    <x v="5"/>
  </r>
  <r>
    <n v="23161"/>
    <s v="Not Specified"/>
    <n v="-59.96"/>
    <n v="7.0000000000000007E-2"/>
    <n v="3.98"/>
    <n v="5.26"/>
    <n v="2561"/>
    <s v="Laurie Moon"/>
    <x v="2"/>
    <x v="3"/>
    <x v="0"/>
    <x v="8"/>
    <s v="Small Box"/>
    <x v="600"/>
    <n v="0.38"/>
    <s v="United States"/>
    <x v="1"/>
    <x v="4"/>
    <s v="Ossining"/>
    <n v="10562"/>
    <d v="2015-04-08T00:00:00"/>
    <d v="2015-04-10T00:00:00"/>
    <n v="7"/>
    <n v="29.77"/>
    <n v="86466"/>
    <n v="2"/>
    <n v="-201.42"/>
    <n v="2.2400000000000002"/>
    <x v="4"/>
  </r>
  <r>
    <n v="23162"/>
    <s v="Not Specified"/>
    <n v="89.41"/>
    <n v="7.0000000000000007E-2"/>
    <n v="12.22"/>
    <n v="2.85"/>
    <n v="2561"/>
    <s v="Laurie Moon"/>
    <x v="2"/>
    <x v="3"/>
    <x v="1"/>
    <x v="2"/>
    <s v="Small Pack"/>
    <x v="775"/>
    <n v="0.55000000000000004"/>
    <s v="United States"/>
    <x v="1"/>
    <x v="4"/>
    <s v="Ossining"/>
    <n v="10562"/>
    <d v="2015-04-08T00:00:00"/>
    <d v="2015-04-08T00:00:00"/>
    <n v="12"/>
    <n v="147.19"/>
    <n v="86466"/>
    <n v="0"/>
    <n v="60.75"/>
    <n v="11.08"/>
    <x v="4"/>
  </r>
  <r>
    <n v="22374"/>
    <s v="Not Specified"/>
    <n v="27.03"/>
    <n v="0.08"/>
    <n v="4.55"/>
    <n v="1.49"/>
    <n v="2563"/>
    <s v="Karen Warren"/>
    <x v="2"/>
    <x v="1"/>
    <x v="0"/>
    <x v="8"/>
    <s v="Small Box"/>
    <x v="516"/>
    <n v="0.35"/>
    <s v="United States"/>
    <x v="2"/>
    <x v="3"/>
    <s v="Fridley"/>
    <n v="55432"/>
    <d v="2015-04-08T00:00:00"/>
    <d v="2015-04-09T00:00:00"/>
    <n v="9"/>
    <n v="39.17"/>
    <n v="91447"/>
    <n v="1"/>
    <n v="69"/>
    <n v="3.41"/>
    <x v="4"/>
  </r>
  <r>
    <n v="25095"/>
    <s v="Critical"/>
    <n v="-150.26"/>
    <n v="0"/>
    <n v="4.37"/>
    <n v="5.15"/>
    <n v="2570"/>
    <s v="Yvonne Stephens"/>
    <x v="2"/>
    <x v="3"/>
    <x v="0"/>
    <x v="15"/>
    <s v="Small Box"/>
    <x v="358"/>
    <n v="0.59"/>
    <s v="United States"/>
    <x v="0"/>
    <x v="1"/>
    <s v="Davis"/>
    <n v="95616"/>
    <d v="2015-04-25T00:00:00"/>
    <d v="2015-04-27T00:00:00"/>
    <n v="19"/>
    <n v="87.85"/>
    <n v="90327"/>
    <n v="2"/>
    <n v="-171.04"/>
    <n v="0"/>
    <x v="4"/>
  </r>
  <r>
    <n v="25096"/>
    <s v="Critical"/>
    <n v="4899.13"/>
    <n v="0.01"/>
    <n v="500.98"/>
    <n v="56"/>
    <n v="2570"/>
    <s v="Yvonne Stephens"/>
    <x v="1"/>
    <x v="3"/>
    <x v="1"/>
    <x v="1"/>
    <s v="Jumbo Drum"/>
    <x v="1"/>
    <n v="0.6"/>
    <s v="United States"/>
    <x v="0"/>
    <x v="1"/>
    <s v="Davis"/>
    <n v="95616"/>
    <d v="2015-04-25T00:00:00"/>
    <d v="2015-04-26T00:00:00"/>
    <n v="14"/>
    <n v="7429.63"/>
    <n v="90327"/>
    <n v="1"/>
    <n v="65.94"/>
    <n v="75.05"/>
    <x v="4"/>
  </r>
  <r>
    <n v="25097"/>
    <s v="Critical"/>
    <n v="44.71"/>
    <n v="0.02"/>
    <n v="12.58"/>
    <n v="5.16"/>
    <n v="2570"/>
    <s v="Yvonne Stephens"/>
    <x v="2"/>
    <x v="3"/>
    <x v="1"/>
    <x v="2"/>
    <s v="Small Box"/>
    <x v="776"/>
    <n v="0.43"/>
    <s v="United States"/>
    <x v="0"/>
    <x v="1"/>
    <s v="Davis"/>
    <n v="95616"/>
    <d v="2015-04-25T00:00:00"/>
    <d v="2015-04-25T00:00:00"/>
    <n v="18"/>
    <n v="224.29"/>
    <n v="90327"/>
    <n v="0"/>
    <n v="19.93"/>
    <n v="4.58"/>
    <x v="4"/>
  </r>
  <r>
    <n v="25098"/>
    <s v="Critical"/>
    <n v="-22.63"/>
    <n v="0.1"/>
    <n v="7.7"/>
    <n v="3.68"/>
    <n v="2570"/>
    <s v="Yvonne Stephens"/>
    <x v="2"/>
    <x v="3"/>
    <x v="1"/>
    <x v="2"/>
    <s v="Wrap Bag"/>
    <x v="777"/>
    <n v="0.52"/>
    <s v="United States"/>
    <x v="0"/>
    <x v="1"/>
    <s v="Davis"/>
    <n v="95616"/>
    <d v="2015-04-25T00:00:00"/>
    <d v="2015-04-26T00:00:00"/>
    <n v="7"/>
    <n v="51.2"/>
    <n v="90327"/>
    <n v="1"/>
    <n v="-44.19"/>
    <n v="5.69"/>
    <x v="4"/>
  </r>
  <r>
    <n v="7096"/>
    <s v="Critical"/>
    <n v="4260.1099999999997"/>
    <n v="0.01"/>
    <n v="500.98"/>
    <n v="56"/>
    <n v="2571"/>
    <s v="Rosemary O'Brien"/>
    <x v="1"/>
    <x v="3"/>
    <x v="1"/>
    <x v="1"/>
    <s v="Jumbo Drum"/>
    <x v="1"/>
    <n v="0.6"/>
    <s v="United States"/>
    <x v="1"/>
    <x v="4"/>
    <s v="New York City"/>
    <n v="10165"/>
    <d v="2015-04-25T00:00:00"/>
    <d v="2015-04-26T00:00:00"/>
    <n v="56"/>
    <n v="29718.53"/>
    <n v="50656"/>
    <n v="1"/>
    <n v="14.33"/>
    <n v="300.19"/>
    <x v="4"/>
  </r>
  <r>
    <n v="7098"/>
    <s v="Critical"/>
    <n v="-25.14"/>
    <n v="0.1"/>
    <n v="7.7"/>
    <n v="3.68"/>
    <n v="2571"/>
    <s v="Rosemary O'Brien"/>
    <x v="2"/>
    <x v="3"/>
    <x v="1"/>
    <x v="2"/>
    <s v="Wrap Bag"/>
    <x v="777"/>
    <n v="0.52"/>
    <s v="United States"/>
    <x v="1"/>
    <x v="4"/>
    <s v="New York City"/>
    <n v="10165"/>
    <d v="2015-04-25T00:00:00"/>
    <d v="2015-04-26T00:00:00"/>
    <n v="27"/>
    <n v="197.48"/>
    <n v="50656"/>
    <n v="1"/>
    <n v="-12.73"/>
    <n v="21.94"/>
    <x v="4"/>
  </r>
  <r>
    <n v="20938"/>
    <s v="Low"/>
    <n v="309.70999999999998"/>
    <n v="0.04"/>
    <n v="8.6"/>
    <n v="6.19"/>
    <n v="2578"/>
    <s v="Kent Gill"/>
    <x v="2"/>
    <x v="1"/>
    <x v="0"/>
    <x v="8"/>
    <s v="Small Box"/>
    <x v="331"/>
    <n v="0.38"/>
    <s v="United States"/>
    <x v="3"/>
    <x v="43"/>
    <s v="Opelika"/>
    <n v="36801"/>
    <d v="2015-05-02T00:00:00"/>
    <d v="2015-05-04T00:00:00"/>
    <n v="5"/>
    <n v="46.85"/>
    <n v="88298"/>
    <n v="2"/>
    <n v="661.07"/>
    <n v="1.95"/>
    <x v="3"/>
  </r>
  <r>
    <n v="20939"/>
    <s v="Low"/>
    <n v="-128.86000000000001"/>
    <n v="0.01"/>
    <n v="3.58"/>
    <n v="1.63"/>
    <n v="2578"/>
    <s v="Kent Gill"/>
    <x v="2"/>
    <x v="1"/>
    <x v="0"/>
    <x v="3"/>
    <s v="Wrap Bag"/>
    <x v="6"/>
    <n v="0.36"/>
    <s v="United States"/>
    <x v="3"/>
    <x v="43"/>
    <s v="Opelika"/>
    <n v="36801"/>
    <d v="2015-05-02T00:00:00"/>
    <d v="2015-05-06T00:00:00"/>
    <n v="26"/>
    <n v="93.57"/>
    <n v="88298"/>
    <n v="4"/>
    <n v="-137.71"/>
    <n v="0.95"/>
    <x v="3"/>
  </r>
  <r>
    <n v="20940"/>
    <s v="Low"/>
    <n v="-36.950000000000003"/>
    <n v="0.08"/>
    <n v="105.49"/>
    <n v="41.64"/>
    <n v="2578"/>
    <s v="Kent Gill"/>
    <x v="1"/>
    <x v="1"/>
    <x v="1"/>
    <x v="11"/>
    <s v="Jumbo Box"/>
    <x v="778"/>
    <n v="0.75"/>
    <s v="United States"/>
    <x v="3"/>
    <x v="43"/>
    <s v="Opelika"/>
    <n v="36801"/>
    <d v="2015-05-02T00:00:00"/>
    <d v="2015-05-09T00:00:00"/>
    <n v="34"/>
    <n v="2694.49"/>
    <n v="88298"/>
    <n v="7"/>
    <n v="-1.37"/>
    <n v="234.3"/>
    <x v="3"/>
  </r>
  <r>
    <n v="23705"/>
    <s v="High"/>
    <n v="-274.5"/>
    <n v="0.09"/>
    <n v="212.6"/>
    <n v="52.2"/>
    <n v="2579"/>
    <s v="Marshall Sutherland"/>
    <x v="1"/>
    <x v="1"/>
    <x v="1"/>
    <x v="11"/>
    <s v="Jumbo Box"/>
    <x v="482"/>
    <n v="0.64"/>
    <s v="United States"/>
    <x v="3"/>
    <x v="43"/>
    <s v="Phenix City"/>
    <n v="36869"/>
    <d v="2015-01-03T00:00:00"/>
    <d v="2015-01-04T00:00:00"/>
    <n v="1"/>
    <n v="174.5"/>
    <n v="88296"/>
    <n v="1"/>
    <n v="-157.31"/>
    <n v="17.260000000000002"/>
    <x v="0"/>
  </r>
  <r>
    <n v="22508"/>
    <s v="Medium"/>
    <n v="0.59"/>
    <n v="7.0000000000000007E-2"/>
    <n v="1.76"/>
    <n v="4.8600000000000003"/>
    <n v="2579"/>
    <s v="Marshall Sutherland"/>
    <x v="2"/>
    <x v="1"/>
    <x v="1"/>
    <x v="2"/>
    <s v="Small Box"/>
    <x v="620"/>
    <n v="0.41"/>
    <s v="United States"/>
    <x v="3"/>
    <x v="43"/>
    <s v="Phenix City"/>
    <n v="36869"/>
    <d v="2015-01-17T00:00:00"/>
    <d v="2015-01-17T00:00:00"/>
    <n v="15"/>
    <n v="26.01"/>
    <n v="88297"/>
    <n v="0"/>
    <n v="2.2599999999999998"/>
    <n v="1.96"/>
    <x v="0"/>
  </r>
  <r>
    <n v="19123"/>
    <s v="Medium"/>
    <n v="-251.4"/>
    <n v="0.04"/>
    <n v="510.14"/>
    <n v="14.7"/>
    <n v="2583"/>
    <s v="Wendy Pridgen Pearce"/>
    <x v="1"/>
    <x v="1"/>
    <x v="2"/>
    <x v="6"/>
    <s v="Jumbo Drum"/>
    <x v="779"/>
    <n v="0.56000000000000005"/>
    <s v="United States"/>
    <x v="2"/>
    <x v="22"/>
    <s v="Holland"/>
    <n v="49423"/>
    <d v="2015-06-07T00:00:00"/>
    <d v="2015-06-09T00:00:00"/>
    <n v="3"/>
    <n v="1527.97"/>
    <n v="89657"/>
    <n v="2"/>
    <n v="-16.45"/>
    <n v="63.67"/>
    <x v="1"/>
  </r>
  <r>
    <n v="19124"/>
    <s v="Medium"/>
    <n v="-2.35"/>
    <n v="0"/>
    <n v="4.76"/>
    <n v="3.01"/>
    <n v="2583"/>
    <s v="Wendy Pridgen Pearce"/>
    <x v="2"/>
    <x v="1"/>
    <x v="0"/>
    <x v="7"/>
    <s v="Wrap Bag"/>
    <x v="780"/>
    <n v="0.36"/>
    <s v="United States"/>
    <x v="2"/>
    <x v="22"/>
    <s v="Holland"/>
    <n v="49423"/>
    <d v="2015-06-07T00:00:00"/>
    <d v="2015-06-09T00:00:00"/>
    <n v="23"/>
    <n v="110.86"/>
    <n v="89657"/>
    <n v="2"/>
    <n v="-2.12"/>
    <n v="0"/>
    <x v="1"/>
  </r>
  <r>
    <n v="19134"/>
    <s v="Critical"/>
    <n v="67.61"/>
    <n v="0.04"/>
    <n v="6.3"/>
    <n v="0.5"/>
    <n v="2584"/>
    <s v="Seth Matthews"/>
    <x v="2"/>
    <x v="1"/>
    <x v="0"/>
    <x v="9"/>
    <s v="Small Box"/>
    <x v="421"/>
    <n v="0.39"/>
    <s v="United States"/>
    <x v="2"/>
    <x v="22"/>
    <s v="Inkster"/>
    <n v="48141"/>
    <d v="2015-06-09T00:00:00"/>
    <d v="2015-06-11T00:00:00"/>
    <n v="15"/>
    <n v="97.98"/>
    <n v="89658"/>
    <n v="2"/>
    <n v="69"/>
    <n v="4.08"/>
    <x v="1"/>
  </r>
  <r>
    <n v="20976"/>
    <s v="Medium"/>
    <n v="-46.52"/>
    <n v="0.01"/>
    <n v="6.48"/>
    <n v="6.57"/>
    <n v="2587"/>
    <s v="Eugene H Walsh"/>
    <x v="0"/>
    <x v="1"/>
    <x v="0"/>
    <x v="7"/>
    <s v="Small Box"/>
    <x v="781"/>
    <n v="0.37"/>
    <s v="United States"/>
    <x v="2"/>
    <x v="45"/>
    <s v="Manitowoc"/>
    <n v="54220"/>
    <d v="2015-02-28T00:00:00"/>
    <d v="2015-02-28T00:00:00"/>
    <n v="18"/>
    <n v="127.83"/>
    <n v="91166"/>
    <n v="0"/>
    <n v="-36.4"/>
    <n v="1.29"/>
    <x v="2"/>
  </r>
  <r>
    <n v="20810"/>
    <s v="Not Specified"/>
    <n v="200.02"/>
    <n v="0.02"/>
    <n v="22.72"/>
    <n v="8.99"/>
    <n v="2587"/>
    <s v="Eugene H Walsh"/>
    <x v="2"/>
    <x v="1"/>
    <x v="1"/>
    <x v="2"/>
    <s v="Small Pack"/>
    <x v="275"/>
    <n v="0.44"/>
    <s v="United States"/>
    <x v="2"/>
    <x v="45"/>
    <s v="Manitowoc"/>
    <n v="54220"/>
    <d v="2015-06-26T00:00:00"/>
    <d v="2015-06-26T00:00:00"/>
    <n v="12"/>
    <n v="289.88"/>
    <n v="91167"/>
    <n v="0"/>
    <n v="69"/>
    <n v="5.92"/>
    <x v="1"/>
  </r>
  <r>
    <n v="22275"/>
    <s v="Low"/>
    <n v="-39.61"/>
    <n v="0.02"/>
    <n v="419.19"/>
    <n v="19.989999999999998"/>
    <n v="2593"/>
    <s v="Anne Schultz"/>
    <x v="2"/>
    <x v="0"/>
    <x v="0"/>
    <x v="10"/>
    <s v="Small Box"/>
    <x v="260"/>
    <n v="0.57999999999999996"/>
    <s v="United States"/>
    <x v="3"/>
    <x v="29"/>
    <s v="Athens"/>
    <n v="30605"/>
    <d v="2015-04-17T00:00:00"/>
    <d v="2015-04-17T00:00:00"/>
    <n v="10"/>
    <n v="4354.55"/>
    <n v="87772"/>
    <n v="0"/>
    <n v="-0.91"/>
    <n v="88.87"/>
    <x v="4"/>
  </r>
  <r>
    <n v="23765"/>
    <s v="Low"/>
    <n v="311.73"/>
    <n v="0.01"/>
    <n v="85.99"/>
    <n v="0.99"/>
    <n v="2593"/>
    <s v="Anne Schultz"/>
    <x v="2"/>
    <x v="0"/>
    <x v="2"/>
    <x v="5"/>
    <s v="Wrap Bag"/>
    <x v="163"/>
    <n v="0.85"/>
    <s v="United States"/>
    <x v="3"/>
    <x v="29"/>
    <s v="Athens"/>
    <n v="30605"/>
    <d v="2015-03-12T00:00:00"/>
    <d v="2015-03-17T00:00:00"/>
    <n v="2"/>
    <n v="146.16999999999999"/>
    <n v="87773"/>
    <n v="5"/>
    <n v="213.27"/>
    <n v="1.48"/>
    <x v="5"/>
  </r>
  <r>
    <n v="19859"/>
    <s v="Low"/>
    <n v="-50.75"/>
    <n v="0.05"/>
    <n v="5.74"/>
    <n v="5.3"/>
    <n v="2601"/>
    <s v="Malcolm French"/>
    <x v="2"/>
    <x v="0"/>
    <x v="0"/>
    <x v="12"/>
    <s v="Small Pack"/>
    <x v="782"/>
    <n v="0.55000000000000004"/>
    <s v="United States"/>
    <x v="1"/>
    <x v="16"/>
    <s v="Merrimack"/>
    <n v="3054"/>
    <d v="2015-03-21T00:00:00"/>
    <d v="2015-03-26T00:00:00"/>
    <n v="7"/>
    <n v="42.02"/>
    <n v="87382"/>
    <n v="5"/>
    <n v="-120.78"/>
    <n v="2.21"/>
    <x v="5"/>
  </r>
  <r>
    <n v="20849"/>
    <s v="Critical"/>
    <n v="2225.08"/>
    <n v="7.0000000000000007E-2"/>
    <n v="200.99"/>
    <n v="4.2"/>
    <n v="2603"/>
    <s v="Penny Leach"/>
    <x v="2"/>
    <x v="0"/>
    <x v="2"/>
    <x v="5"/>
    <s v="Small Box"/>
    <x v="186"/>
    <n v="0.59"/>
    <s v="United States"/>
    <x v="1"/>
    <x v="2"/>
    <s v="Hackensack"/>
    <n v="7601"/>
    <d v="2015-04-05T00:00:00"/>
    <d v="2015-04-06T00:00:00"/>
    <n v="22"/>
    <n v="3705.14"/>
    <n v="87383"/>
    <n v="1"/>
    <n v="60.05"/>
    <n v="278.88"/>
    <x v="4"/>
  </r>
  <r>
    <n v="20850"/>
    <s v="Critical"/>
    <n v="-338.18"/>
    <n v="0.01"/>
    <n v="297.48"/>
    <n v="18.059999999999999"/>
    <n v="2604"/>
    <s v="Gina Curry"/>
    <x v="1"/>
    <x v="0"/>
    <x v="2"/>
    <x v="6"/>
    <s v="Jumbo Drum"/>
    <x v="192"/>
    <n v="0.6"/>
    <s v="United States"/>
    <x v="1"/>
    <x v="2"/>
    <s v="Iselin"/>
    <n v="8830"/>
    <d v="2015-04-05T00:00:00"/>
    <d v="2015-04-06T00:00:00"/>
    <n v="3"/>
    <n v="945.36"/>
    <n v="87383"/>
    <n v="1"/>
    <n v="-35.770000000000003"/>
    <n v="9.5500000000000007"/>
    <x v="4"/>
  </r>
  <r>
    <n v="18046"/>
    <s v="High"/>
    <n v="-136.25"/>
    <n v="0.09"/>
    <n v="5.4"/>
    <n v="7.78"/>
    <n v="2610"/>
    <s v="Tommy Lutz"/>
    <x v="2"/>
    <x v="0"/>
    <x v="0"/>
    <x v="8"/>
    <s v="Small Box"/>
    <x v="97"/>
    <n v="0.37"/>
    <s v="United States"/>
    <x v="0"/>
    <x v="1"/>
    <s v="Davis"/>
    <n v="95616"/>
    <d v="2015-05-16T00:00:00"/>
    <d v="2015-05-17T00:00:00"/>
    <n v="9"/>
    <n v="49.24"/>
    <n v="86118"/>
    <n v="1"/>
    <n v="-276.70999999999998"/>
    <n v="4.87"/>
    <x v="3"/>
  </r>
  <r>
    <n v="19971"/>
    <s v="Low"/>
    <n v="-25.76"/>
    <n v="0.02"/>
    <n v="50.98"/>
    <n v="13.66"/>
    <n v="2613"/>
    <s v="Anthony Stanley"/>
    <x v="0"/>
    <x v="0"/>
    <x v="0"/>
    <x v="15"/>
    <s v="Small Box"/>
    <x v="783"/>
    <n v="0.57999999999999996"/>
    <s v="United States"/>
    <x v="1"/>
    <x v="2"/>
    <s v="Fords"/>
    <n v="8863"/>
    <d v="2015-01-24T00:00:00"/>
    <d v="2015-01-24T00:00:00"/>
    <n v="1"/>
    <n v="68.45"/>
    <n v="86119"/>
    <n v="0"/>
    <n v="-37.630000000000003"/>
    <n v="1.4"/>
    <x v="0"/>
  </r>
  <r>
    <n v="25962"/>
    <s v="Critical"/>
    <n v="-45.21"/>
    <n v="0"/>
    <n v="2.6"/>
    <n v="2.4"/>
    <n v="2616"/>
    <s v="Laurence Hull"/>
    <x v="2"/>
    <x v="0"/>
    <x v="0"/>
    <x v="0"/>
    <s v="Wrap Bag"/>
    <x v="371"/>
    <n v="0.57999999999999996"/>
    <s v="United States"/>
    <x v="2"/>
    <x v="22"/>
    <s v="Portage"/>
    <n v="49002"/>
    <d v="2015-03-11T00:00:00"/>
    <d v="2015-03-13T00:00:00"/>
    <n v="16"/>
    <n v="44.75"/>
    <n v="91495"/>
    <n v="2"/>
    <n v="-101.03"/>
    <n v="0"/>
    <x v="5"/>
  </r>
  <r>
    <n v="25478"/>
    <s v="Not Specified"/>
    <n v="-286.24"/>
    <n v="0.1"/>
    <n v="3.25"/>
    <n v="49"/>
    <n v="2617"/>
    <s v="Gerald Crabtree"/>
    <x v="2"/>
    <x v="0"/>
    <x v="0"/>
    <x v="15"/>
    <s v="Large Box"/>
    <x v="648"/>
    <n v="0.56000000000000005"/>
    <s v="United States"/>
    <x v="2"/>
    <x v="46"/>
    <s v="Aberdeen"/>
    <n v="57401"/>
    <d v="2015-06-27T00:00:00"/>
    <d v="2015-06-28T00:00:00"/>
    <n v="6"/>
    <n v="40.69"/>
    <n v="91496"/>
    <n v="1"/>
    <n v="-703.48"/>
    <n v="4.5199999999999996"/>
    <x v="1"/>
  </r>
  <r>
    <n v="6585"/>
    <s v="Medium"/>
    <n v="16.12"/>
    <n v="0.1"/>
    <n v="7.64"/>
    <n v="1.39"/>
    <n v="2618"/>
    <s v="Amy Hamrick Melvin"/>
    <x v="2"/>
    <x v="0"/>
    <x v="0"/>
    <x v="4"/>
    <s v="Small Box"/>
    <x v="784"/>
    <n v="0.36"/>
    <s v="United States"/>
    <x v="1"/>
    <x v="4"/>
    <s v="New York City"/>
    <n v="10004"/>
    <d v="2015-01-17T00:00:00"/>
    <d v="2015-01-19T00:00:00"/>
    <n v="18"/>
    <n v="130.11000000000001"/>
    <n v="46884"/>
    <n v="2"/>
    <n v="12.39"/>
    <n v="14.46"/>
    <x v="0"/>
  </r>
  <r>
    <n v="6586"/>
    <s v="Medium"/>
    <n v="-815.9"/>
    <n v="0"/>
    <n v="125.99"/>
    <n v="2.5"/>
    <n v="2618"/>
    <s v="Amy Hamrick Melvin"/>
    <x v="2"/>
    <x v="0"/>
    <x v="2"/>
    <x v="5"/>
    <s v="Small Box"/>
    <x v="785"/>
    <n v="0.59"/>
    <s v="United States"/>
    <x v="1"/>
    <x v="4"/>
    <s v="New York City"/>
    <n v="10004"/>
    <d v="2015-01-17T00:00:00"/>
    <d v="2015-01-19T00:00:00"/>
    <n v="3"/>
    <n v="337.34"/>
    <n v="46884"/>
    <n v="2"/>
    <n v="-241.86"/>
    <n v="0"/>
    <x v="0"/>
  </r>
  <r>
    <n v="6587"/>
    <s v="Medium"/>
    <n v="15.81"/>
    <n v="0.1"/>
    <n v="11.55"/>
    <n v="2.36"/>
    <n v="2618"/>
    <s v="Amy Hamrick Melvin"/>
    <x v="2"/>
    <x v="0"/>
    <x v="0"/>
    <x v="0"/>
    <s v="Wrap Bag"/>
    <x v="99"/>
    <n v="0.55000000000000004"/>
    <s v="United States"/>
    <x v="1"/>
    <x v="4"/>
    <s v="New York City"/>
    <n v="10004"/>
    <d v="2015-01-17T00:00:00"/>
    <d v="2015-01-18T00:00:00"/>
    <n v="25"/>
    <n v="280.43"/>
    <n v="46884"/>
    <n v="1"/>
    <n v="5.64"/>
    <n v="31.16"/>
    <x v="0"/>
  </r>
  <r>
    <n v="4788"/>
    <s v="High"/>
    <n v="29.17"/>
    <n v="0.05"/>
    <n v="4.84"/>
    <n v="0.71"/>
    <n v="2618"/>
    <s v="Amy Hamrick Melvin"/>
    <x v="0"/>
    <x v="0"/>
    <x v="0"/>
    <x v="0"/>
    <s v="Wrap Bag"/>
    <x v="525"/>
    <n v="0.52"/>
    <s v="United States"/>
    <x v="1"/>
    <x v="4"/>
    <s v="New York City"/>
    <n v="10004"/>
    <d v="2015-03-23T00:00:00"/>
    <d v="2015-03-23T00:00:00"/>
    <n v="20"/>
    <n v="103.39"/>
    <n v="34017"/>
    <n v="0"/>
    <n v="28.21"/>
    <n v="5.44"/>
    <x v="5"/>
  </r>
  <r>
    <n v="4789"/>
    <s v="High"/>
    <n v="-48.97"/>
    <n v="0.01"/>
    <n v="14.98"/>
    <n v="7.69"/>
    <n v="2618"/>
    <s v="Amy Hamrick Melvin"/>
    <x v="2"/>
    <x v="0"/>
    <x v="0"/>
    <x v="10"/>
    <s v="Small Box"/>
    <x v="607"/>
    <n v="0.56999999999999995"/>
    <s v="United States"/>
    <x v="1"/>
    <x v="4"/>
    <s v="New York City"/>
    <n v="10004"/>
    <d v="2015-03-23T00:00:00"/>
    <d v="2015-03-25T00:00:00"/>
    <n v="28"/>
    <n v="435.39"/>
    <n v="34017"/>
    <n v="2"/>
    <n v="-11.25"/>
    <n v="4.4000000000000004"/>
    <x v="5"/>
  </r>
  <r>
    <n v="7452"/>
    <s v="Critical"/>
    <n v="84.05"/>
    <n v="0.1"/>
    <n v="20.27"/>
    <n v="3.99"/>
    <n v="2618"/>
    <s v="Amy Hamrick Melvin"/>
    <x v="2"/>
    <x v="0"/>
    <x v="0"/>
    <x v="15"/>
    <s v="Small Box"/>
    <x v="535"/>
    <n v="0.56999999999999995"/>
    <s v="United States"/>
    <x v="1"/>
    <x v="4"/>
    <s v="New York City"/>
    <n v="10004"/>
    <d v="2015-03-23T00:00:00"/>
    <d v="2015-03-24T00:00:00"/>
    <n v="53"/>
    <n v="1051.52"/>
    <n v="53153"/>
    <n v="1"/>
    <n v="7.99"/>
    <n v="116.84"/>
    <x v="5"/>
  </r>
  <r>
    <n v="22788"/>
    <s v="High"/>
    <n v="17.84"/>
    <n v="0.05"/>
    <n v="4.84"/>
    <n v="0.71"/>
    <n v="2619"/>
    <s v="Brandon E Shepherd"/>
    <x v="0"/>
    <x v="0"/>
    <x v="0"/>
    <x v="0"/>
    <s v="Wrap Bag"/>
    <x v="525"/>
    <n v="0.52"/>
    <s v="United States"/>
    <x v="2"/>
    <x v="46"/>
    <s v="Sioux Falls"/>
    <n v="57103"/>
    <d v="2015-03-23T00:00:00"/>
    <d v="2015-03-23T00:00:00"/>
    <n v="5"/>
    <n v="25.85"/>
    <n v="88014"/>
    <n v="0"/>
    <n v="69"/>
    <n v="1.36"/>
    <x v="5"/>
  </r>
  <r>
    <n v="18461"/>
    <s v="Not Specified"/>
    <n v="-20.22"/>
    <n v="0.1"/>
    <n v="30.98"/>
    <n v="8.99"/>
    <n v="2619"/>
    <s v="Brandon E Shepherd"/>
    <x v="2"/>
    <x v="0"/>
    <x v="0"/>
    <x v="0"/>
    <s v="Small Pack"/>
    <x v="548"/>
    <n v="0.57999999999999996"/>
    <s v="United States"/>
    <x v="2"/>
    <x v="46"/>
    <s v="Sioux Falls"/>
    <n v="57103"/>
    <d v="2015-02-09T00:00:00"/>
    <d v="2015-02-11T00:00:00"/>
    <n v="4"/>
    <n v="119.37"/>
    <n v="88015"/>
    <n v="2"/>
    <n v="-16.940000000000001"/>
    <n v="13.26"/>
    <x v="2"/>
  </r>
  <r>
    <n v="25452"/>
    <s v="Critical"/>
    <n v="381.62"/>
    <n v="0.1"/>
    <n v="20.27"/>
    <n v="3.99"/>
    <n v="2620"/>
    <s v="Phyllis Little"/>
    <x v="2"/>
    <x v="0"/>
    <x v="0"/>
    <x v="15"/>
    <s v="Small Box"/>
    <x v="535"/>
    <n v="0.56999999999999995"/>
    <s v="United States"/>
    <x v="3"/>
    <x v="20"/>
    <s v="Bartlett"/>
    <n v="38134"/>
    <d v="2015-03-23T00:00:00"/>
    <d v="2015-03-24T00:00:00"/>
    <n v="13"/>
    <n v="257.92"/>
    <n v="88017"/>
    <n v="1"/>
    <n v="147.96"/>
    <n v="28.66"/>
    <x v="5"/>
  </r>
  <r>
    <n v="26296"/>
    <s v="High"/>
    <n v="-177.06"/>
    <n v="0.03"/>
    <n v="40.97"/>
    <n v="8.99"/>
    <n v="2621"/>
    <s v="Robyn Hayes"/>
    <x v="0"/>
    <x v="0"/>
    <x v="0"/>
    <x v="0"/>
    <s v="Small Pack"/>
    <x v="786"/>
    <n v="0.59"/>
    <s v="United States"/>
    <x v="3"/>
    <x v="20"/>
    <s v="Brentwood"/>
    <n v="37027"/>
    <d v="2015-03-19T00:00:00"/>
    <d v="2015-03-20T00:00:00"/>
    <n v="5"/>
    <n v="207.22"/>
    <n v="88016"/>
    <n v="1"/>
    <n v="-85.44"/>
    <n v="6.41"/>
    <x v="5"/>
  </r>
  <r>
    <n v="26032"/>
    <s v="High"/>
    <n v="164.08"/>
    <n v="0.1"/>
    <n v="41.94"/>
    <n v="2.99"/>
    <n v="2626"/>
    <s v="Lillian Fischer"/>
    <x v="2"/>
    <x v="3"/>
    <x v="0"/>
    <x v="8"/>
    <s v="Small Box"/>
    <x v="787"/>
    <n v="0.35"/>
    <s v="United States"/>
    <x v="0"/>
    <x v="1"/>
    <s v="Menlo Park"/>
    <n v="94025"/>
    <d v="2015-02-07T00:00:00"/>
    <d v="2015-02-08T00:00:00"/>
    <n v="6"/>
    <n v="237.8"/>
    <n v="90927"/>
    <n v="1"/>
    <n v="69"/>
    <n v="26.42"/>
    <x v="2"/>
  </r>
  <r>
    <n v="18623"/>
    <s v="Medium"/>
    <n v="-54.63"/>
    <n v="0.02"/>
    <n v="30.53"/>
    <n v="19.989999999999998"/>
    <n v="2628"/>
    <s v="Danielle P Rao"/>
    <x v="0"/>
    <x v="0"/>
    <x v="0"/>
    <x v="9"/>
    <s v="Small Box"/>
    <x v="244"/>
    <n v="0.39"/>
    <s v="United States"/>
    <x v="2"/>
    <x v="23"/>
    <s v="Moore"/>
    <n v="73160"/>
    <d v="2015-01-17T00:00:00"/>
    <d v="2015-01-19T00:00:00"/>
    <n v="14"/>
    <n v="448.47"/>
    <n v="85916"/>
    <n v="2"/>
    <n v="-12.18"/>
    <n v="9.15"/>
    <x v="0"/>
  </r>
  <r>
    <n v="21981"/>
    <s v="Critical"/>
    <n v="690.18"/>
    <n v="0.01"/>
    <n v="194.3"/>
    <n v="11.54"/>
    <n v="2630"/>
    <s v="Betsy Puckett"/>
    <x v="2"/>
    <x v="2"/>
    <x v="1"/>
    <x v="2"/>
    <s v="Large Box"/>
    <x v="423"/>
    <n v="0.59"/>
    <s v="United States"/>
    <x v="2"/>
    <x v="23"/>
    <s v="Norman"/>
    <n v="73071"/>
    <d v="2015-01-05T00:00:00"/>
    <d v="2015-01-07T00:00:00"/>
    <n v="5"/>
    <n v="1000.26"/>
    <n v="85914"/>
    <n v="2"/>
    <n v="69"/>
    <n v="10.1"/>
    <x v="0"/>
  </r>
  <r>
    <n v="21982"/>
    <s v="Critical"/>
    <n v="1507.64"/>
    <n v="0.02"/>
    <n v="209.84"/>
    <n v="21.21"/>
    <n v="2630"/>
    <s v="Betsy Puckett"/>
    <x v="2"/>
    <x v="2"/>
    <x v="1"/>
    <x v="2"/>
    <s v="Large Box"/>
    <x v="422"/>
    <n v="0.59"/>
    <s v="United States"/>
    <x v="2"/>
    <x v="23"/>
    <s v="Norman"/>
    <n v="73071"/>
    <d v="2015-01-05T00:00:00"/>
    <d v="2015-01-06T00:00:00"/>
    <n v="10"/>
    <n v="2184.9899999999998"/>
    <n v="85914"/>
    <n v="1"/>
    <n v="69"/>
    <n v="44.59"/>
    <x v="0"/>
  </r>
  <r>
    <n v="21983"/>
    <s v="Critical"/>
    <n v="801.75"/>
    <n v="0"/>
    <n v="145.44999999999999"/>
    <n v="17.850000000000001"/>
    <n v="2630"/>
    <s v="Betsy Puckett"/>
    <x v="1"/>
    <x v="2"/>
    <x v="2"/>
    <x v="6"/>
    <s v="Jumbo Drum"/>
    <x v="390"/>
    <n v="0.56000000000000005"/>
    <s v="United States"/>
    <x v="2"/>
    <x v="23"/>
    <s v="Norman"/>
    <n v="73071"/>
    <d v="2015-01-05T00:00:00"/>
    <d v="2015-01-07T00:00:00"/>
    <n v="8"/>
    <n v="1191.2"/>
    <n v="85914"/>
    <n v="2"/>
    <n v="67.31"/>
    <n v="0"/>
    <x v="0"/>
  </r>
  <r>
    <n v="22540"/>
    <s v="High"/>
    <n v="-139.18"/>
    <n v="7.0000000000000007E-2"/>
    <n v="65.989999999999995"/>
    <n v="5.99"/>
    <n v="2630"/>
    <s v="Betsy Puckett"/>
    <x v="2"/>
    <x v="2"/>
    <x v="2"/>
    <x v="5"/>
    <s v="Small Box"/>
    <x v="788"/>
    <n v="0.57999999999999996"/>
    <s v="United States"/>
    <x v="2"/>
    <x v="23"/>
    <s v="Norman"/>
    <n v="73071"/>
    <d v="2015-01-07T00:00:00"/>
    <d v="2015-01-08T00:00:00"/>
    <n v="3"/>
    <n v="165.71"/>
    <n v="85915"/>
    <n v="1"/>
    <n v="-83.99"/>
    <n v="12.47"/>
    <x v="0"/>
  </r>
  <r>
    <n v="25594"/>
    <s v="Low"/>
    <n v="881.47"/>
    <n v="0.05"/>
    <n v="100.97"/>
    <n v="7.18"/>
    <n v="2638"/>
    <s v="Alicia Wood Shah"/>
    <x v="0"/>
    <x v="3"/>
    <x v="2"/>
    <x v="13"/>
    <s v="Small Box"/>
    <x v="707"/>
    <n v="0.46"/>
    <s v="United States"/>
    <x v="0"/>
    <x v="44"/>
    <s v="Boise"/>
    <n v="83704"/>
    <d v="2015-06-08T00:00:00"/>
    <d v="2015-06-08T00:00:00"/>
    <n v="13"/>
    <n v="1277.49"/>
    <n v="90951"/>
    <n v="0"/>
    <n v="69"/>
    <n v="67.239999999999995"/>
    <x v="1"/>
  </r>
  <r>
    <n v="21041"/>
    <s v="Not Specified"/>
    <n v="3.84"/>
    <n v="0.05"/>
    <n v="4.9800000000000004"/>
    <n v="0.49"/>
    <n v="2639"/>
    <s v="Marianne Connor"/>
    <x v="2"/>
    <x v="3"/>
    <x v="0"/>
    <x v="9"/>
    <s v="Small Box"/>
    <x v="509"/>
    <n v="0.39"/>
    <s v="United States"/>
    <x v="0"/>
    <x v="27"/>
    <s v="Roswell"/>
    <n v="88201"/>
    <d v="2015-03-19T00:00:00"/>
    <d v="2015-03-19T00:00:00"/>
    <n v="3"/>
    <n v="14.2"/>
    <n v="90952"/>
    <n v="0"/>
    <n v="27.04"/>
    <n v="0.75"/>
    <x v="5"/>
  </r>
  <r>
    <n v="22438"/>
    <s v="Low"/>
    <n v="-21.03"/>
    <n v="0.1"/>
    <n v="10.98"/>
    <n v="3.99"/>
    <n v="2647"/>
    <s v="Teresa Bishop"/>
    <x v="2"/>
    <x v="0"/>
    <x v="0"/>
    <x v="15"/>
    <s v="Small Box"/>
    <x v="555"/>
    <n v="0.57999999999999996"/>
    <s v="United States"/>
    <x v="0"/>
    <x v="1"/>
    <s v="Bakersfield"/>
    <n v="93309"/>
    <d v="2015-03-17T00:00:00"/>
    <d v="2015-03-24T00:00:00"/>
    <n v="5"/>
    <n v="52.21"/>
    <n v="91386"/>
    <n v="7"/>
    <n v="-40.28"/>
    <n v="5.8"/>
    <x v="5"/>
  </r>
  <r>
    <n v="22439"/>
    <s v="Low"/>
    <n v="117.52"/>
    <n v="0.01"/>
    <n v="39.979999999999997"/>
    <n v="9.1999999999999993"/>
    <n v="2647"/>
    <s v="Teresa Bishop"/>
    <x v="2"/>
    <x v="0"/>
    <x v="1"/>
    <x v="2"/>
    <s v="Wrap Bag"/>
    <x v="789"/>
    <n v="0.65"/>
    <s v="United States"/>
    <x v="0"/>
    <x v="1"/>
    <s v="Bakersfield"/>
    <n v="93309"/>
    <d v="2015-03-17T00:00:00"/>
    <d v="2015-03-19T00:00:00"/>
    <n v="4"/>
    <n v="170.32"/>
    <n v="91386"/>
    <n v="2"/>
    <n v="69"/>
    <n v="1.72"/>
    <x v="5"/>
  </r>
  <r>
    <n v="18720"/>
    <s v="High"/>
    <n v="-30.81"/>
    <n v="0.01"/>
    <n v="39.979999999999997"/>
    <n v="4"/>
    <n v="2649"/>
    <s v="Leo J Olson"/>
    <x v="2"/>
    <x v="0"/>
    <x v="2"/>
    <x v="13"/>
    <s v="Small Box"/>
    <x v="74"/>
    <n v="0.7"/>
    <s v="United States"/>
    <x v="1"/>
    <x v="30"/>
    <s v="Edgewood"/>
    <n v="21040"/>
    <d v="2015-06-11T00:00:00"/>
    <d v="2015-06-12T00:00:00"/>
    <n v="5"/>
    <n v="203.29"/>
    <n v="88814"/>
    <n v="1"/>
    <n v="-15.15"/>
    <n v="2.0499999999999998"/>
    <x v="1"/>
  </r>
  <r>
    <n v="22904"/>
    <s v="Critical"/>
    <n v="524.32000000000005"/>
    <n v="0.05"/>
    <n v="35.99"/>
    <n v="5.99"/>
    <n v="2650"/>
    <s v="Joanne Chu"/>
    <x v="2"/>
    <x v="0"/>
    <x v="2"/>
    <x v="5"/>
    <s v="Wrap Bag"/>
    <x v="351"/>
    <n v="0.38"/>
    <s v="United States"/>
    <x v="1"/>
    <x v="19"/>
    <s v="Baldwin"/>
    <n v="15234"/>
    <d v="2015-05-04T00:00:00"/>
    <d v="2015-05-05T00:00:00"/>
    <n v="26"/>
    <n v="759.88"/>
    <n v="88815"/>
    <n v="1"/>
    <n v="69"/>
    <n v="39.99"/>
    <x v="3"/>
  </r>
  <r>
    <n v="18949"/>
    <s v="Medium"/>
    <n v="21.78"/>
    <n v="0.06"/>
    <n v="47.9"/>
    <n v="5.86"/>
    <n v="2652"/>
    <s v="Brenda Ross"/>
    <x v="2"/>
    <x v="3"/>
    <x v="0"/>
    <x v="7"/>
    <s v="Small Box"/>
    <x v="661"/>
    <n v="0.37"/>
    <s v="United States"/>
    <x v="0"/>
    <x v="1"/>
    <s v="Bakersfield"/>
    <n v="93309"/>
    <d v="2015-05-25T00:00:00"/>
    <d v="2015-05-27T00:00:00"/>
    <n v="2"/>
    <n v="94.2"/>
    <n v="89361"/>
    <n v="2"/>
    <n v="23.12"/>
    <n v="6.01"/>
    <x v="3"/>
  </r>
  <r>
    <n v="25662"/>
    <s v="Not Specified"/>
    <n v="-98.35"/>
    <n v="0.05"/>
    <n v="4.9800000000000004"/>
    <n v="4.62"/>
    <n v="2653"/>
    <s v="Leo Kane"/>
    <x v="2"/>
    <x v="3"/>
    <x v="2"/>
    <x v="13"/>
    <s v="Small Pack"/>
    <x v="139"/>
    <n v="0.64"/>
    <s v="United States"/>
    <x v="2"/>
    <x v="13"/>
    <s v="Derby"/>
    <n v="67037"/>
    <d v="2015-02-22T00:00:00"/>
    <d v="2015-02-23T00:00:00"/>
    <n v="7"/>
    <n v="34.32"/>
    <n v="89360"/>
    <n v="1"/>
    <n v="-286.57"/>
    <n v="1.81"/>
    <x v="2"/>
  </r>
  <r>
    <n v="25663"/>
    <s v="Not Specified"/>
    <n v="270.79000000000002"/>
    <n v="0.02"/>
    <n v="34.229999999999997"/>
    <n v="5.0199999999999996"/>
    <n v="2653"/>
    <s v="Leo Kane"/>
    <x v="2"/>
    <x v="3"/>
    <x v="1"/>
    <x v="2"/>
    <s v="Small Box"/>
    <x v="492"/>
    <n v="0.55000000000000004"/>
    <s v="United States"/>
    <x v="2"/>
    <x v="13"/>
    <s v="Derby"/>
    <n v="67037"/>
    <d v="2015-02-22T00:00:00"/>
    <d v="2015-02-24T00:00:00"/>
    <n v="11"/>
    <n v="392.45"/>
    <n v="89360"/>
    <n v="2"/>
    <n v="69"/>
    <n v="8.01"/>
    <x v="2"/>
  </r>
  <r>
    <n v="19131"/>
    <s v="Medium"/>
    <n v="223.42"/>
    <n v="0.09"/>
    <n v="89.99"/>
    <n v="42"/>
    <n v="2655"/>
    <s v="Benjamin Lam"/>
    <x v="1"/>
    <x v="3"/>
    <x v="1"/>
    <x v="1"/>
    <s v="Jumbo Drum"/>
    <x v="790"/>
    <n v="0.66"/>
    <s v="United States"/>
    <x v="3"/>
    <x v="29"/>
    <s v="Atlanta"/>
    <n v="30318"/>
    <d v="2015-04-18T00:00:00"/>
    <d v="2015-04-18T00:00:00"/>
    <n v="6"/>
    <n v="511.25"/>
    <n v="86063"/>
    <n v="0"/>
    <n v="43.7"/>
    <n v="50.56"/>
    <x v="4"/>
  </r>
  <r>
    <n v="22938"/>
    <s v="Critical"/>
    <n v="-93.93"/>
    <n v="7.0000000000000007E-2"/>
    <n v="2.94"/>
    <n v="0.81"/>
    <n v="2655"/>
    <s v="Benjamin Lam"/>
    <x v="2"/>
    <x v="0"/>
    <x v="0"/>
    <x v="0"/>
    <s v="Wrap Bag"/>
    <x v="791"/>
    <n v="0.4"/>
    <s v="United States"/>
    <x v="3"/>
    <x v="29"/>
    <s v="Atlanta"/>
    <n v="30318"/>
    <d v="2015-04-08T00:00:00"/>
    <d v="2015-04-09T00:00:00"/>
    <n v="10"/>
    <n v="29.88"/>
    <n v="86064"/>
    <n v="1"/>
    <n v="-314.35000000000002"/>
    <n v="2.25"/>
    <x v="4"/>
  </r>
  <r>
    <n v="19525"/>
    <s v="Critical"/>
    <n v="-321.51"/>
    <n v="0.01"/>
    <n v="138.13999999999999"/>
    <n v="35"/>
    <n v="2660"/>
    <s v="Jeffrey Page"/>
    <x v="2"/>
    <x v="2"/>
    <x v="0"/>
    <x v="10"/>
    <s v="Large Box"/>
    <x v="792"/>
    <n v="0.51883000000000001"/>
    <s v="United States"/>
    <x v="1"/>
    <x v="14"/>
    <s v="Gorham"/>
    <n v="4038"/>
    <d v="2015-02-24T00:00:00"/>
    <d v="2015-02-26T00:00:00"/>
    <n v="4"/>
    <n v="599.03"/>
    <n v="86486"/>
    <n v="2"/>
    <n v="-53.67"/>
    <n v="6.05"/>
    <x v="2"/>
  </r>
  <r>
    <n v="18400"/>
    <s v="High"/>
    <n v="246.27"/>
    <n v="0.04"/>
    <n v="90.24"/>
    <n v="0.99"/>
    <n v="2667"/>
    <s v="Pat Baker"/>
    <x v="2"/>
    <x v="1"/>
    <x v="0"/>
    <x v="15"/>
    <s v="Small Box"/>
    <x v="793"/>
    <n v="0.56000000000000005"/>
    <s v="United States"/>
    <x v="1"/>
    <x v="10"/>
    <s v="Lakewood"/>
    <n v="44107"/>
    <d v="2015-04-02T00:00:00"/>
    <d v="2015-04-04T00:00:00"/>
    <n v="4"/>
    <n v="356.92"/>
    <n v="87831"/>
    <n v="2"/>
    <n v="69"/>
    <n v="14.87"/>
    <x v="4"/>
  </r>
  <r>
    <n v="18401"/>
    <s v="High"/>
    <n v="93.95"/>
    <n v="0.09"/>
    <n v="47.9"/>
    <n v="5.86"/>
    <n v="2667"/>
    <s v="Pat Baker"/>
    <x v="0"/>
    <x v="1"/>
    <x v="0"/>
    <x v="7"/>
    <s v="Small Box"/>
    <x v="661"/>
    <n v="0.37"/>
    <s v="United States"/>
    <x v="1"/>
    <x v="10"/>
    <s v="Lakewood"/>
    <n v="44107"/>
    <d v="2015-04-02T00:00:00"/>
    <d v="2015-04-04T00:00:00"/>
    <n v="3"/>
    <n v="136.16"/>
    <n v="87831"/>
    <n v="2"/>
    <n v="69"/>
    <n v="13.47"/>
    <x v="4"/>
  </r>
  <r>
    <n v="19294"/>
    <s v="High"/>
    <n v="29.98"/>
    <n v="0.04"/>
    <n v="10.4"/>
    <n v="5.4"/>
    <n v="2668"/>
    <s v="Carlos Hanson"/>
    <x v="2"/>
    <x v="0"/>
    <x v="1"/>
    <x v="2"/>
    <s v="Small Pack"/>
    <x v="794"/>
    <n v="0.51"/>
    <s v="United States"/>
    <x v="2"/>
    <x v="46"/>
    <s v="Rapid City"/>
    <n v="57701"/>
    <d v="2015-03-28T00:00:00"/>
    <d v="2015-03-29T00:00:00"/>
    <n v="12"/>
    <n v="130.74"/>
    <n v="87830"/>
    <n v="1"/>
    <n v="22.93"/>
    <n v="5.45"/>
    <x v="5"/>
  </r>
  <r>
    <n v="19295"/>
    <s v="High"/>
    <n v="-121.2"/>
    <n v="0.08"/>
    <n v="4.28"/>
    <n v="4.79"/>
    <n v="2668"/>
    <s v="Carlos Hanson"/>
    <x v="2"/>
    <x v="0"/>
    <x v="0"/>
    <x v="7"/>
    <s v="Small Box"/>
    <x v="795"/>
    <n v="0.4"/>
    <s v="United States"/>
    <x v="2"/>
    <x v="46"/>
    <s v="Rapid City"/>
    <n v="57701"/>
    <d v="2015-03-28T00:00:00"/>
    <d v="2015-03-30T00:00:00"/>
    <n v="12"/>
    <n v="49.87"/>
    <n v="87830"/>
    <n v="2"/>
    <n v="-243.03"/>
    <n v="4.34"/>
    <x v="5"/>
  </r>
  <r>
    <n v="18870"/>
    <s v="Not Specified"/>
    <n v="10.78"/>
    <n v="0.06"/>
    <n v="3.93"/>
    <n v="0.99"/>
    <n v="2668"/>
    <s v="Carlos Hanson"/>
    <x v="2"/>
    <x v="1"/>
    <x v="0"/>
    <x v="3"/>
    <s v="Wrap Bag"/>
    <x v="796"/>
    <n v="0.39"/>
    <s v="United States"/>
    <x v="2"/>
    <x v="46"/>
    <s v="Rapid City"/>
    <n v="57701"/>
    <d v="2015-04-21T00:00:00"/>
    <d v="2015-04-23T00:00:00"/>
    <n v="6"/>
    <n v="24.18"/>
    <n v="87832"/>
    <n v="2"/>
    <n v="44.59"/>
    <n v="1.54"/>
    <x v="4"/>
  </r>
  <r>
    <n v="5338"/>
    <s v="High"/>
    <n v="2008.71"/>
    <n v="0.05"/>
    <n v="165.2"/>
    <n v="19.989999999999998"/>
    <n v="2670"/>
    <s v="Yvonne Mann"/>
    <x v="2"/>
    <x v="1"/>
    <x v="0"/>
    <x v="10"/>
    <s v="Small Box"/>
    <x v="191"/>
    <n v="0.59"/>
    <s v="United States"/>
    <x v="0"/>
    <x v="1"/>
    <s v="Los Angeles"/>
    <n v="90049"/>
    <d v="2015-05-29T00:00:00"/>
    <d v="2015-05-29T00:00:00"/>
    <n v="167"/>
    <n v="27587.55"/>
    <n v="37924"/>
    <n v="0"/>
    <n v="7.28"/>
    <n v="1451.98"/>
    <x v="3"/>
  </r>
  <r>
    <n v="5339"/>
    <s v="High"/>
    <n v="-80.53"/>
    <n v="0.09"/>
    <n v="17.989999999999998"/>
    <n v="8.65"/>
    <n v="2670"/>
    <s v="Yvonne Mann"/>
    <x v="2"/>
    <x v="1"/>
    <x v="0"/>
    <x v="0"/>
    <s v="Small Box"/>
    <x v="797"/>
    <n v="0.56999999999999995"/>
    <s v="United States"/>
    <x v="0"/>
    <x v="1"/>
    <s v="Los Angeles"/>
    <n v="90049"/>
    <d v="2015-05-29T00:00:00"/>
    <d v="2015-05-29T00:00:00"/>
    <n v="71"/>
    <n v="1191.58"/>
    <n v="37924"/>
    <n v="0"/>
    <n v="-6.76"/>
    <n v="117.85"/>
    <x v="3"/>
  </r>
  <r>
    <n v="23338"/>
    <s v="High"/>
    <n v="-48.96"/>
    <n v="0.05"/>
    <n v="165.2"/>
    <n v="19.989999999999998"/>
    <n v="2671"/>
    <s v="Lloyd Fuller"/>
    <x v="2"/>
    <x v="1"/>
    <x v="0"/>
    <x v="10"/>
    <s v="Small Box"/>
    <x v="191"/>
    <n v="0.59"/>
    <s v="United States"/>
    <x v="3"/>
    <x v="20"/>
    <s v="Brentwood"/>
    <n v="37027"/>
    <d v="2015-05-29T00:00:00"/>
    <d v="2015-05-29T00:00:00"/>
    <n v="42"/>
    <n v="6938.19"/>
    <n v="90551"/>
    <n v="0"/>
    <n v="-0.71"/>
    <n v="365.17"/>
    <x v="3"/>
  </r>
  <r>
    <n v="18147"/>
    <s v="Critical"/>
    <n v="-32.82"/>
    <n v="0.03"/>
    <n v="41.32"/>
    <n v="58.66"/>
    <n v="2677"/>
    <s v="Geoffrey Rivera"/>
    <x v="0"/>
    <x v="2"/>
    <x v="1"/>
    <x v="2"/>
    <s v="Medium Box"/>
    <x v="798"/>
    <n v="0.76"/>
    <s v="United States"/>
    <x v="3"/>
    <x v="8"/>
    <s v="Winchester"/>
    <n v="22601"/>
    <d v="2015-06-16T00:00:00"/>
    <d v="2015-06-17T00:00:00"/>
    <n v="10"/>
    <n v="419.27"/>
    <n v="86633"/>
    <n v="1"/>
    <n v="-7.83"/>
    <n v="12.97"/>
    <x v="1"/>
  </r>
  <r>
    <n v="18148"/>
    <s v="Critical"/>
    <n v="-15.61"/>
    <n v="0"/>
    <n v="6.88"/>
    <n v="2"/>
    <n v="2677"/>
    <s v="Geoffrey Rivera"/>
    <x v="2"/>
    <x v="2"/>
    <x v="0"/>
    <x v="7"/>
    <s v="Wrap Bag"/>
    <x v="232"/>
    <n v="0.39"/>
    <s v="United States"/>
    <x v="3"/>
    <x v="8"/>
    <s v="Winchester"/>
    <n v="22601"/>
    <d v="2015-06-16T00:00:00"/>
    <d v="2015-06-16T00:00:00"/>
    <n v="5"/>
    <n v="36"/>
    <n v="86633"/>
    <n v="0"/>
    <n v="-43.36"/>
    <n v="0"/>
    <x v="1"/>
  </r>
  <r>
    <n v="22848"/>
    <s v="Low"/>
    <n v="23.62"/>
    <n v="0.09"/>
    <n v="8.74"/>
    <n v="1.39"/>
    <n v="2684"/>
    <s v="Edna Michael"/>
    <x v="0"/>
    <x v="2"/>
    <x v="0"/>
    <x v="4"/>
    <s v="Small Box"/>
    <x v="526"/>
    <n v="0.38"/>
    <s v="United States"/>
    <x v="3"/>
    <x v="26"/>
    <s v="Port Charlotte"/>
    <n v="33952"/>
    <d v="2015-02-15T00:00:00"/>
    <d v="2015-02-20T00:00:00"/>
    <n v="1"/>
    <n v="11.78"/>
    <n v="89146"/>
    <n v="5"/>
    <n v="200.48"/>
    <n v="1.17"/>
    <x v="2"/>
  </r>
  <r>
    <n v="22849"/>
    <s v="Low"/>
    <n v="-1748.01"/>
    <n v="0.09"/>
    <n v="18.97"/>
    <n v="9.0299999999999994"/>
    <n v="2684"/>
    <s v="Edna Michael"/>
    <x v="2"/>
    <x v="2"/>
    <x v="0"/>
    <x v="7"/>
    <s v="Small Box"/>
    <x v="273"/>
    <n v="0.37"/>
    <s v="United States"/>
    <x v="3"/>
    <x v="26"/>
    <s v="Port Charlotte"/>
    <n v="33952"/>
    <d v="2015-02-15T00:00:00"/>
    <d v="2015-02-20T00:00:00"/>
    <n v="1"/>
    <n v="20.96"/>
    <n v="89146"/>
    <n v="5"/>
    <n v="-8339.75"/>
    <n v="2.0699999999999998"/>
    <x v="2"/>
  </r>
  <r>
    <n v="25649"/>
    <s v="Low"/>
    <n v="-180.15"/>
    <n v="7.0000000000000007E-2"/>
    <n v="4.97"/>
    <n v="5.71"/>
    <n v="2684"/>
    <s v="Edna Michael"/>
    <x v="2"/>
    <x v="2"/>
    <x v="1"/>
    <x v="2"/>
    <s v="Medium Box"/>
    <x v="799"/>
    <n v="0.54"/>
    <s v="United States"/>
    <x v="3"/>
    <x v="26"/>
    <s v="Port Charlotte"/>
    <n v="33952"/>
    <d v="2015-04-10T00:00:00"/>
    <d v="2015-04-15T00:00:00"/>
    <n v="5"/>
    <n v="26.66"/>
    <n v="89148"/>
    <n v="5"/>
    <n v="-675.74"/>
    <n v="2.0099999999999998"/>
    <x v="4"/>
  </r>
  <r>
    <n v="25650"/>
    <s v="Low"/>
    <n v="8.39"/>
    <n v="0.09"/>
    <n v="2.62"/>
    <n v="0.8"/>
    <n v="2684"/>
    <s v="Edna Michael"/>
    <x v="2"/>
    <x v="2"/>
    <x v="0"/>
    <x v="3"/>
    <s v="Wrap Bag"/>
    <x v="505"/>
    <n v="0.39"/>
    <s v="United States"/>
    <x v="3"/>
    <x v="26"/>
    <s v="Port Charlotte"/>
    <n v="33952"/>
    <d v="2015-04-10T00:00:00"/>
    <d v="2015-04-12T00:00:00"/>
    <n v="12"/>
    <n v="29.55"/>
    <n v="89148"/>
    <n v="2"/>
    <n v="28.39"/>
    <n v="2.92"/>
    <x v="4"/>
  </r>
  <r>
    <n v="25651"/>
    <s v="Low"/>
    <n v="9.94"/>
    <n v="0.03"/>
    <n v="65.989999999999995"/>
    <n v="8.8000000000000007"/>
    <n v="2684"/>
    <s v="Edna Michael"/>
    <x v="2"/>
    <x v="2"/>
    <x v="2"/>
    <x v="5"/>
    <s v="Small Box"/>
    <x v="264"/>
    <n v="0.57999999999999996"/>
    <s v="United States"/>
    <x v="3"/>
    <x v="26"/>
    <s v="Port Charlotte"/>
    <n v="33952"/>
    <d v="2015-04-10T00:00:00"/>
    <d v="2015-04-10T00:00:00"/>
    <n v="21"/>
    <n v="1237.4000000000001"/>
    <n v="89148"/>
    <n v="0"/>
    <n v="0.8"/>
    <n v="38.270000000000003"/>
    <x v="4"/>
  </r>
  <r>
    <n v="21114"/>
    <s v="High"/>
    <n v="-66.17"/>
    <n v="0"/>
    <n v="7.38"/>
    <n v="11.51"/>
    <n v="2685"/>
    <s v="Kathryn Wolfe"/>
    <x v="2"/>
    <x v="2"/>
    <x v="0"/>
    <x v="8"/>
    <s v="Small Box"/>
    <x v="800"/>
    <n v="0.36"/>
    <s v="United States"/>
    <x v="1"/>
    <x v="4"/>
    <s v="Plainview"/>
    <n v="11803"/>
    <d v="2015-04-04T00:00:00"/>
    <d v="2015-04-05T00:00:00"/>
    <n v="2"/>
    <n v="17.64"/>
    <n v="89147"/>
    <n v="1"/>
    <n v="-375.12"/>
    <n v="0"/>
    <x v="4"/>
  </r>
  <r>
    <n v="23299"/>
    <s v="Critical"/>
    <n v="51.22"/>
    <n v="0.09"/>
    <n v="3.75"/>
    <n v="0.5"/>
    <n v="2689"/>
    <s v="Marlene Gray"/>
    <x v="2"/>
    <x v="1"/>
    <x v="0"/>
    <x v="9"/>
    <s v="Small Box"/>
    <x v="801"/>
    <n v="0.37"/>
    <s v="United States"/>
    <x v="1"/>
    <x v="2"/>
    <s v="Clifton"/>
    <n v="7011"/>
    <d v="2015-05-04T00:00:00"/>
    <d v="2015-05-06T00:00:00"/>
    <n v="21"/>
    <n v="74.23"/>
    <n v="90624"/>
    <n v="2"/>
    <n v="69"/>
    <n v="7.34"/>
    <x v="3"/>
  </r>
  <r>
    <n v="23298"/>
    <s v="Critical"/>
    <n v="380.47"/>
    <n v="0.01"/>
    <n v="30.98"/>
    <n v="9.18"/>
    <n v="2693"/>
    <s v="Lloyd Cannon"/>
    <x v="2"/>
    <x v="1"/>
    <x v="0"/>
    <x v="7"/>
    <s v="Small Box"/>
    <x v="768"/>
    <n v="0.4"/>
    <s v="United States"/>
    <x v="1"/>
    <x v="9"/>
    <s v="Bennington"/>
    <n v="5201"/>
    <d v="2015-05-04T00:00:00"/>
    <d v="2015-05-04T00:00:00"/>
    <n v="20"/>
    <n v="627.19000000000005"/>
    <n v="90624"/>
    <n v="0"/>
    <n v="60.66"/>
    <n v="6.34"/>
    <x v="3"/>
  </r>
  <r>
    <n v="18354"/>
    <s v="Critical"/>
    <n v="-89.42"/>
    <n v="0.05"/>
    <n v="107.53"/>
    <n v="5.81"/>
    <n v="2696"/>
    <s v="Sally Dunn"/>
    <x v="2"/>
    <x v="1"/>
    <x v="1"/>
    <x v="2"/>
    <s v="Medium Box"/>
    <x v="582"/>
    <n v="0.65"/>
    <s v="United States"/>
    <x v="3"/>
    <x v="43"/>
    <s v="Tuscaloosa"/>
    <n v="35401"/>
    <d v="2015-03-05T00:00:00"/>
    <d v="2015-03-06T00:00:00"/>
    <n v="6"/>
    <n v="612.91999999999996"/>
    <n v="87676"/>
    <n v="1"/>
    <n v="-14.59"/>
    <n v="32.26"/>
    <x v="5"/>
  </r>
  <r>
    <n v="19506"/>
    <s v="Critical"/>
    <n v="9.25"/>
    <n v="0.04"/>
    <n v="1.74"/>
    <n v="4.08"/>
    <n v="2697"/>
    <s v="Ricky W Clements"/>
    <x v="2"/>
    <x v="0"/>
    <x v="1"/>
    <x v="2"/>
    <s v="Small Pack"/>
    <x v="60"/>
    <n v="0.53"/>
    <s v="United States"/>
    <x v="3"/>
    <x v="43"/>
    <s v="Vestavia Hills"/>
    <n v="35216"/>
    <d v="2015-02-23T00:00:00"/>
    <d v="2015-02-25T00:00:00"/>
    <n v="16"/>
    <n v="29.08"/>
    <n v="87678"/>
    <n v="2"/>
    <n v="31.82"/>
    <n v="1.21"/>
    <x v="2"/>
  </r>
  <r>
    <n v="19507"/>
    <s v="Critical"/>
    <n v="-1197.04"/>
    <n v="0.01"/>
    <n v="119.99"/>
    <n v="56.14"/>
    <n v="2697"/>
    <s v="Ricky W Clements"/>
    <x v="1"/>
    <x v="0"/>
    <x v="2"/>
    <x v="6"/>
    <s v="Jumbo Box"/>
    <x v="102"/>
    <n v="0.39"/>
    <s v="United States"/>
    <x v="3"/>
    <x v="43"/>
    <s v="Vestavia Hills"/>
    <n v="35216"/>
    <d v="2015-02-23T00:00:00"/>
    <d v="2015-02-24T00:00:00"/>
    <n v="21"/>
    <n v="2569.5700000000002"/>
    <n v="87678"/>
    <n v="1"/>
    <n v="-46.59"/>
    <n v="25.96"/>
    <x v="2"/>
  </r>
  <r>
    <n v="21580"/>
    <s v="Critical"/>
    <n v="-103.22"/>
    <n v="0.06"/>
    <n v="4.9800000000000004"/>
    <n v="4.95"/>
    <n v="2699"/>
    <s v="Marcia Greenberg"/>
    <x v="2"/>
    <x v="0"/>
    <x v="0"/>
    <x v="8"/>
    <s v="Small Box"/>
    <x v="802"/>
    <n v="0.37"/>
    <s v="United States"/>
    <x v="0"/>
    <x v="28"/>
    <s v="Bullhead City"/>
    <n v="86442"/>
    <d v="2015-05-22T00:00:00"/>
    <d v="2015-05-24T00:00:00"/>
    <n v="16"/>
    <n v="78.989999999999995"/>
    <n v="87677"/>
    <n v="2"/>
    <n v="-130.68"/>
    <n v="5.04"/>
    <x v="3"/>
  </r>
  <r>
    <n v="20983"/>
    <s v="Not Specified"/>
    <n v="-84.63"/>
    <n v="0.04"/>
    <n v="70.98"/>
    <n v="26.74"/>
    <n v="2699"/>
    <s v="Marcia Greenberg"/>
    <x v="1"/>
    <x v="0"/>
    <x v="1"/>
    <x v="14"/>
    <s v="Jumbo Box"/>
    <x v="803"/>
    <n v="0.6"/>
    <s v="United States"/>
    <x v="0"/>
    <x v="28"/>
    <s v="Bullhead City"/>
    <n v="86442"/>
    <d v="2015-04-08T00:00:00"/>
    <d v="2015-04-10T00:00:00"/>
    <n v="19"/>
    <n v="1345.33"/>
    <n v="87679"/>
    <n v="2"/>
    <n v="-6.29"/>
    <n v="56.06"/>
    <x v="4"/>
  </r>
  <r>
    <n v="24151"/>
    <s v="Critical"/>
    <n v="2755.64"/>
    <n v="0.06"/>
    <n v="3.6"/>
    <n v="2.2000000000000002"/>
    <n v="2704"/>
    <s v="Juan Gold"/>
    <x v="2"/>
    <x v="3"/>
    <x v="0"/>
    <x v="7"/>
    <s v="Wrap Bag"/>
    <x v="587"/>
    <n v="0.39"/>
    <s v="United States"/>
    <x v="3"/>
    <x v="26"/>
    <s v="Pensacola"/>
    <n v="32503"/>
    <d v="2015-04-30T00:00:00"/>
    <d v="2015-05-02T00:00:00"/>
    <n v="4"/>
    <n v="15.19"/>
    <n v="91407"/>
    <n v="2"/>
    <n v="18141.16"/>
    <n v="0.97"/>
    <x v="4"/>
  </r>
  <r>
    <n v="21979"/>
    <s v="Low"/>
    <n v="-256.02"/>
    <n v="0.03"/>
    <n v="13.48"/>
    <n v="4.51"/>
    <n v="2704"/>
    <s v="Juan Gold"/>
    <x v="0"/>
    <x v="3"/>
    <x v="0"/>
    <x v="10"/>
    <s v="Small Box"/>
    <x v="804"/>
    <n v="0.59"/>
    <s v="United States"/>
    <x v="3"/>
    <x v="26"/>
    <s v="Pensacola"/>
    <n v="32503"/>
    <d v="2015-04-30T00:00:00"/>
    <d v="2015-05-04T00:00:00"/>
    <n v="4"/>
    <n v="59.49"/>
    <n v="91408"/>
    <n v="4"/>
    <n v="-430.35"/>
    <n v="1.84"/>
    <x v="4"/>
  </r>
  <r>
    <n v="18898"/>
    <s v="Medium"/>
    <n v="-41.77"/>
    <n v="7.0000000000000007E-2"/>
    <n v="60.97"/>
    <n v="4.5"/>
    <n v="2709"/>
    <s v="Stanley Steele"/>
    <x v="2"/>
    <x v="3"/>
    <x v="0"/>
    <x v="15"/>
    <s v="Small Box"/>
    <x v="714"/>
    <n v="0.56000000000000005"/>
    <s v="United States"/>
    <x v="1"/>
    <x v="30"/>
    <s v="Ellicott City"/>
    <n v="21042"/>
    <d v="2015-05-28T00:00:00"/>
    <d v="2015-05-30T00:00:00"/>
    <n v="1"/>
    <n v="57.84"/>
    <n v="89240"/>
    <n v="2"/>
    <n v="-72.22"/>
    <n v="4.3499999999999996"/>
    <x v="3"/>
  </r>
  <r>
    <n v="18899"/>
    <s v="Medium"/>
    <n v="-1014.11"/>
    <n v="0"/>
    <n v="90.98"/>
    <n v="56.2"/>
    <n v="2709"/>
    <s v="Stanley Steele"/>
    <x v="2"/>
    <x v="3"/>
    <x v="1"/>
    <x v="2"/>
    <s v="Medium Box"/>
    <x v="384"/>
    <n v="0.74"/>
    <s v="United States"/>
    <x v="1"/>
    <x v="30"/>
    <s v="Ellicott City"/>
    <n v="21042"/>
    <d v="2015-05-28T00:00:00"/>
    <d v="2015-05-30T00:00:00"/>
    <n v="15"/>
    <n v="1425.71"/>
    <n v="89240"/>
    <n v="2"/>
    <n v="-71.13"/>
    <n v="0"/>
    <x v="3"/>
  </r>
  <r>
    <n v="18855"/>
    <s v="Critical"/>
    <n v="17.43"/>
    <n v="7.0000000000000007E-2"/>
    <n v="2.88"/>
    <n v="0.5"/>
    <n v="2713"/>
    <s v="Lynda Banks"/>
    <x v="2"/>
    <x v="0"/>
    <x v="0"/>
    <x v="9"/>
    <s v="Small Box"/>
    <x v="805"/>
    <n v="0.39"/>
    <s v="United States"/>
    <x v="2"/>
    <x v="22"/>
    <s v="Kalamazoo"/>
    <n v="49001"/>
    <d v="2015-06-21T00:00:00"/>
    <d v="2015-06-24T00:00:00"/>
    <n v="9"/>
    <n v="25.26"/>
    <n v="88701"/>
    <n v="3"/>
    <n v="69"/>
    <n v="1.9"/>
    <x v="1"/>
  </r>
  <r>
    <n v="18856"/>
    <s v="Critical"/>
    <n v="-178.87"/>
    <n v="0.03"/>
    <n v="348.21"/>
    <n v="40.19"/>
    <n v="2713"/>
    <s v="Lynda Banks"/>
    <x v="1"/>
    <x v="0"/>
    <x v="1"/>
    <x v="11"/>
    <s v="Jumbo Box"/>
    <x v="553"/>
    <n v="0.62"/>
    <s v="United States"/>
    <x v="2"/>
    <x v="22"/>
    <s v="Kalamazoo"/>
    <n v="49001"/>
    <d v="2015-06-21T00:00:00"/>
    <d v="2015-06-22T00:00:00"/>
    <n v="2"/>
    <n v="736.16"/>
    <n v="88701"/>
    <n v="1"/>
    <n v="-24.3"/>
    <n v="22.77"/>
    <x v="1"/>
  </r>
  <r>
    <n v="21690"/>
    <s v="Low"/>
    <n v="-74.64"/>
    <n v="0.01"/>
    <n v="29.89"/>
    <n v="1.99"/>
    <n v="2715"/>
    <s v="Becky Farmer"/>
    <x v="2"/>
    <x v="0"/>
    <x v="2"/>
    <x v="13"/>
    <s v="Small Pack"/>
    <x v="468"/>
    <n v="0.5"/>
    <s v="United States"/>
    <x v="2"/>
    <x v="22"/>
    <s v="Lansing"/>
    <n v="48911"/>
    <d v="2015-01-12T00:00:00"/>
    <d v="2015-01-16T00:00:00"/>
    <n v="1"/>
    <n v="31.96"/>
    <n v="88702"/>
    <n v="4"/>
    <n v="-233.54"/>
    <n v="0.32"/>
    <x v="0"/>
  </r>
  <r>
    <n v="21863"/>
    <s v="Critical"/>
    <n v="65.41"/>
    <n v="0.1"/>
    <n v="6.74"/>
    <n v="1.72"/>
    <n v="2718"/>
    <s v="Caroline Stone"/>
    <x v="2"/>
    <x v="3"/>
    <x v="0"/>
    <x v="7"/>
    <s v="Wrap Bag"/>
    <x v="806"/>
    <n v="0.35"/>
    <s v="United States"/>
    <x v="2"/>
    <x v="12"/>
    <s v="Lansing"/>
    <n v="60438"/>
    <d v="2015-03-01T00:00:00"/>
    <d v="2015-03-03T00:00:00"/>
    <n v="15"/>
    <n v="98.17"/>
    <n v="89394"/>
    <n v="2"/>
    <n v="66.63"/>
    <n v="10.91"/>
    <x v="5"/>
  </r>
  <r>
    <n v="21399"/>
    <s v="Critical"/>
    <n v="-25.63"/>
    <n v="0"/>
    <n v="40.479999999999997"/>
    <n v="19.989999999999998"/>
    <n v="2720"/>
    <s v="Donna Block"/>
    <x v="2"/>
    <x v="2"/>
    <x v="2"/>
    <x v="13"/>
    <s v="Small Box"/>
    <x v="295"/>
    <n v="0.77"/>
    <s v="United States"/>
    <x v="3"/>
    <x v="29"/>
    <s v="Dalton"/>
    <n v="30721"/>
    <d v="2015-06-16T00:00:00"/>
    <d v="2015-06-17T00:00:00"/>
    <n v="6"/>
    <n v="264.95"/>
    <n v="88766"/>
    <n v="1"/>
    <n v="-9.68"/>
    <n v="0"/>
    <x v="1"/>
  </r>
  <r>
    <n v="19907"/>
    <s v="Critical"/>
    <n v="-37.56"/>
    <n v="0.06"/>
    <n v="4.9800000000000004"/>
    <n v="7.44"/>
    <n v="2724"/>
    <s v="Erika Clapp"/>
    <x v="2"/>
    <x v="1"/>
    <x v="0"/>
    <x v="7"/>
    <s v="Small Box"/>
    <x v="130"/>
    <n v="0.36"/>
    <s v="United States"/>
    <x v="3"/>
    <x v="20"/>
    <s v="Chattanooga"/>
    <n v="37421"/>
    <d v="2015-05-01T00:00:00"/>
    <d v="2015-05-02T00:00:00"/>
    <n v="10"/>
    <n v="53.21"/>
    <n v="88959"/>
    <n v="1"/>
    <n v="-70.59"/>
    <n v="3.4"/>
    <x v="3"/>
  </r>
  <r>
    <n v="19908"/>
    <s v="Critical"/>
    <n v="-449.69"/>
    <n v="0.01"/>
    <n v="6.48"/>
    <n v="7.37"/>
    <n v="2724"/>
    <s v="Erika Clapp"/>
    <x v="2"/>
    <x v="1"/>
    <x v="0"/>
    <x v="7"/>
    <s v="Small Box"/>
    <x v="251"/>
    <n v="0.37"/>
    <s v="United States"/>
    <x v="3"/>
    <x v="20"/>
    <s v="Chattanooga"/>
    <n v="37421"/>
    <d v="2015-05-01T00:00:00"/>
    <d v="2015-05-03T00:00:00"/>
    <n v="18"/>
    <n v="122.8"/>
    <n v="88959"/>
    <n v="2"/>
    <n v="-366.2"/>
    <n v="1.24"/>
    <x v="3"/>
  </r>
  <r>
    <n v="22612"/>
    <s v="Not Specified"/>
    <n v="-66.25"/>
    <n v="0.05"/>
    <n v="28.15"/>
    <n v="6.17"/>
    <n v="2725"/>
    <s v="Katharine Hudson"/>
    <x v="2"/>
    <x v="1"/>
    <x v="0"/>
    <x v="0"/>
    <s v="Small Pack"/>
    <x v="765"/>
    <n v="0.55000000000000004"/>
    <s v="United States"/>
    <x v="3"/>
    <x v="20"/>
    <s v="Clarksville"/>
    <n v="37042"/>
    <d v="2015-01-17T00:00:00"/>
    <d v="2015-01-18T00:00:00"/>
    <n v="10"/>
    <n v="282.38"/>
    <n v="88958"/>
    <n v="1"/>
    <n v="-23.46"/>
    <n v="14.86"/>
    <x v="0"/>
  </r>
  <r>
    <n v="21422"/>
    <s v="Low"/>
    <n v="501.69"/>
    <n v="0.08"/>
    <n v="230.98"/>
    <n v="23.78"/>
    <n v="2729"/>
    <s v="Penny O Caldwell"/>
    <x v="1"/>
    <x v="3"/>
    <x v="1"/>
    <x v="11"/>
    <s v="Jumbo Box"/>
    <x v="292"/>
    <n v="0.6"/>
    <s v="United States"/>
    <x v="0"/>
    <x v="0"/>
    <s v="Bellingham"/>
    <n v="98226"/>
    <d v="2015-03-06T00:00:00"/>
    <d v="2015-03-10T00:00:00"/>
    <n v="4"/>
    <n v="924.8"/>
    <n v="88114"/>
    <n v="4"/>
    <n v="54.25"/>
    <n v="80.42"/>
    <x v="5"/>
  </r>
  <r>
    <n v="19819"/>
    <s v="Not Specified"/>
    <n v="566.61"/>
    <n v="0.05"/>
    <n v="100.98"/>
    <n v="7.18"/>
    <n v="2737"/>
    <s v="Rachel Bates"/>
    <x v="2"/>
    <x v="2"/>
    <x v="2"/>
    <x v="13"/>
    <s v="Small Box"/>
    <x v="751"/>
    <n v="0.4"/>
    <s v="United States"/>
    <x v="1"/>
    <x v="9"/>
    <s v="Rutland"/>
    <n v="5701"/>
    <d v="2015-04-22T00:00:00"/>
    <d v="2015-04-24T00:00:00"/>
    <n v="8"/>
    <n v="821.17"/>
    <n v="89018"/>
    <n v="2"/>
    <n v="69"/>
    <n v="43.22"/>
    <x v="4"/>
  </r>
  <r>
    <n v="18790"/>
    <s v="Medium"/>
    <n v="-57.56"/>
    <n v="0.03"/>
    <n v="15.31"/>
    <n v="8.7799999999999994"/>
    <n v="2737"/>
    <s v="Rachel Bates"/>
    <x v="2"/>
    <x v="2"/>
    <x v="0"/>
    <x v="10"/>
    <s v="Small Box"/>
    <x v="657"/>
    <n v="0.56999999999999995"/>
    <s v="United States"/>
    <x v="1"/>
    <x v="9"/>
    <s v="Rutland"/>
    <n v="5701"/>
    <d v="2015-06-01T00:00:00"/>
    <d v="2015-06-02T00:00:00"/>
    <n v="12"/>
    <n v="194.08"/>
    <n v="89019"/>
    <n v="1"/>
    <n v="-29.66"/>
    <n v="6"/>
    <x v="1"/>
  </r>
  <r>
    <n v="24278"/>
    <s v="Critical"/>
    <n v="164.06"/>
    <n v="0.02"/>
    <n v="33.979999999999997"/>
    <n v="1.99"/>
    <n v="2738"/>
    <s v="Sherri Kramer"/>
    <x v="2"/>
    <x v="2"/>
    <x v="2"/>
    <x v="13"/>
    <s v="Small Pack"/>
    <x v="807"/>
    <n v="0.45"/>
    <s v="United States"/>
    <x v="1"/>
    <x v="9"/>
    <s v="South Burlington"/>
    <n v="5403"/>
    <d v="2015-04-13T00:00:00"/>
    <d v="2015-04-15T00:00:00"/>
    <n v="7"/>
    <n v="237.77"/>
    <n v="89017"/>
    <n v="2"/>
    <n v="69"/>
    <n v="4.8499999999999996"/>
    <x v="4"/>
  </r>
  <r>
    <n v="19987"/>
    <s v="Low"/>
    <n v="218.23"/>
    <n v="0.01"/>
    <n v="35.99"/>
    <n v="5.99"/>
    <n v="2741"/>
    <s v="Megan York"/>
    <x v="2"/>
    <x v="2"/>
    <x v="2"/>
    <x v="5"/>
    <s v="Wrap Bag"/>
    <x v="351"/>
    <n v="0.38"/>
    <s v="United States"/>
    <x v="0"/>
    <x v="44"/>
    <s v="Caldwell"/>
    <n v="83605"/>
    <d v="2015-03-12T00:00:00"/>
    <d v="2015-03-19T00:00:00"/>
    <n v="10"/>
    <n v="316.27999999999997"/>
    <n v="89481"/>
    <n v="7"/>
    <n v="69"/>
    <n v="3.19"/>
    <x v="5"/>
  </r>
  <r>
    <n v="21323"/>
    <s v="Medium"/>
    <n v="1049.03"/>
    <n v="0.01"/>
    <n v="220.98"/>
    <n v="64.66"/>
    <n v="2745"/>
    <s v="Arnold Gay"/>
    <x v="1"/>
    <x v="0"/>
    <x v="1"/>
    <x v="14"/>
    <s v="Jumbo Box"/>
    <x v="808"/>
    <n v="0.62"/>
    <s v="United States"/>
    <x v="0"/>
    <x v="28"/>
    <s v="Chandler"/>
    <n v="85224"/>
    <d v="2015-03-18T00:00:00"/>
    <d v="2015-03-19T00:00:00"/>
    <n v="11"/>
    <n v="2591.09"/>
    <n v="86184"/>
    <n v="1"/>
    <n v="40.49"/>
    <n v="26.17"/>
    <x v="5"/>
  </r>
  <r>
    <n v="4949"/>
    <s v="Medium"/>
    <n v="-102.93"/>
    <n v="0.08"/>
    <n v="9.98"/>
    <n v="12.52"/>
    <n v="2747"/>
    <s v="Brian Grady"/>
    <x v="2"/>
    <x v="0"/>
    <x v="1"/>
    <x v="2"/>
    <s v="Small Box"/>
    <x v="809"/>
    <n v="0.56999999999999995"/>
    <s v="United States"/>
    <x v="1"/>
    <x v="4"/>
    <s v="New York City"/>
    <n v="10115"/>
    <d v="2015-02-05T00:00:00"/>
    <d v="2015-02-07T00:00:00"/>
    <n v="15"/>
    <n v="150.24"/>
    <n v="35200"/>
    <n v="2"/>
    <n v="-68.510000000000005"/>
    <n v="13.06"/>
    <x v="2"/>
  </r>
  <r>
    <n v="3323"/>
    <s v="Medium"/>
    <n v="1049.03"/>
    <n v="0.01"/>
    <n v="220.98"/>
    <n v="64.66"/>
    <n v="2747"/>
    <s v="Brian Grady"/>
    <x v="1"/>
    <x v="0"/>
    <x v="1"/>
    <x v="14"/>
    <s v="Jumbo Box"/>
    <x v="808"/>
    <n v="0.62"/>
    <s v="United States"/>
    <x v="1"/>
    <x v="4"/>
    <s v="New York City"/>
    <n v="10115"/>
    <d v="2015-03-18T00:00:00"/>
    <d v="2015-03-19T00:00:00"/>
    <n v="44"/>
    <n v="10364.36"/>
    <n v="23751"/>
    <n v="1"/>
    <n v="10.119999999999999"/>
    <n v="104.69"/>
    <x v="5"/>
  </r>
  <r>
    <n v="23271"/>
    <s v="Critical"/>
    <n v="664.52"/>
    <n v="0.02"/>
    <n v="161.55000000000001"/>
    <n v="19.989999999999998"/>
    <n v="2750"/>
    <s v="Allen Nash"/>
    <x v="2"/>
    <x v="2"/>
    <x v="0"/>
    <x v="10"/>
    <s v="Small Box"/>
    <x v="40"/>
    <n v="0.66"/>
    <s v="United States"/>
    <x v="3"/>
    <x v="8"/>
    <s v="Waynesboro"/>
    <n v="22980"/>
    <d v="2015-03-08T00:00:00"/>
    <d v="2015-03-08T00:00:00"/>
    <n v="4"/>
    <n v="657.61"/>
    <n v="91424"/>
    <n v="0"/>
    <n v="101.05"/>
    <n v="13.42"/>
    <x v="5"/>
  </r>
  <r>
    <n v="21630"/>
    <s v="Medium"/>
    <n v="105.7"/>
    <n v="0.08"/>
    <n v="22.01"/>
    <n v="5.53"/>
    <n v="2760"/>
    <s v="Evan Adkins"/>
    <x v="2"/>
    <x v="0"/>
    <x v="0"/>
    <x v="0"/>
    <s v="Small Pack"/>
    <x v="694"/>
    <n v="0.59"/>
    <s v="United States"/>
    <x v="1"/>
    <x v="18"/>
    <s v="Waterbury"/>
    <n v="6708"/>
    <d v="2015-04-22T00:00:00"/>
    <d v="2015-04-24T00:00:00"/>
    <n v="11"/>
    <n v="241.97"/>
    <n v="90724"/>
    <n v="2"/>
    <n v="43.68"/>
    <n v="21.04"/>
    <x v="4"/>
  </r>
  <r>
    <n v="21629"/>
    <s v="Medium"/>
    <n v="-21.06"/>
    <n v="0.02"/>
    <n v="29.74"/>
    <n v="6.64"/>
    <n v="2764"/>
    <s v="Arnold Johnson"/>
    <x v="2"/>
    <x v="0"/>
    <x v="0"/>
    <x v="10"/>
    <s v="Small Box"/>
    <x v="810"/>
    <n v="0.7"/>
    <s v="United States"/>
    <x v="1"/>
    <x v="2"/>
    <s v="Hackensack"/>
    <n v="7601"/>
    <d v="2015-04-22T00:00:00"/>
    <d v="2015-04-22T00:00:00"/>
    <n v="4"/>
    <n v="120.81"/>
    <n v="90724"/>
    <n v="0"/>
    <n v="-17.43"/>
    <n v="2.4700000000000002"/>
    <x v="4"/>
  </r>
  <r>
    <n v="26156"/>
    <s v="Low"/>
    <n v="-5.08"/>
    <n v="0.03"/>
    <n v="5.85"/>
    <n v="2.27"/>
    <n v="2765"/>
    <s v="Tracy Schultz"/>
    <x v="2"/>
    <x v="0"/>
    <x v="0"/>
    <x v="0"/>
    <s v="Wrap Bag"/>
    <x v="811"/>
    <n v="0.56000000000000005"/>
    <s v="United States"/>
    <x v="1"/>
    <x v="2"/>
    <s v="Lindenwold"/>
    <n v="8021"/>
    <d v="2015-05-28T00:00:00"/>
    <d v="2015-05-30T00:00:00"/>
    <n v="7"/>
    <n v="41.4"/>
    <n v="90725"/>
    <n v="2"/>
    <n v="-12.27"/>
    <n v="1.28"/>
    <x v="3"/>
  </r>
  <r>
    <n v="23342"/>
    <s v="Critical"/>
    <n v="1289.3800000000001"/>
    <n v="0.02"/>
    <n v="11.55"/>
    <n v="2.36"/>
    <n v="2770"/>
    <s v="Joel Burnette"/>
    <x v="2"/>
    <x v="0"/>
    <x v="0"/>
    <x v="0"/>
    <s v="Wrap Bag"/>
    <x v="99"/>
    <n v="0.55000000000000004"/>
    <s v="United States"/>
    <x v="3"/>
    <x v="29"/>
    <s v="Dunwoody"/>
    <n v="30338"/>
    <d v="2015-03-08T00:00:00"/>
    <d v="2015-03-10T00:00:00"/>
    <n v="14"/>
    <n v="159.53"/>
    <n v="88975"/>
    <n v="2"/>
    <n v="808.24"/>
    <n v="3.26"/>
    <x v="5"/>
  </r>
  <r>
    <n v="26157"/>
    <s v="High"/>
    <n v="-191.55"/>
    <n v="7.0000000000000007E-2"/>
    <n v="177.98"/>
    <n v="0.99"/>
    <n v="2771"/>
    <s v="Kevin Wolfe"/>
    <x v="2"/>
    <x v="0"/>
    <x v="0"/>
    <x v="15"/>
    <s v="Small Box"/>
    <x v="529"/>
    <n v="0.56000000000000005"/>
    <s v="United States"/>
    <x v="3"/>
    <x v="29"/>
    <s v="East Point"/>
    <n v="30344"/>
    <d v="2015-06-13T00:00:00"/>
    <d v="2015-06-13T00:00:00"/>
    <n v="3"/>
    <n v="536.29"/>
    <n v="88974"/>
    <n v="0"/>
    <n v="-35.72"/>
    <n v="40.369999999999997"/>
    <x v="1"/>
  </r>
  <r>
    <n v="24523"/>
    <s v="Not Specified"/>
    <n v="-29"/>
    <n v="0.1"/>
    <n v="5.18"/>
    <n v="5.74"/>
    <n v="2773"/>
    <s v="Christina Zhu"/>
    <x v="2"/>
    <x v="0"/>
    <x v="0"/>
    <x v="8"/>
    <s v="Small Box"/>
    <x v="314"/>
    <n v="0.36"/>
    <s v="United States"/>
    <x v="0"/>
    <x v="1"/>
    <s v="Dublin"/>
    <n v="94568"/>
    <d v="2015-03-26T00:00:00"/>
    <d v="2015-03-28T00:00:00"/>
    <n v="2"/>
    <n v="10.96"/>
    <n v="91584"/>
    <n v="2"/>
    <n v="-264.63"/>
    <n v="1.22"/>
    <x v="5"/>
  </r>
  <r>
    <n v="20956"/>
    <s v="Low"/>
    <n v="2860.93"/>
    <n v="7.0000000000000007E-2"/>
    <n v="574.74"/>
    <n v="24.49"/>
    <n v="2775"/>
    <s v="Theodore Rubin"/>
    <x v="2"/>
    <x v="3"/>
    <x v="2"/>
    <x v="6"/>
    <s v="Large Box"/>
    <x v="81"/>
    <n v="0.37"/>
    <s v="United States"/>
    <x v="2"/>
    <x v="12"/>
    <s v="Franklin Park"/>
    <n v="60131"/>
    <d v="2015-01-30T00:00:00"/>
    <d v="2015-02-04T00:00:00"/>
    <n v="8"/>
    <n v="4146.28"/>
    <n v="91229"/>
    <n v="5"/>
    <n v="69"/>
    <n v="312.08999999999997"/>
    <x v="0"/>
  </r>
  <r>
    <n v="24122"/>
    <s v="Critical"/>
    <n v="2692.44"/>
    <n v="0.03"/>
    <n v="350.98"/>
    <n v="30"/>
    <n v="2776"/>
    <s v="April Henson"/>
    <x v="1"/>
    <x v="3"/>
    <x v="1"/>
    <x v="1"/>
    <s v="Jumbo Drum"/>
    <x v="309"/>
    <n v="0.61"/>
    <s v="United States"/>
    <x v="1"/>
    <x v="30"/>
    <s v="Gaithersburg"/>
    <n v="20877"/>
    <d v="2015-01-12T00:00:00"/>
    <d v="2015-01-15T00:00:00"/>
    <n v="11"/>
    <n v="3902.09"/>
    <n v="91228"/>
    <n v="3"/>
    <n v="69"/>
    <n v="120.68"/>
    <x v="0"/>
  </r>
  <r>
    <n v="24123"/>
    <s v="Critical"/>
    <n v="2.0699999999999998"/>
    <n v="0.04"/>
    <n v="1.68"/>
    <n v="1"/>
    <n v="2776"/>
    <s v="April Henson"/>
    <x v="2"/>
    <x v="3"/>
    <x v="0"/>
    <x v="0"/>
    <s v="Wrap Bag"/>
    <x v="812"/>
    <n v="0.35"/>
    <s v="United States"/>
    <x v="1"/>
    <x v="30"/>
    <s v="Gaithersburg"/>
    <n v="20877"/>
    <d v="2015-01-12T00:00:00"/>
    <d v="2015-01-14T00:00:00"/>
    <n v="8"/>
    <n v="14.18"/>
    <n v="91228"/>
    <n v="2"/>
    <n v="14.58"/>
    <n v="0.59"/>
    <x v="0"/>
  </r>
  <r>
    <n v="20097"/>
    <s v="High"/>
    <n v="111.05"/>
    <n v="0.05"/>
    <n v="205.99"/>
    <n v="8.99"/>
    <n v="2778"/>
    <s v="Alison Jones"/>
    <x v="0"/>
    <x v="3"/>
    <x v="2"/>
    <x v="5"/>
    <s v="Small Box"/>
    <x v="813"/>
    <n v="0.57999999999999996"/>
    <s v="United States"/>
    <x v="3"/>
    <x v="24"/>
    <s v="Wilmington"/>
    <n v="28403"/>
    <d v="2015-02-11T00:00:00"/>
    <d v="2015-02-12T00:00:00"/>
    <n v="12"/>
    <n v="2118.9899999999998"/>
    <n v="87160"/>
    <n v="1"/>
    <n v="5.24"/>
    <n v="111.53"/>
    <x v="2"/>
  </r>
  <r>
    <n v="20098"/>
    <s v="High"/>
    <n v="-1963.75"/>
    <n v="0.08"/>
    <n v="205.99"/>
    <n v="8.99"/>
    <n v="2778"/>
    <s v="Alison Jones"/>
    <x v="2"/>
    <x v="3"/>
    <x v="2"/>
    <x v="5"/>
    <s v="Small Box"/>
    <x v="20"/>
    <n v="0.56000000000000005"/>
    <s v="United States"/>
    <x v="3"/>
    <x v="24"/>
    <s v="Wilmington"/>
    <n v="28403"/>
    <d v="2015-02-11T00:00:00"/>
    <d v="2015-02-12T00:00:00"/>
    <n v="5"/>
    <n v="837.64"/>
    <n v="87160"/>
    <n v="1"/>
    <n v="-234.44"/>
    <n v="72.84"/>
    <x v="2"/>
  </r>
  <r>
    <n v="21707"/>
    <s v="Critical"/>
    <n v="-60.7"/>
    <n v="0.01"/>
    <n v="35.99"/>
    <n v="5.99"/>
    <n v="2779"/>
    <s v="Jacob Burgess"/>
    <x v="2"/>
    <x v="0"/>
    <x v="2"/>
    <x v="5"/>
    <s v="Wrap Bag"/>
    <x v="351"/>
    <n v="0.38"/>
    <s v="United States"/>
    <x v="3"/>
    <x v="24"/>
    <s v="Wilson"/>
    <n v="27893"/>
    <d v="2015-06-11T00:00:00"/>
    <d v="2015-06-12T00:00:00"/>
    <n v="11"/>
    <n v="345.07"/>
    <n v="87161"/>
    <n v="1"/>
    <n v="-17.59"/>
    <n v="3.49"/>
    <x v="1"/>
  </r>
  <r>
    <n v="22095"/>
    <s v="Low"/>
    <n v="-37.79"/>
    <n v="0.09"/>
    <n v="2.16"/>
    <n v="6.05"/>
    <n v="2781"/>
    <s v="Kelly Byers"/>
    <x v="2"/>
    <x v="3"/>
    <x v="0"/>
    <x v="8"/>
    <s v="Small Box"/>
    <x v="542"/>
    <n v="0.37"/>
    <s v="United States"/>
    <x v="0"/>
    <x v="6"/>
    <s v="Woodburn"/>
    <n v="97071"/>
    <d v="2015-01-31T00:00:00"/>
    <d v="2015-02-04T00:00:00"/>
    <n v="2"/>
    <n v="5.48"/>
    <n v="87162"/>
    <n v="4"/>
    <n v="-689.58"/>
    <n v="0.54"/>
    <x v="0"/>
  </r>
  <r>
    <n v="22096"/>
    <s v="Low"/>
    <n v="7576.11"/>
    <n v="0.03"/>
    <n v="808.49"/>
    <n v="55.3"/>
    <n v="2781"/>
    <s v="Kelly Byers"/>
    <x v="1"/>
    <x v="3"/>
    <x v="2"/>
    <x v="6"/>
    <s v="Jumbo Drum"/>
    <x v="814"/>
    <n v="0.4"/>
    <s v="United States"/>
    <x v="0"/>
    <x v="6"/>
    <s v="Woodburn"/>
    <n v="97071"/>
    <d v="2015-01-31T00:00:00"/>
    <d v="2015-02-07T00:00:00"/>
    <n v="11"/>
    <n v="8201.33"/>
    <n v="87162"/>
    <n v="7"/>
    <n v="92.38"/>
    <n v="253.65"/>
    <x v="0"/>
  </r>
  <r>
    <n v="22097"/>
    <s v="Low"/>
    <n v="-43.26"/>
    <n v="0"/>
    <n v="6.48"/>
    <n v="8.19"/>
    <n v="2781"/>
    <s v="Kelly Byers"/>
    <x v="2"/>
    <x v="3"/>
    <x v="0"/>
    <x v="7"/>
    <s v="Small Box"/>
    <x v="815"/>
    <n v="0.37"/>
    <s v="United States"/>
    <x v="0"/>
    <x v="6"/>
    <s v="Woodburn"/>
    <n v="97071"/>
    <d v="2015-01-31T00:00:00"/>
    <d v="2015-02-07T00:00:00"/>
    <n v="3"/>
    <n v="22.67"/>
    <n v="87162"/>
    <n v="7"/>
    <n v="-190.82"/>
    <n v="0"/>
    <x v="0"/>
  </r>
  <r>
    <n v="21587"/>
    <s v="Not Specified"/>
    <n v="-44.44"/>
    <n v="0.01"/>
    <n v="47.98"/>
    <n v="3.61"/>
    <n v="2787"/>
    <s v="Rodney Kearney"/>
    <x v="0"/>
    <x v="3"/>
    <x v="2"/>
    <x v="13"/>
    <s v="Small Pack"/>
    <x v="367"/>
    <n v="0.71"/>
    <s v="United States"/>
    <x v="3"/>
    <x v="11"/>
    <s v="Metairie"/>
    <n v="70003"/>
    <d v="2015-03-12T00:00:00"/>
    <d v="2015-03-13T00:00:00"/>
    <n v="8"/>
    <n v="393.98"/>
    <n v="91316"/>
    <n v="1"/>
    <n v="-11.28"/>
    <n v="3.98"/>
    <x v="5"/>
  </r>
  <r>
    <n v="19860"/>
    <s v="Critical"/>
    <n v="4.8499999999999996"/>
    <n v="0.09"/>
    <n v="2.88"/>
    <n v="0.7"/>
    <n v="2791"/>
    <s v="Dawn Larson"/>
    <x v="2"/>
    <x v="0"/>
    <x v="0"/>
    <x v="0"/>
    <s v="Wrap Bag"/>
    <x v="816"/>
    <n v="0.56000000000000005"/>
    <s v="United States"/>
    <x v="2"/>
    <x v="22"/>
    <s v="Madison Heights"/>
    <n v="48071"/>
    <d v="2015-01-15T00:00:00"/>
    <d v="2015-01-15T00:00:00"/>
    <n v="7"/>
    <n v="19.29"/>
    <n v="88758"/>
    <n v="0"/>
    <n v="25.14"/>
    <n v="1.91"/>
    <x v="0"/>
  </r>
  <r>
    <n v="18361"/>
    <s v="Medium"/>
    <n v="3.59"/>
    <n v="0.06"/>
    <n v="2.61"/>
    <n v="0.5"/>
    <n v="2794"/>
    <s v="Connie Bunn"/>
    <x v="2"/>
    <x v="0"/>
    <x v="0"/>
    <x v="9"/>
    <s v="Small Box"/>
    <x v="317"/>
    <n v="0.39"/>
    <s v="United States"/>
    <x v="2"/>
    <x v="25"/>
    <s v="Marshalltown"/>
    <n v="50158"/>
    <d v="2015-03-20T00:00:00"/>
    <d v="2015-03-22T00:00:00"/>
    <n v="2"/>
    <n v="5.21"/>
    <n v="87554"/>
    <n v="2"/>
    <n v="69"/>
    <n v="0.33"/>
    <x v="5"/>
  </r>
  <r>
    <n v="18895"/>
    <s v="High"/>
    <n v="15.81"/>
    <n v="7.0000000000000007E-2"/>
    <n v="4.76"/>
    <n v="0.88"/>
    <n v="2794"/>
    <s v="Connie Bunn"/>
    <x v="2"/>
    <x v="0"/>
    <x v="0"/>
    <x v="7"/>
    <s v="Wrap Bag"/>
    <x v="817"/>
    <n v="0.39"/>
    <s v="United States"/>
    <x v="2"/>
    <x v="25"/>
    <s v="Marshalltown"/>
    <n v="50158"/>
    <d v="2015-06-07T00:00:00"/>
    <d v="2015-06-07T00:00:00"/>
    <n v="5"/>
    <n v="22.92"/>
    <n v="87555"/>
    <n v="0"/>
    <n v="69"/>
    <n v="1.73"/>
    <x v="1"/>
  </r>
  <r>
    <n v="19486"/>
    <s v="Low"/>
    <n v="-69.91"/>
    <n v="0.04"/>
    <n v="3.57"/>
    <n v="4.17"/>
    <n v="2795"/>
    <s v="Harry Burns"/>
    <x v="2"/>
    <x v="0"/>
    <x v="0"/>
    <x v="0"/>
    <s v="Small Pack"/>
    <x v="818"/>
    <n v="0.59"/>
    <s v="United States"/>
    <x v="2"/>
    <x v="25"/>
    <s v="Mason City"/>
    <n v="50401"/>
    <d v="2015-01-26T00:00:00"/>
    <d v="2015-01-28T00:00:00"/>
    <n v="8"/>
    <n v="30.9"/>
    <n v="87556"/>
    <n v="2"/>
    <n v="-226.25"/>
    <n v="1.29"/>
    <x v="0"/>
  </r>
  <r>
    <n v="19487"/>
    <s v="Low"/>
    <n v="1630.53"/>
    <n v="0.05"/>
    <n v="200.99"/>
    <n v="4.2"/>
    <n v="2795"/>
    <s v="Harry Burns"/>
    <x v="2"/>
    <x v="0"/>
    <x v="2"/>
    <x v="5"/>
    <s v="Small Box"/>
    <x v="186"/>
    <n v="0.59"/>
    <s v="United States"/>
    <x v="2"/>
    <x v="25"/>
    <s v="Mason City"/>
    <n v="50401"/>
    <d v="2015-01-26T00:00:00"/>
    <d v="2015-01-30T00:00:00"/>
    <n v="14"/>
    <n v="2363.08"/>
    <n v="87556"/>
    <n v="4"/>
    <n v="69"/>
    <n v="124.37"/>
    <x v="0"/>
  </r>
  <r>
    <n v="19488"/>
    <s v="Low"/>
    <n v="-457.16"/>
    <n v="7.0000000000000007E-2"/>
    <n v="195.99"/>
    <n v="8.99"/>
    <n v="2795"/>
    <s v="Harry Burns"/>
    <x v="2"/>
    <x v="0"/>
    <x v="2"/>
    <x v="5"/>
    <s v="Small Box"/>
    <x v="819"/>
    <n v="0.57999999999999996"/>
    <s v="United States"/>
    <x v="2"/>
    <x v="25"/>
    <s v="Mason City"/>
    <n v="50401"/>
    <d v="2015-01-26T00:00:00"/>
    <d v="2015-01-26T00:00:00"/>
    <n v="2"/>
    <n v="328.45"/>
    <n v="87556"/>
    <n v="0"/>
    <n v="-139.19"/>
    <n v="24.72"/>
    <x v="0"/>
  </r>
  <r>
    <n v="23351"/>
    <s v="Medium"/>
    <n v="266.76"/>
    <n v="0.02"/>
    <n v="30.44"/>
    <n v="1.49"/>
    <n v="2796"/>
    <s v="Cindy McLeod"/>
    <x v="2"/>
    <x v="0"/>
    <x v="0"/>
    <x v="8"/>
    <s v="Small Box"/>
    <x v="820"/>
    <n v="0.37"/>
    <s v="United States"/>
    <x v="2"/>
    <x v="25"/>
    <s v="Sioux City"/>
    <n v="51106"/>
    <d v="2015-01-21T00:00:00"/>
    <d v="2015-01-23T00:00:00"/>
    <n v="12"/>
    <n v="386.61"/>
    <n v="87553"/>
    <n v="2"/>
    <n v="69"/>
    <n v="7.89"/>
    <x v="0"/>
  </r>
  <r>
    <n v="22787"/>
    <s v="Medium"/>
    <n v="-159.30000000000001"/>
    <n v="0"/>
    <n v="5.0199999999999996"/>
    <n v="5.14"/>
    <n v="2797"/>
    <s v="Cameron Kendall"/>
    <x v="2"/>
    <x v="3"/>
    <x v="2"/>
    <x v="13"/>
    <s v="Small Pack"/>
    <x v="301"/>
    <n v="0.79"/>
    <s v="United States"/>
    <x v="1"/>
    <x v="19"/>
    <s v="Pittsburgh"/>
    <n v="15122"/>
    <d v="2015-01-10T00:00:00"/>
    <d v="2015-01-11T00:00:00"/>
    <n v="8"/>
    <n v="43.94"/>
    <n v="87552"/>
    <n v="1"/>
    <n v="-362.55"/>
    <n v="0"/>
    <x v="0"/>
  </r>
  <r>
    <n v="23350"/>
    <s v="Medium"/>
    <n v="29.88"/>
    <n v="0.02"/>
    <n v="4.91"/>
    <n v="0.5"/>
    <n v="2797"/>
    <s v="Cameron Kendall"/>
    <x v="2"/>
    <x v="0"/>
    <x v="0"/>
    <x v="9"/>
    <s v="Small Box"/>
    <x v="550"/>
    <n v="0.36"/>
    <s v="United States"/>
    <x v="1"/>
    <x v="19"/>
    <s v="Pittsburgh"/>
    <n v="15122"/>
    <d v="2015-01-21T00:00:00"/>
    <d v="2015-01-22T00:00:00"/>
    <n v="9"/>
    <n v="43.31"/>
    <n v="87553"/>
    <n v="1"/>
    <n v="69"/>
    <n v="0.88"/>
    <x v="0"/>
  </r>
  <r>
    <n v="20618"/>
    <s v="Low"/>
    <n v="52.76"/>
    <n v="0"/>
    <n v="17.52"/>
    <n v="8.17"/>
    <n v="2801"/>
    <s v="Jimmy Wang"/>
    <x v="2"/>
    <x v="1"/>
    <x v="0"/>
    <x v="15"/>
    <s v="Medium Box"/>
    <x v="821"/>
    <n v="0.5"/>
    <s v="United States"/>
    <x v="0"/>
    <x v="28"/>
    <s v="Chandler"/>
    <n v="85224"/>
    <d v="2015-06-28T00:00:00"/>
    <d v="2015-07-03T00:00:00"/>
    <n v="15"/>
    <n v="284.33999999999997"/>
    <n v="91049"/>
    <n v="5"/>
    <n v="18.559999999999999"/>
    <n v="0"/>
    <x v="1"/>
  </r>
  <r>
    <n v="18070"/>
    <s v="Medium"/>
    <n v="2699.98"/>
    <n v="7.0000000000000007E-2"/>
    <n v="500.98"/>
    <n v="28.14"/>
    <n v="2803"/>
    <s v="Catherine Dorsey Burnett"/>
    <x v="1"/>
    <x v="2"/>
    <x v="2"/>
    <x v="6"/>
    <s v="Jumbo Drum"/>
    <x v="822"/>
    <n v="0.38"/>
    <s v="United States"/>
    <x v="0"/>
    <x v="1"/>
    <s v="East Los Angeles"/>
    <n v="90022"/>
    <d v="2015-02-05T00:00:00"/>
    <d v="2015-02-06T00:00:00"/>
    <n v="10"/>
    <n v="3913.02"/>
    <n v="86227"/>
    <n v="1"/>
    <n v="69"/>
    <n v="294.52999999999997"/>
    <x v="2"/>
  </r>
  <r>
    <n v="18071"/>
    <s v="Medium"/>
    <n v="-170.98"/>
    <n v="0.1"/>
    <n v="178.47"/>
    <n v="19.989999999999998"/>
    <n v="2803"/>
    <s v="Catherine Dorsey Burnett"/>
    <x v="2"/>
    <x v="2"/>
    <x v="0"/>
    <x v="10"/>
    <s v="Small Box"/>
    <x v="179"/>
    <n v="0.55000000000000004"/>
    <s v="United States"/>
    <x v="0"/>
    <x v="1"/>
    <s v="East Los Angeles"/>
    <n v="90022"/>
    <d v="2015-02-05T00:00:00"/>
    <d v="2015-02-07T00:00:00"/>
    <n v="1"/>
    <n v="180.14"/>
    <n v="86227"/>
    <n v="2"/>
    <n v="-94.92"/>
    <n v="20.02"/>
    <x v="2"/>
  </r>
  <r>
    <n v="24604"/>
    <s v="Medium"/>
    <n v="-95.62"/>
    <n v="7.0000000000000007E-2"/>
    <n v="30.56"/>
    <n v="2.99"/>
    <n v="2813"/>
    <s v="Marjorie Burnette"/>
    <x v="2"/>
    <x v="0"/>
    <x v="0"/>
    <x v="8"/>
    <s v="Small Box"/>
    <x v="823"/>
    <n v="0.35"/>
    <s v="United States"/>
    <x v="3"/>
    <x v="20"/>
    <s v="Cleveland"/>
    <n v="37311"/>
    <d v="2015-02-07T00:00:00"/>
    <d v="2015-02-07T00:00:00"/>
    <n v="12"/>
    <n v="364.92"/>
    <n v="88819"/>
    <n v="0"/>
    <n v="-26.2"/>
    <n v="27.47"/>
    <x v="2"/>
  </r>
  <r>
    <n v="24044"/>
    <s v="High"/>
    <n v="-2.38"/>
    <n v="0.05"/>
    <n v="4.71"/>
    <n v="0.7"/>
    <n v="2817"/>
    <s v="Paul W French"/>
    <x v="0"/>
    <x v="0"/>
    <x v="0"/>
    <x v="3"/>
    <s v="Wrap Bag"/>
    <x v="444"/>
    <n v="0.8"/>
    <s v="United States"/>
    <x v="1"/>
    <x v="10"/>
    <s v="Newark"/>
    <n v="43055"/>
    <d v="2015-06-01T00:00:00"/>
    <d v="2015-06-02T00:00:00"/>
    <n v="2"/>
    <n v="12.16"/>
    <n v="89743"/>
    <n v="1"/>
    <n v="-19.54"/>
    <n v="0.64"/>
    <x v="1"/>
  </r>
  <r>
    <n v="24045"/>
    <s v="High"/>
    <n v="-18.32"/>
    <n v="0.04"/>
    <n v="55.99"/>
    <n v="1.25"/>
    <n v="2817"/>
    <s v="Paul W French"/>
    <x v="0"/>
    <x v="0"/>
    <x v="2"/>
    <x v="5"/>
    <s v="Small Pack"/>
    <x v="824"/>
    <n v="0.35"/>
    <s v="United States"/>
    <x v="1"/>
    <x v="10"/>
    <s v="Newark"/>
    <n v="43055"/>
    <d v="2015-06-01T00:00:00"/>
    <d v="2015-06-02T00:00:00"/>
    <n v="3"/>
    <n v="147.56"/>
    <n v="89743"/>
    <n v="1"/>
    <n v="-12.42"/>
    <n v="6.15"/>
    <x v="1"/>
  </r>
  <r>
    <n v="24373"/>
    <s v="Low"/>
    <n v="-82.64"/>
    <n v="0.08"/>
    <n v="6.48"/>
    <n v="2.74"/>
    <n v="2820"/>
    <s v="Laurence Simon"/>
    <x v="2"/>
    <x v="1"/>
    <x v="2"/>
    <x v="13"/>
    <s v="Small Pack"/>
    <x v="584"/>
    <n v="0.71"/>
    <s v="United States"/>
    <x v="2"/>
    <x v="33"/>
    <s v="Oakville"/>
    <n v="63129"/>
    <d v="2015-05-10T00:00:00"/>
    <d v="2015-05-12T00:00:00"/>
    <n v="18"/>
    <n v="113.68"/>
    <n v="87899"/>
    <n v="2"/>
    <n v="-72.7"/>
    <n v="9.89"/>
    <x v="3"/>
  </r>
  <r>
    <n v="24746"/>
    <s v="Not Specified"/>
    <n v="31.59"/>
    <n v="0.1"/>
    <n v="22.01"/>
    <n v="5.53"/>
    <n v="2820"/>
    <s v="Laurence Simon"/>
    <x v="2"/>
    <x v="1"/>
    <x v="0"/>
    <x v="0"/>
    <s v="Small Pack"/>
    <x v="694"/>
    <n v="0.59"/>
    <s v="United States"/>
    <x v="2"/>
    <x v="33"/>
    <s v="Oakville"/>
    <n v="63129"/>
    <d v="2015-01-14T00:00:00"/>
    <d v="2015-01-15T00:00:00"/>
    <n v="14"/>
    <n v="281.75"/>
    <n v="87900"/>
    <n v="1"/>
    <n v="11.21"/>
    <n v="31.31"/>
    <x v="0"/>
  </r>
  <r>
    <n v="23803"/>
    <s v="Low"/>
    <n v="165.63"/>
    <n v="0.02"/>
    <n v="21.98"/>
    <n v="2.87"/>
    <n v="2823"/>
    <s v="Max Hurley"/>
    <x v="2"/>
    <x v="0"/>
    <x v="0"/>
    <x v="0"/>
    <s v="Small Pack"/>
    <x v="825"/>
    <n v="0.55000000000000004"/>
    <s v="United States"/>
    <x v="0"/>
    <x v="34"/>
    <s v="North Las Vegas"/>
    <n v="89031"/>
    <d v="2015-04-30T00:00:00"/>
    <d v="2015-05-02T00:00:00"/>
    <n v="11"/>
    <n v="240.05"/>
    <n v="87240"/>
    <n v="2"/>
    <n v="69"/>
    <n v="4.9000000000000004"/>
    <x v="4"/>
  </r>
  <r>
    <n v="22660"/>
    <s v="Low"/>
    <n v="19.309999999999999"/>
    <n v="0.02"/>
    <n v="27.48"/>
    <n v="4"/>
    <n v="2825"/>
    <s v="Carole Rosen"/>
    <x v="2"/>
    <x v="3"/>
    <x v="2"/>
    <x v="13"/>
    <s v="Small Box"/>
    <x v="312"/>
    <n v="0.75"/>
    <s v="United States"/>
    <x v="0"/>
    <x v="44"/>
    <s v="Boise"/>
    <n v="83701"/>
    <d v="2015-05-20T00:00:00"/>
    <d v="2015-05-27T00:00:00"/>
    <n v="3"/>
    <n v="87.21"/>
    <n v="89497"/>
    <n v="7"/>
    <n v="22.14"/>
    <n v="1.78"/>
    <x v="3"/>
  </r>
  <r>
    <n v="22661"/>
    <s v="Low"/>
    <n v="0.33"/>
    <n v="0.08"/>
    <n v="10.06"/>
    <n v="2.06"/>
    <n v="2825"/>
    <s v="Carole Rosen"/>
    <x v="2"/>
    <x v="3"/>
    <x v="0"/>
    <x v="7"/>
    <s v="Wrap Bag"/>
    <x v="85"/>
    <n v="0.39"/>
    <s v="United States"/>
    <x v="0"/>
    <x v="44"/>
    <s v="Boise"/>
    <n v="83701"/>
    <d v="2015-05-20T00:00:00"/>
    <d v="2015-05-24T00:00:00"/>
    <n v="4"/>
    <n v="40.15"/>
    <n v="89497"/>
    <n v="4"/>
    <n v="0.82"/>
    <n v="3.49"/>
    <x v="3"/>
  </r>
  <r>
    <n v="24607"/>
    <s v="High"/>
    <n v="-35.26"/>
    <n v="0.05"/>
    <n v="11.29"/>
    <n v="5.03"/>
    <n v="2828"/>
    <s v="Monica Howard"/>
    <x v="2"/>
    <x v="0"/>
    <x v="0"/>
    <x v="10"/>
    <s v="Small Box"/>
    <x v="519"/>
    <n v="0.59"/>
    <s v="United States"/>
    <x v="0"/>
    <x v="1"/>
    <s v="El Centro"/>
    <n v="92243"/>
    <d v="2015-02-19T00:00:00"/>
    <d v="2015-02-21T00:00:00"/>
    <n v="8"/>
    <n v="90.46"/>
    <n v="87720"/>
    <n v="2"/>
    <n v="-38.979999999999997"/>
    <n v="4.76"/>
    <x v="2"/>
  </r>
  <r>
    <n v="23431"/>
    <s v="Medium"/>
    <n v="322.25"/>
    <n v="7.0000000000000007E-2"/>
    <n v="39.479999999999997"/>
    <n v="1.99"/>
    <n v="2828"/>
    <s v="Monica Howard"/>
    <x v="2"/>
    <x v="0"/>
    <x v="2"/>
    <x v="13"/>
    <s v="Small Pack"/>
    <x v="246"/>
    <n v="0.54"/>
    <s v="United States"/>
    <x v="0"/>
    <x v="1"/>
    <s v="El Centro"/>
    <n v="92243"/>
    <d v="2015-06-01T00:00:00"/>
    <d v="2015-06-02T00:00:00"/>
    <n v="12"/>
    <n v="467.03"/>
    <n v="87721"/>
    <n v="1"/>
    <n v="69"/>
    <n v="35.15"/>
    <x v="1"/>
  </r>
  <r>
    <n v="20594"/>
    <s v="Not Specified"/>
    <n v="-221.5"/>
    <n v="0.03"/>
    <n v="140.97999999999999"/>
    <n v="36.090000000000003"/>
    <n v="2833"/>
    <s v="Tim Connolly"/>
    <x v="1"/>
    <x v="2"/>
    <x v="1"/>
    <x v="14"/>
    <s v="Jumbo Box"/>
    <x v="481"/>
    <n v="0.77"/>
    <s v="United States"/>
    <x v="2"/>
    <x v="3"/>
    <s v="Inver Grove Heights"/>
    <n v="55076"/>
    <d v="2015-03-25T00:00:00"/>
    <d v="2015-03-27T00:00:00"/>
    <n v="4"/>
    <n v="608.80999999999995"/>
    <n v="91030"/>
    <n v="2"/>
    <n v="-36.380000000000003"/>
    <n v="18.829999999999998"/>
    <x v="5"/>
  </r>
  <r>
    <n v="20595"/>
    <s v="Not Specified"/>
    <n v="206.35"/>
    <n v="0.08"/>
    <n v="65.989999999999995"/>
    <n v="8.99"/>
    <n v="2833"/>
    <s v="Tim Connolly"/>
    <x v="2"/>
    <x v="2"/>
    <x v="2"/>
    <x v="5"/>
    <s v="Small Box"/>
    <x v="210"/>
    <n v="0.56000000000000005"/>
    <s v="United States"/>
    <x v="2"/>
    <x v="3"/>
    <s v="Inver Grove Heights"/>
    <n v="55076"/>
    <d v="2015-03-25T00:00:00"/>
    <d v="2015-03-26T00:00:00"/>
    <n v="15"/>
    <n v="808.61"/>
    <n v="91030"/>
    <n v="1"/>
    <n v="25.52"/>
    <n v="70.31"/>
    <x v="5"/>
  </r>
  <r>
    <n v="19191"/>
    <s v="High"/>
    <n v="439.79"/>
    <n v="7.0000000000000007E-2"/>
    <n v="51.98"/>
    <n v="10.17"/>
    <n v="2837"/>
    <s v="Leslie Hawley"/>
    <x v="2"/>
    <x v="1"/>
    <x v="2"/>
    <x v="6"/>
    <s v="Medium Box"/>
    <x v="415"/>
    <n v="0.37"/>
    <s v="United States"/>
    <x v="2"/>
    <x v="23"/>
    <s v="Tulsa"/>
    <n v="74133"/>
    <d v="2015-03-08T00:00:00"/>
    <d v="2015-03-10T00:00:00"/>
    <n v="13"/>
    <n v="637.37"/>
    <n v="89801"/>
    <n v="2"/>
    <n v="69"/>
    <n v="47.97"/>
    <x v="5"/>
  </r>
  <r>
    <n v="19192"/>
    <s v="High"/>
    <n v="-149.46"/>
    <n v="0.1"/>
    <n v="80.97"/>
    <n v="33.6"/>
    <n v="2837"/>
    <s v="Leslie Hawley"/>
    <x v="1"/>
    <x v="1"/>
    <x v="2"/>
    <x v="6"/>
    <s v="Jumbo Drum"/>
    <x v="690"/>
    <n v="0.37"/>
    <s v="United States"/>
    <x v="2"/>
    <x v="23"/>
    <s v="Tulsa"/>
    <n v="74133"/>
    <d v="2015-03-08T00:00:00"/>
    <d v="2015-03-11T00:00:00"/>
    <n v="3"/>
    <n v="232.16"/>
    <n v="89801"/>
    <n v="3"/>
    <n v="-64.38"/>
    <n v="25.8"/>
    <x v="5"/>
  </r>
  <r>
    <n v="18416"/>
    <s v="High"/>
    <n v="21.1"/>
    <n v="0"/>
    <n v="21.98"/>
    <n v="2.87"/>
    <n v="2840"/>
    <s v="Bob Berg"/>
    <x v="2"/>
    <x v="0"/>
    <x v="0"/>
    <x v="0"/>
    <s v="Small Pack"/>
    <x v="825"/>
    <n v="0.55000000000000004"/>
    <s v="United States"/>
    <x v="3"/>
    <x v="26"/>
    <s v="North Miami"/>
    <n v="33161"/>
    <d v="2015-03-19T00:00:00"/>
    <d v="2015-03-20T00:00:00"/>
    <n v="16"/>
    <n v="360.03"/>
    <n v="87884"/>
    <n v="1"/>
    <n v="5.86"/>
    <n v="0"/>
    <x v="5"/>
  </r>
  <r>
    <n v="18419"/>
    <s v="Medium"/>
    <n v="1166.6300000000001"/>
    <n v="0.05"/>
    <n v="15.68"/>
    <n v="3.73"/>
    <n v="2840"/>
    <s v="Bob Berg"/>
    <x v="2"/>
    <x v="0"/>
    <x v="1"/>
    <x v="2"/>
    <s v="Small Pack"/>
    <x v="770"/>
    <n v="0.46"/>
    <s v="United States"/>
    <x v="3"/>
    <x v="26"/>
    <s v="North Miami"/>
    <n v="33161"/>
    <d v="2015-06-11T00:00:00"/>
    <d v="2015-06-13T00:00:00"/>
    <n v="17"/>
    <n v="260.01"/>
    <n v="87885"/>
    <n v="2"/>
    <n v="448.69"/>
    <n v="13.68"/>
    <x v="1"/>
  </r>
  <r>
    <n v="18420"/>
    <s v="Medium"/>
    <n v="-40.6"/>
    <n v="0"/>
    <n v="14.98"/>
    <n v="8.99"/>
    <n v="2840"/>
    <s v="Bob Berg"/>
    <x v="2"/>
    <x v="0"/>
    <x v="1"/>
    <x v="2"/>
    <s v="Small Pack"/>
    <x v="826"/>
    <n v="0.39"/>
    <s v="United States"/>
    <x v="3"/>
    <x v="26"/>
    <s v="North Miami"/>
    <n v="33161"/>
    <d v="2015-06-11T00:00:00"/>
    <d v="2015-06-12T00:00:00"/>
    <n v="18"/>
    <n v="273.79000000000002"/>
    <n v="87885"/>
    <n v="1"/>
    <n v="-14.83"/>
    <n v="0"/>
    <x v="1"/>
  </r>
  <r>
    <n v="18421"/>
    <s v="Medium"/>
    <n v="-294.08"/>
    <n v="0.02"/>
    <n v="38.76"/>
    <n v="13.26"/>
    <n v="2840"/>
    <s v="Bob Berg"/>
    <x v="2"/>
    <x v="0"/>
    <x v="0"/>
    <x v="7"/>
    <s v="Small Box"/>
    <x v="827"/>
    <n v="0.36"/>
    <s v="United States"/>
    <x v="3"/>
    <x v="26"/>
    <s v="North Miami"/>
    <n v="33161"/>
    <d v="2015-06-11T00:00:00"/>
    <d v="2015-06-12T00:00:00"/>
    <n v="1"/>
    <n v="44.62"/>
    <n v="87885"/>
    <n v="1"/>
    <n v="-659.09"/>
    <n v="0.91"/>
    <x v="1"/>
  </r>
  <r>
    <n v="21855"/>
    <s v="Not Specified"/>
    <n v="55.56"/>
    <n v="0.04"/>
    <n v="90.48"/>
    <n v="19.989999999999998"/>
    <n v="2847"/>
    <s v="Vanessa Day"/>
    <x v="2"/>
    <x v="0"/>
    <x v="0"/>
    <x v="4"/>
    <s v="Small Box"/>
    <x v="634"/>
    <n v="0.4"/>
    <s v="United States"/>
    <x v="3"/>
    <x v="20"/>
    <s v="Collierville"/>
    <n v="38017"/>
    <d v="2015-04-09T00:00:00"/>
    <d v="2015-04-11T00:00:00"/>
    <n v="3"/>
    <n v="268.64"/>
    <n v="85928"/>
    <n v="2"/>
    <n v="20.68"/>
    <n v="11.19"/>
    <x v="4"/>
  </r>
  <r>
    <n v="21856"/>
    <s v="Not Specified"/>
    <n v="-535.33000000000004"/>
    <n v="0.02"/>
    <n v="9.77"/>
    <n v="6.02"/>
    <n v="2847"/>
    <s v="Vanessa Day"/>
    <x v="2"/>
    <x v="0"/>
    <x v="1"/>
    <x v="2"/>
    <s v="Medium Box"/>
    <x v="563"/>
    <n v="0.48"/>
    <s v="United States"/>
    <x v="3"/>
    <x v="20"/>
    <s v="Collierville"/>
    <n v="38017"/>
    <d v="2015-04-09T00:00:00"/>
    <d v="2015-04-10T00:00:00"/>
    <n v="9"/>
    <n v="87.68"/>
    <n v="85928"/>
    <n v="1"/>
    <n v="-610.54999999999995"/>
    <n v="1.79"/>
    <x v="4"/>
  </r>
  <r>
    <n v="21857"/>
    <s v="Not Specified"/>
    <n v="-208.72"/>
    <n v="0.09"/>
    <n v="34.99"/>
    <n v="7.73"/>
    <n v="2847"/>
    <s v="Vanessa Day"/>
    <x v="2"/>
    <x v="0"/>
    <x v="0"/>
    <x v="0"/>
    <s v="Small Box"/>
    <x v="17"/>
    <n v="0.59"/>
    <s v="United States"/>
    <x v="3"/>
    <x v="20"/>
    <s v="Collierville"/>
    <n v="38017"/>
    <d v="2015-04-09T00:00:00"/>
    <d v="2015-04-11T00:00:00"/>
    <n v="1"/>
    <n v="37.619999999999997"/>
    <n v="85928"/>
    <n v="2"/>
    <n v="-554.80999999999995"/>
    <n v="3.72"/>
    <x v="4"/>
  </r>
  <r>
    <n v="24455"/>
    <s v="Medium"/>
    <n v="38.89"/>
    <n v="0"/>
    <n v="49.99"/>
    <n v="19.989999999999998"/>
    <n v="2848"/>
    <s v="Eileen Dalton"/>
    <x v="2"/>
    <x v="0"/>
    <x v="2"/>
    <x v="13"/>
    <s v="Small Box"/>
    <x v="84"/>
    <n v="0.41"/>
    <s v="United States"/>
    <x v="3"/>
    <x v="20"/>
    <s v="Columbia"/>
    <n v="38401"/>
    <d v="2015-06-06T00:00:00"/>
    <d v="2015-06-08T00:00:00"/>
    <n v="16"/>
    <n v="832.97"/>
    <n v="85929"/>
    <n v="2"/>
    <n v="4.67"/>
    <n v="0"/>
    <x v="1"/>
  </r>
  <r>
    <n v="23622"/>
    <s v="Low"/>
    <n v="719.35"/>
    <n v="0.05"/>
    <n v="115.99"/>
    <n v="8.99"/>
    <n v="2851"/>
    <s v="Annie Sherrill"/>
    <x v="2"/>
    <x v="3"/>
    <x v="2"/>
    <x v="5"/>
    <s v="Small Box"/>
    <x v="50"/>
    <n v="0.57999999999999996"/>
    <s v="United States"/>
    <x v="2"/>
    <x v="7"/>
    <s v="Odessa"/>
    <n v="79762"/>
    <d v="2015-04-09T00:00:00"/>
    <d v="2015-04-13T00:00:00"/>
    <n v="11"/>
    <n v="1042.54"/>
    <n v="86454"/>
    <n v="4"/>
    <n v="69"/>
    <n v="54.87"/>
    <x v="4"/>
  </r>
  <r>
    <n v="23042"/>
    <s v="Medium"/>
    <n v="-12.88"/>
    <n v="0.08"/>
    <n v="7.84"/>
    <n v="4.71"/>
    <n v="2855"/>
    <s v="Vicki Womble"/>
    <x v="2"/>
    <x v="0"/>
    <x v="0"/>
    <x v="8"/>
    <s v="Small Box"/>
    <x v="749"/>
    <n v="0.35"/>
    <s v="United States"/>
    <x v="0"/>
    <x v="0"/>
    <s v="Des Moines"/>
    <n v="98198"/>
    <d v="2015-01-21T00:00:00"/>
    <d v="2015-01-22T00:00:00"/>
    <n v="10"/>
    <n v="76.16"/>
    <n v="87316"/>
    <n v="1"/>
    <n v="-16.91"/>
    <n v="6.62"/>
    <x v="0"/>
  </r>
  <r>
    <n v="23043"/>
    <s v="Medium"/>
    <n v="618.13"/>
    <n v="0.03"/>
    <n v="105.34"/>
    <n v="24.49"/>
    <n v="2855"/>
    <s v="Vicki Womble"/>
    <x v="2"/>
    <x v="0"/>
    <x v="1"/>
    <x v="2"/>
    <s v="Large Box"/>
    <x v="828"/>
    <n v="0.61"/>
    <s v="United States"/>
    <x v="0"/>
    <x v="0"/>
    <s v="Des Moines"/>
    <n v="98198"/>
    <d v="2015-01-21T00:00:00"/>
    <d v="2015-01-22T00:00:00"/>
    <n v="10"/>
    <n v="1038.1400000000001"/>
    <n v="87316"/>
    <n v="1"/>
    <n v="59.54"/>
    <n v="32.11"/>
    <x v="0"/>
  </r>
  <r>
    <n v="23213"/>
    <s v="Low"/>
    <n v="-14140.7"/>
    <n v="0.09"/>
    <n v="6783.02"/>
    <n v="24.49"/>
    <n v="2855"/>
    <s v="Vicki Womble"/>
    <x v="2"/>
    <x v="3"/>
    <x v="2"/>
    <x v="6"/>
    <s v="Large Box"/>
    <x v="458"/>
    <n v="0.39"/>
    <s v="United States"/>
    <x v="0"/>
    <x v="0"/>
    <s v="Des Moines"/>
    <n v="98198"/>
    <d v="2015-03-10T00:00:00"/>
    <d v="2015-03-14T00:00:00"/>
    <n v="1"/>
    <n v="6296"/>
    <n v="87317"/>
    <n v="4"/>
    <n v="-224.6"/>
    <n v="622.67999999999995"/>
    <x v="5"/>
  </r>
  <r>
    <n v="18516"/>
    <s v="Medium"/>
    <n v="-8.8800000000000008"/>
    <n v="0.06"/>
    <n v="2.94"/>
    <n v="0.96"/>
    <n v="2858"/>
    <s v="Jerry Webster"/>
    <x v="2"/>
    <x v="0"/>
    <x v="0"/>
    <x v="0"/>
    <s v="Wrap Bag"/>
    <x v="202"/>
    <n v="0.57999999999999996"/>
    <s v="United States"/>
    <x v="3"/>
    <x v="26"/>
    <s v="Fruit Cove"/>
    <n v="32259"/>
    <d v="2015-05-17T00:00:00"/>
    <d v="2015-05-18T00:00:00"/>
    <n v="3"/>
    <n v="8.7899999999999991"/>
    <n v="88279"/>
    <n v="1"/>
    <n v="-100.98"/>
    <n v="0.56000000000000005"/>
    <x v="3"/>
  </r>
  <r>
    <n v="18506"/>
    <s v="Low"/>
    <n v="14.75"/>
    <n v="0.04"/>
    <n v="67.28"/>
    <n v="19.989999999999998"/>
    <n v="2858"/>
    <s v="Jerry Webster"/>
    <x v="2"/>
    <x v="0"/>
    <x v="0"/>
    <x v="8"/>
    <s v="Small Box"/>
    <x v="236"/>
    <n v="0.4"/>
    <s v="United States"/>
    <x v="3"/>
    <x v="26"/>
    <s v="Fruit Cove"/>
    <n v="32259"/>
    <d v="2015-05-23T00:00:00"/>
    <d v="2015-05-28T00:00:00"/>
    <n v="30"/>
    <n v="2051.6799999999998"/>
    <n v="88282"/>
    <n v="5"/>
    <n v="0.72"/>
    <n v="85.49"/>
    <x v="3"/>
  </r>
  <r>
    <n v="18507"/>
    <s v="Low"/>
    <n v="669.61"/>
    <n v="0.1"/>
    <n v="130.97999999999999"/>
    <n v="54.74"/>
    <n v="2858"/>
    <s v="Jerry Webster"/>
    <x v="1"/>
    <x v="0"/>
    <x v="1"/>
    <x v="14"/>
    <s v="Jumbo Box"/>
    <x v="136"/>
    <n v="0.69"/>
    <s v="United States"/>
    <x v="3"/>
    <x v="26"/>
    <s v="Fruit Cove"/>
    <n v="32259"/>
    <d v="2015-05-23T00:00:00"/>
    <d v="2015-05-23T00:00:00"/>
    <n v="42"/>
    <n v="5295.03"/>
    <n v="88282"/>
    <n v="0"/>
    <n v="12.65"/>
    <n v="588.34"/>
    <x v="3"/>
  </r>
  <r>
    <n v="18508"/>
    <s v="Low"/>
    <n v="213"/>
    <n v="0.04"/>
    <n v="2.78"/>
    <n v="1.25"/>
    <n v="2858"/>
    <s v="Jerry Webster"/>
    <x v="2"/>
    <x v="0"/>
    <x v="0"/>
    <x v="0"/>
    <s v="Wrap Bag"/>
    <x v="732"/>
    <n v="0.59"/>
    <s v="United States"/>
    <x v="3"/>
    <x v="26"/>
    <s v="Fruit Cove"/>
    <n v="32259"/>
    <d v="2015-05-23T00:00:00"/>
    <d v="2015-05-23T00:00:00"/>
    <n v="28"/>
    <n v="80.27"/>
    <n v="88282"/>
    <n v="0"/>
    <n v="265.35000000000002"/>
    <n v="3.34"/>
    <x v="3"/>
  </r>
  <r>
    <n v="20270"/>
    <s v="Not Specified"/>
    <n v="-8.39"/>
    <n v="0.03"/>
    <n v="142.86000000000001"/>
    <n v="19.989999999999998"/>
    <n v="2859"/>
    <s v="Brad H Blake"/>
    <x v="2"/>
    <x v="0"/>
    <x v="0"/>
    <x v="10"/>
    <s v="Small Box"/>
    <x v="589"/>
    <n v="0.56000000000000005"/>
    <s v="United States"/>
    <x v="3"/>
    <x v="26"/>
    <s v="Gainesville"/>
    <n v="32601"/>
    <d v="2015-04-01T00:00:00"/>
    <d v="2015-04-03T00:00:00"/>
    <n v="23"/>
    <n v="3292.02"/>
    <n v="88281"/>
    <n v="2"/>
    <n v="-0.25"/>
    <n v="101.82"/>
    <x v="4"/>
  </r>
  <r>
    <n v="23238"/>
    <s v="Medium"/>
    <n v="4.9000000000000004"/>
    <n v="0.05"/>
    <n v="20.99"/>
    <n v="4.8099999999999996"/>
    <n v="2861"/>
    <s v="Dwight Robinson"/>
    <x v="2"/>
    <x v="0"/>
    <x v="2"/>
    <x v="5"/>
    <s v="Medium Box"/>
    <x v="160"/>
    <n v="0.57999999999999996"/>
    <s v="United States"/>
    <x v="2"/>
    <x v="13"/>
    <s v="Hays"/>
    <n v="67601"/>
    <d v="2015-02-28T00:00:00"/>
    <d v="2015-02-28T00:00:00"/>
    <n v="11"/>
    <n v="199.43"/>
    <n v="88280"/>
    <n v="0"/>
    <n v="2.46"/>
    <n v="10.5"/>
    <x v="2"/>
  </r>
  <r>
    <n v="25932"/>
    <s v="High"/>
    <n v="76.39"/>
    <n v="0"/>
    <n v="12.22"/>
    <n v="2.85"/>
    <n v="2862"/>
    <s v="Carrie High"/>
    <x v="2"/>
    <x v="0"/>
    <x v="1"/>
    <x v="2"/>
    <s v="Small Pack"/>
    <x v="775"/>
    <n v="0.55000000000000004"/>
    <s v="United States"/>
    <x v="2"/>
    <x v="32"/>
    <s v="La Vista"/>
    <n v="68128"/>
    <d v="2015-04-11T00:00:00"/>
    <d v="2015-04-12T00:00:00"/>
    <n v="9"/>
    <n v="110.71"/>
    <n v="88278"/>
    <n v="1"/>
    <n v="69"/>
    <n v="0"/>
    <x v="4"/>
  </r>
  <r>
    <n v="23136"/>
    <s v="Critical"/>
    <n v="-36.770000000000003"/>
    <n v="0.01"/>
    <n v="13.79"/>
    <n v="8.7799999999999994"/>
    <n v="2865"/>
    <s v="Roberta Mitchell"/>
    <x v="2"/>
    <x v="0"/>
    <x v="1"/>
    <x v="2"/>
    <s v="Small Box"/>
    <x v="245"/>
    <n v="0.43"/>
    <s v="United States"/>
    <x v="2"/>
    <x v="7"/>
    <s v="Paris"/>
    <n v="75460"/>
    <d v="2015-02-23T00:00:00"/>
    <d v="2015-02-25T00:00:00"/>
    <n v="4"/>
    <n v="56.68"/>
    <n v="90871"/>
    <n v="2"/>
    <n v="-64.87"/>
    <n v="0.56999999999999995"/>
    <x v="2"/>
  </r>
  <r>
    <n v="23137"/>
    <s v="Critical"/>
    <n v="87.03"/>
    <n v="0.04"/>
    <n v="33.29"/>
    <n v="8.74"/>
    <n v="2865"/>
    <s v="Roberta Mitchell"/>
    <x v="2"/>
    <x v="0"/>
    <x v="0"/>
    <x v="10"/>
    <s v="Small Box"/>
    <x v="829"/>
    <n v="0.61"/>
    <s v="United States"/>
    <x v="2"/>
    <x v="7"/>
    <s v="Paris"/>
    <n v="75460"/>
    <d v="2015-02-23T00:00:00"/>
    <d v="2015-02-24T00:00:00"/>
    <n v="8"/>
    <n v="273.33999999999997"/>
    <n v="90871"/>
    <n v="1"/>
    <n v="31.84"/>
    <n v="11.39"/>
    <x v="2"/>
  </r>
  <r>
    <n v="1529"/>
    <s v="High"/>
    <n v="-582.65"/>
    <n v="0.01"/>
    <n v="125.99"/>
    <n v="8.99"/>
    <n v="2867"/>
    <s v="Dana Teague"/>
    <x v="2"/>
    <x v="0"/>
    <x v="2"/>
    <x v="5"/>
    <s v="Small Box"/>
    <x v="157"/>
    <n v="0.59"/>
    <s v="United States"/>
    <x v="1"/>
    <x v="41"/>
    <s v="Washington"/>
    <n v="20016"/>
    <d v="2015-04-17T00:00:00"/>
    <d v="2015-04-18T00:00:00"/>
    <n v="2"/>
    <n v="226.88"/>
    <n v="11013"/>
    <n v="1"/>
    <n v="-256.81"/>
    <n v="2.29"/>
    <x v="4"/>
  </r>
  <r>
    <n v="18998"/>
    <s v="High"/>
    <n v="3602.13"/>
    <n v="0.03"/>
    <n v="896.99"/>
    <n v="19.989999999999998"/>
    <n v="2868"/>
    <s v="Eugene Clayton"/>
    <x v="2"/>
    <x v="0"/>
    <x v="0"/>
    <x v="8"/>
    <s v="Small Box"/>
    <x v="39"/>
    <n v="0.38"/>
    <s v="United States"/>
    <x v="0"/>
    <x v="0"/>
    <s v="Edmonds"/>
    <n v="98026"/>
    <d v="2015-01-08T00:00:00"/>
    <d v="2015-01-10T00:00:00"/>
    <n v="6"/>
    <n v="5220.4799999999996"/>
    <n v="85826"/>
    <n v="2"/>
    <n v="69"/>
    <n v="161.46"/>
    <x v="0"/>
  </r>
  <r>
    <n v="19529"/>
    <s v="High"/>
    <n v="-582.65"/>
    <n v="0.01"/>
    <n v="125.99"/>
    <n v="8.99"/>
    <n v="2868"/>
    <s v="Eugene Clayton"/>
    <x v="2"/>
    <x v="0"/>
    <x v="2"/>
    <x v="5"/>
    <s v="Small Box"/>
    <x v="157"/>
    <n v="0.59"/>
    <s v="United States"/>
    <x v="0"/>
    <x v="0"/>
    <s v="Edmonds"/>
    <n v="98026"/>
    <d v="2015-04-17T00:00:00"/>
    <d v="2015-04-18T00:00:00"/>
    <n v="1"/>
    <n v="113.44"/>
    <n v="85827"/>
    <n v="1"/>
    <n v="-513.62"/>
    <n v="1.1499999999999999"/>
    <x v="4"/>
  </r>
  <r>
    <n v="19293"/>
    <s v="Not Specified"/>
    <n v="-66.58"/>
    <n v="0.08"/>
    <n v="15.99"/>
    <n v="13.18"/>
    <n v="2868"/>
    <s v="Eugene Clayton"/>
    <x v="0"/>
    <x v="0"/>
    <x v="0"/>
    <x v="8"/>
    <s v="Small Box"/>
    <x v="222"/>
    <n v="0.37"/>
    <s v="United States"/>
    <x v="0"/>
    <x v="0"/>
    <s v="Edmonds"/>
    <n v="98026"/>
    <d v="2015-05-25T00:00:00"/>
    <d v="2015-05-27T00:00:00"/>
    <n v="4"/>
    <n v="66.02"/>
    <n v="85828"/>
    <n v="2"/>
    <n v="-100.86"/>
    <n v="5.74"/>
    <x v="3"/>
  </r>
  <r>
    <n v="25724"/>
    <s v="Medium"/>
    <n v="441.59"/>
    <n v="7.0000000000000007E-2"/>
    <n v="2.89"/>
    <n v="0.5"/>
    <n v="2873"/>
    <s v="Benjamin Gunter"/>
    <x v="2"/>
    <x v="2"/>
    <x v="0"/>
    <x v="9"/>
    <s v="Small Box"/>
    <x v="277"/>
    <n v="0.38"/>
    <s v="United States"/>
    <x v="3"/>
    <x v="26"/>
    <s v="Hialeah"/>
    <n v="33012"/>
    <d v="2015-01-22T00:00:00"/>
    <d v="2015-01-24T00:00:00"/>
    <n v="12"/>
    <n v="33.020000000000003"/>
    <n v="89872"/>
    <n v="2"/>
    <n v="1337.35"/>
    <n v="2.4900000000000002"/>
    <x v="0"/>
  </r>
  <r>
    <n v="25725"/>
    <s v="Medium"/>
    <n v="394.17"/>
    <n v="0"/>
    <n v="217.85"/>
    <n v="29.1"/>
    <n v="2873"/>
    <s v="Benjamin Gunter"/>
    <x v="1"/>
    <x v="2"/>
    <x v="1"/>
    <x v="11"/>
    <s v="Jumbo Box"/>
    <x v="830"/>
    <n v="0.68"/>
    <s v="United States"/>
    <x v="3"/>
    <x v="26"/>
    <s v="Hialeah"/>
    <n v="33012"/>
    <d v="2015-01-22T00:00:00"/>
    <d v="2015-01-23T00:00:00"/>
    <n v="10"/>
    <n v="2273.1"/>
    <n v="89872"/>
    <n v="1"/>
    <n v="17.34"/>
    <n v="0"/>
    <x v="0"/>
  </r>
  <r>
    <n v="21768"/>
    <s v="Low"/>
    <n v="13.45"/>
    <n v="0.05"/>
    <n v="4.84"/>
    <n v="0.71"/>
    <n v="2874"/>
    <s v="Marian Willis"/>
    <x v="2"/>
    <x v="1"/>
    <x v="0"/>
    <x v="0"/>
    <s v="Wrap Bag"/>
    <x v="525"/>
    <n v="0.52"/>
    <s v="United States"/>
    <x v="2"/>
    <x v="32"/>
    <s v="La Vista"/>
    <n v="68128"/>
    <d v="2015-04-06T00:00:00"/>
    <d v="2015-04-15T00:00:00"/>
    <n v="4"/>
    <n v="19.489999999999998"/>
    <n v="89873"/>
    <n v="9"/>
    <n v="69"/>
    <n v="1.03"/>
    <x v="4"/>
  </r>
  <r>
    <n v="19246"/>
    <s v="Critical"/>
    <n v="4033.61"/>
    <n v="0.03"/>
    <n v="304.99"/>
    <n v="19.989999999999998"/>
    <n v="2874"/>
    <s v="Marian Willis"/>
    <x v="2"/>
    <x v="1"/>
    <x v="0"/>
    <x v="8"/>
    <s v="Small Box"/>
    <x v="831"/>
    <n v="0.4"/>
    <s v="United States"/>
    <x v="2"/>
    <x v="32"/>
    <s v="La Vista"/>
    <n v="68128"/>
    <d v="2015-06-22T00:00:00"/>
    <d v="2015-06-24T00:00:00"/>
    <n v="19"/>
    <n v="5845.81"/>
    <n v="89874"/>
    <n v="2"/>
    <n v="69"/>
    <n v="180.8"/>
    <x v="1"/>
  </r>
  <r>
    <n v="19247"/>
    <s v="Critical"/>
    <n v="141.78"/>
    <n v="0.09"/>
    <n v="65.989999999999995"/>
    <n v="8.99"/>
    <n v="2874"/>
    <s v="Marian Willis"/>
    <x v="2"/>
    <x v="1"/>
    <x v="2"/>
    <x v="5"/>
    <s v="Small Box"/>
    <x v="832"/>
    <n v="0.57999999999999996"/>
    <s v="United States"/>
    <x v="2"/>
    <x v="32"/>
    <s v="La Vista"/>
    <n v="68128"/>
    <d v="2015-06-22T00:00:00"/>
    <d v="2015-06-24T00:00:00"/>
    <n v="12"/>
    <n v="633.85"/>
    <n v="89874"/>
    <n v="2"/>
    <n v="22.37"/>
    <n v="62.69"/>
    <x v="1"/>
  </r>
  <r>
    <n v="25599"/>
    <s v="Not Specified"/>
    <n v="74.180000000000007"/>
    <n v="0"/>
    <n v="8.33"/>
    <n v="1.99"/>
    <n v="2877"/>
    <s v="Shannon Aldridge"/>
    <x v="0"/>
    <x v="3"/>
    <x v="2"/>
    <x v="13"/>
    <s v="Small Pack"/>
    <x v="140"/>
    <n v="0.52"/>
    <s v="United States"/>
    <x v="1"/>
    <x v="10"/>
    <s v="North Olmsted"/>
    <n v="44070"/>
    <d v="2015-03-02T00:00:00"/>
    <d v="2015-03-04T00:00:00"/>
    <n v="12"/>
    <n v="107.51"/>
    <n v="91492"/>
    <n v="2"/>
    <n v="69"/>
    <n v="0"/>
    <x v="5"/>
  </r>
  <r>
    <n v="7599"/>
    <s v="Not Specified"/>
    <n v="82.31"/>
    <n v="0"/>
    <n v="8.33"/>
    <n v="1.99"/>
    <n v="2878"/>
    <s v="Susan Carroll Berman"/>
    <x v="0"/>
    <x v="3"/>
    <x v="2"/>
    <x v="13"/>
    <s v="Small Pack"/>
    <x v="140"/>
    <n v="0.52"/>
    <s v="United States"/>
    <x v="0"/>
    <x v="0"/>
    <s v="Seattle"/>
    <n v="98107"/>
    <d v="2015-03-02T00:00:00"/>
    <d v="2015-03-04T00:00:00"/>
    <n v="47"/>
    <n v="421.08"/>
    <n v="54369"/>
    <n v="2"/>
    <n v="19.55"/>
    <n v="0"/>
    <x v="5"/>
  </r>
  <r>
    <n v="18642"/>
    <s v="Medium"/>
    <n v="-2.35"/>
    <n v="0.05"/>
    <n v="6.68"/>
    <n v="6.93"/>
    <n v="2880"/>
    <s v="Grace Black"/>
    <x v="2"/>
    <x v="2"/>
    <x v="0"/>
    <x v="7"/>
    <s v="Small Box"/>
    <x v="716"/>
    <n v="0.37"/>
    <s v="United States"/>
    <x v="3"/>
    <x v="26"/>
    <s v="North Miami Beach"/>
    <n v="33160"/>
    <d v="2015-03-28T00:00:00"/>
    <d v="2015-03-29T00:00:00"/>
    <n v="11"/>
    <n v="77.2"/>
    <n v="88626"/>
    <n v="1"/>
    <n v="-3.05"/>
    <n v="4.0599999999999996"/>
    <x v="5"/>
  </r>
  <r>
    <n v="20315"/>
    <s v="Low"/>
    <n v="1059.29"/>
    <n v="0.09"/>
    <n v="243.98"/>
    <n v="43.32"/>
    <n v="2880"/>
    <s v="Grace Black"/>
    <x v="1"/>
    <x v="2"/>
    <x v="1"/>
    <x v="1"/>
    <s v="Jumbo Drum"/>
    <x v="696"/>
    <n v="0.55000000000000004"/>
    <s v="United States"/>
    <x v="3"/>
    <x v="26"/>
    <s v="North Miami Beach"/>
    <n v="33160"/>
    <d v="2015-05-08T00:00:00"/>
    <d v="2015-05-13T00:00:00"/>
    <n v="25"/>
    <n v="5587.89"/>
    <n v="88627"/>
    <n v="5"/>
    <n v="18.96"/>
    <n v="552.65"/>
    <x v="3"/>
  </r>
  <r>
    <n v="7718"/>
    <s v="High"/>
    <n v="-246.28"/>
    <n v="0.03"/>
    <n v="4.0599999999999996"/>
    <n v="6.89"/>
    <n v="2882"/>
    <s v="Andrew Gonzalez"/>
    <x v="2"/>
    <x v="3"/>
    <x v="0"/>
    <x v="15"/>
    <s v="Small Box"/>
    <x v="326"/>
    <n v="0.6"/>
    <s v="United States"/>
    <x v="3"/>
    <x v="24"/>
    <s v="Charlotte"/>
    <n v="28206"/>
    <d v="2015-02-20T00:00:00"/>
    <d v="2015-02-22T00:00:00"/>
    <n v="37"/>
    <n v="159.88999999999999"/>
    <n v="55300"/>
    <n v="2"/>
    <n v="-154.03"/>
    <n v="4.95"/>
    <x v="2"/>
  </r>
  <r>
    <n v="7719"/>
    <s v="High"/>
    <n v="55.19"/>
    <n v="0.01"/>
    <n v="3.75"/>
    <n v="0.5"/>
    <n v="2882"/>
    <s v="Andrew Gonzalez"/>
    <x v="2"/>
    <x v="3"/>
    <x v="0"/>
    <x v="9"/>
    <s v="Small Box"/>
    <x v="833"/>
    <n v="0.37"/>
    <s v="United States"/>
    <x v="3"/>
    <x v="24"/>
    <s v="Charlotte"/>
    <n v="28206"/>
    <d v="2015-02-20T00:00:00"/>
    <d v="2015-02-21T00:00:00"/>
    <n v="48"/>
    <n v="180.48"/>
    <n v="55300"/>
    <n v="1"/>
    <n v="30.58"/>
    <n v="1.82"/>
    <x v="2"/>
  </r>
  <r>
    <n v="7720"/>
    <s v="High"/>
    <n v="-307.3"/>
    <n v="0.02"/>
    <n v="10.68"/>
    <n v="13.04"/>
    <n v="2882"/>
    <s v="Andrew Gonzalez"/>
    <x v="2"/>
    <x v="3"/>
    <x v="1"/>
    <x v="2"/>
    <s v="Large Box"/>
    <x v="834"/>
    <n v="0.6"/>
    <s v="United States"/>
    <x v="3"/>
    <x v="24"/>
    <s v="Charlotte"/>
    <n v="28206"/>
    <d v="2015-02-20T00:00:00"/>
    <d v="2015-02-22T00:00:00"/>
    <n v="31"/>
    <n v="350.48"/>
    <n v="55300"/>
    <n v="2"/>
    <n v="-87.68"/>
    <n v="7.15"/>
    <x v="2"/>
  </r>
  <r>
    <n v="2314"/>
    <s v="High"/>
    <n v="-16.059999999999999"/>
    <n v="7.0000000000000007E-2"/>
    <n v="28.99"/>
    <n v="8.59"/>
    <n v="2882"/>
    <s v="Andrew Gonzalez"/>
    <x v="2"/>
    <x v="3"/>
    <x v="2"/>
    <x v="5"/>
    <s v="Medium Box"/>
    <x v="693"/>
    <n v="0.56000000000000005"/>
    <s v="United States"/>
    <x v="3"/>
    <x v="24"/>
    <s v="Charlotte"/>
    <n v="28206"/>
    <d v="2015-03-19T00:00:00"/>
    <d v="2015-03-19T00:00:00"/>
    <n v="39"/>
    <n v="936.8"/>
    <n v="16676"/>
    <n v="0"/>
    <n v="-1.71"/>
    <n v="70.510000000000005"/>
    <x v="5"/>
  </r>
  <r>
    <n v="694"/>
    <s v="Critical"/>
    <n v="-160.38"/>
    <n v="0.05"/>
    <n v="6.48"/>
    <n v="8.73"/>
    <n v="2882"/>
    <s v="Andrew Gonzalez"/>
    <x v="2"/>
    <x v="3"/>
    <x v="0"/>
    <x v="7"/>
    <s v="Small Box"/>
    <x v="758"/>
    <n v="0.37"/>
    <s v="United States"/>
    <x v="3"/>
    <x v="24"/>
    <s v="Charlotte"/>
    <n v="28206"/>
    <d v="2015-05-09T00:00:00"/>
    <d v="2015-05-09T00:00:00"/>
    <n v="35"/>
    <n v="232.5"/>
    <n v="4839"/>
    <n v="0"/>
    <n v="-68.98"/>
    <n v="12.24"/>
    <x v="3"/>
  </r>
  <r>
    <n v="3065"/>
    <s v="High"/>
    <n v="732.27"/>
    <n v="0.09"/>
    <n v="363.25"/>
    <n v="19.989999999999998"/>
    <n v="2882"/>
    <s v="Andrew Gonzalez"/>
    <x v="2"/>
    <x v="3"/>
    <x v="0"/>
    <x v="15"/>
    <s v="Small Box"/>
    <x v="451"/>
    <n v="0.56999999999999995"/>
    <s v="United States"/>
    <x v="3"/>
    <x v="24"/>
    <s v="Charlotte"/>
    <n v="28206"/>
    <d v="2015-06-05T00:00:00"/>
    <d v="2015-06-06T00:00:00"/>
    <n v="21"/>
    <n v="7497.05"/>
    <n v="21958"/>
    <n v="1"/>
    <n v="9.77"/>
    <n v="741.47"/>
    <x v="1"/>
  </r>
  <r>
    <n v="5689"/>
    <s v="Low"/>
    <n v="270.87"/>
    <n v="0.05"/>
    <n v="63.94"/>
    <n v="14.48"/>
    <n v="2882"/>
    <s v="Andrew Gonzalez"/>
    <x v="0"/>
    <x v="3"/>
    <x v="1"/>
    <x v="2"/>
    <s v="Small Box"/>
    <x v="176"/>
    <n v="0.46"/>
    <s v="United States"/>
    <x v="3"/>
    <x v="24"/>
    <s v="Charlotte"/>
    <n v="28206"/>
    <d v="2015-06-30T00:00:00"/>
    <d v="2015-07-07T00:00:00"/>
    <n v="21"/>
    <n v="1336.35"/>
    <n v="40224"/>
    <n v="7"/>
    <n v="20.27"/>
    <n v="70.33"/>
    <x v="1"/>
  </r>
  <r>
    <n v="7137"/>
    <s v="Low"/>
    <n v="333.76"/>
    <n v="0.02"/>
    <n v="43.98"/>
    <n v="1.99"/>
    <n v="2882"/>
    <s v="Andrew Gonzalez"/>
    <x v="2"/>
    <x v="3"/>
    <x v="2"/>
    <x v="13"/>
    <s v="Small Pack"/>
    <x v="835"/>
    <n v="0.44"/>
    <s v="United States"/>
    <x v="3"/>
    <x v="24"/>
    <s v="Charlotte"/>
    <n v="28206"/>
    <d v="2015-01-21T00:00:00"/>
    <d v="2015-01-25T00:00:00"/>
    <n v="40"/>
    <n v="1724.01"/>
    <n v="50917"/>
    <n v="4"/>
    <n v="19.36"/>
    <n v="35.18"/>
    <x v="0"/>
  </r>
  <r>
    <n v="18694"/>
    <s v="Critical"/>
    <n v="-120.59"/>
    <n v="0.05"/>
    <n v="6.48"/>
    <n v="8.73"/>
    <n v="2883"/>
    <s v="Stuart Sharma"/>
    <x v="2"/>
    <x v="3"/>
    <x v="0"/>
    <x v="7"/>
    <s v="Small Box"/>
    <x v="758"/>
    <n v="0.37"/>
    <s v="United States"/>
    <x v="1"/>
    <x v="10"/>
    <s v="North Olmsted"/>
    <n v="44070"/>
    <d v="2015-05-09T00:00:00"/>
    <d v="2015-05-09T00:00:00"/>
    <n v="9"/>
    <n v="59.79"/>
    <n v="87632"/>
    <n v="0"/>
    <n v="-201.69"/>
    <n v="3.15"/>
    <x v="3"/>
  </r>
  <r>
    <n v="20314"/>
    <s v="High"/>
    <n v="-12.08"/>
    <n v="7.0000000000000007E-2"/>
    <n v="28.99"/>
    <n v="8.59"/>
    <n v="2884"/>
    <s v="Stuart C Robinson"/>
    <x v="2"/>
    <x v="3"/>
    <x v="2"/>
    <x v="5"/>
    <s v="Medium Box"/>
    <x v="693"/>
    <n v="0.56000000000000005"/>
    <s v="United States"/>
    <x v="1"/>
    <x v="10"/>
    <s v="North Ridgeville"/>
    <n v="44039"/>
    <d v="2015-03-19T00:00:00"/>
    <d v="2015-03-19T00:00:00"/>
    <n v="10"/>
    <n v="240.21"/>
    <n v="87631"/>
    <n v="0"/>
    <n v="-5.03"/>
    <n v="18.079999999999998"/>
    <x v="5"/>
  </r>
  <r>
    <n v="21065"/>
    <s v="High"/>
    <n v="1231.6600000000001"/>
    <n v="0.09"/>
    <n v="363.25"/>
    <n v="19.989999999999998"/>
    <n v="2884"/>
    <s v="Stuart C Robinson"/>
    <x v="2"/>
    <x v="3"/>
    <x v="0"/>
    <x v="15"/>
    <s v="Small Box"/>
    <x v="451"/>
    <n v="0.56999999999999995"/>
    <s v="United States"/>
    <x v="1"/>
    <x v="10"/>
    <s v="North Ridgeville"/>
    <n v="44039"/>
    <d v="2015-06-05T00:00:00"/>
    <d v="2015-06-06T00:00:00"/>
    <n v="5"/>
    <n v="1785.01"/>
    <n v="87633"/>
    <n v="1"/>
    <n v="69"/>
    <n v="176.54"/>
    <x v="1"/>
  </r>
  <r>
    <n v="23689"/>
    <s v="Low"/>
    <n v="219.54"/>
    <n v="0.05"/>
    <n v="63.94"/>
    <n v="14.48"/>
    <n v="2885"/>
    <s v="Gary Frazier"/>
    <x v="0"/>
    <x v="3"/>
    <x v="1"/>
    <x v="2"/>
    <s v="Small Box"/>
    <x v="176"/>
    <n v="0.46"/>
    <s v="United States"/>
    <x v="1"/>
    <x v="10"/>
    <s v="North Royalton"/>
    <n v="44133"/>
    <d v="2015-06-30T00:00:00"/>
    <d v="2015-07-07T00:00:00"/>
    <n v="5"/>
    <n v="318.18"/>
    <n v="87634"/>
    <n v="7"/>
    <n v="69"/>
    <n v="16.75"/>
    <x v="1"/>
  </r>
  <r>
    <n v="25718"/>
    <s v="High"/>
    <n v="-185.17"/>
    <n v="0.03"/>
    <n v="4.0599999999999996"/>
    <n v="6.89"/>
    <n v="2886"/>
    <s v="Gretchen McKinney"/>
    <x v="2"/>
    <x v="3"/>
    <x v="0"/>
    <x v="15"/>
    <s v="Small Box"/>
    <x v="326"/>
    <n v="0.6"/>
    <s v="United States"/>
    <x v="1"/>
    <x v="10"/>
    <s v="Parma"/>
    <n v="44134"/>
    <d v="2015-02-20T00:00:00"/>
    <d v="2015-02-22T00:00:00"/>
    <n v="9"/>
    <n v="38.89"/>
    <n v="87630"/>
    <n v="2"/>
    <n v="-476.14"/>
    <n v="1.2"/>
    <x v="2"/>
  </r>
  <r>
    <n v="25719"/>
    <s v="High"/>
    <n v="31.13"/>
    <n v="0.01"/>
    <n v="3.75"/>
    <n v="0.5"/>
    <n v="2886"/>
    <s v="Gretchen McKinney"/>
    <x v="2"/>
    <x v="3"/>
    <x v="0"/>
    <x v="9"/>
    <s v="Small Box"/>
    <x v="833"/>
    <n v="0.37"/>
    <s v="United States"/>
    <x v="1"/>
    <x v="10"/>
    <s v="Parma"/>
    <n v="44134"/>
    <d v="2015-02-20T00:00:00"/>
    <d v="2015-02-21T00:00:00"/>
    <n v="12"/>
    <n v="45.12"/>
    <n v="87630"/>
    <n v="1"/>
    <n v="69"/>
    <n v="0.46"/>
    <x v="2"/>
  </r>
  <r>
    <n v="25720"/>
    <s v="High"/>
    <n v="-231.05"/>
    <n v="0.02"/>
    <n v="10.68"/>
    <n v="13.04"/>
    <n v="2886"/>
    <s v="Gretchen McKinney"/>
    <x v="2"/>
    <x v="3"/>
    <x v="1"/>
    <x v="2"/>
    <s v="Large Box"/>
    <x v="834"/>
    <n v="0.6"/>
    <s v="United States"/>
    <x v="1"/>
    <x v="10"/>
    <s v="Parma"/>
    <n v="44134"/>
    <d v="2015-02-20T00:00:00"/>
    <d v="2015-02-22T00:00:00"/>
    <n v="8"/>
    <n v="90.45"/>
    <n v="87630"/>
    <n v="2"/>
    <n v="-255.44"/>
    <n v="1.85"/>
    <x v="2"/>
  </r>
  <r>
    <n v="21514"/>
    <s v="High"/>
    <n v="-165.59"/>
    <n v="0.1"/>
    <n v="209.37"/>
    <n v="69"/>
    <n v="2892"/>
    <s v="Benjamin Porter"/>
    <x v="2"/>
    <x v="3"/>
    <x v="1"/>
    <x v="11"/>
    <s v="Large Box"/>
    <x v="575"/>
    <n v="0.79"/>
    <s v="United States"/>
    <x v="2"/>
    <x v="22"/>
    <s v="Livonia"/>
    <n v="48154"/>
    <d v="2015-02-23T00:00:00"/>
    <d v="2015-02-25T00:00:00"/>
    <n v="11"/>
    <n v="2125.12"/>
    <n v="90011"/>
    <n v="2"/>
    <n v="-7.79"/>
    <n v="236.12"/>
    <x v="2"/>
  </r>
  <r>
    <n v="21515"/>
    <s v="High"/>
    <n v="-21.68"/>
    <n v="7.0000000000000007E-2"/>
    <n v="4.9800000000000004"/>
    <n v="4.7"/>
    <n v="2893"/>
    <s v="Kathryn Tate"/>
    <x v="2"/>
    <x v="3"/>
    <x v="0"/>
    <x v="7"/>
    <s v="Small Box"/>
    <x v="594"/>
    <n v="0.38"/>
    <s v="United States"/>
    <x v="2"/>
    <x v="22"/>
    <s v="Madison Heights"/>
    <n v="48071"/>
    <d v="2015-02-23T00:00:00"/>
    <d v="2015-02-24T00:00:00"/>
    <n v="9"/>
    <n v="45.05"/>
    <n v="90011"/>
    <n v="1"/>
    <n v="-48.13"/>
    <n v="3.39"/>
    <x v="2"/>
  </r>
  <r>
    <n v="19909"/>
    <s v="Low"/>
    <n v="4861.0600000000004"/>
    <n v="0.02"/>
    <n v="880.98"/>
    <n v="44.55"/>
    <n v="2896"/>
    <s v="Anna Ellis"/>
    <x v="1"/>
    <x v="1"/>
    <x v="1"/>
    <x v="14"/>
    <s v="Jumbo Box"/>
    <x v="270"/>
    <n v="0.62"/>
    <s v="United States"/>
    <x v="2"/>
    <x v="3"/>
    <s v="Mankato"/>
    <n v="56001"/>
    <d v="2015-01-22T00:00:00"/>
    <d v="2015-01-26T00:00:00"/>
    <n v="8"/>
    <n v="7045.02"/>
    <n v="86925"/>
    <n v="4"/>
    <n v="69"/>
    <n v="143.78"/>
    <x v="0"/>
  </r>
  <r>
    <n v="18198"/>
    <s v="Critical"/>
    <n v="-83.75"/>
    <n v="0"/>
    <n v="22.84"/>
    <n v="16.920000000000002"/>
    <n v="2896"/>
    <s v="Anna Ellis"/>
    <x v="2"/>
    <x v="1"/>
    <x v="0"/>
    <x v="7"/>
    <s v="Small Box"/>
    <x v="836"/>
    <n v="0.39"/>
    <s v="United States"/>
    <x v="2"/>
    <x v="3"/>
    <s v="Mankato"/>
    <n v="56001"/>
    <d v="2015-03-12T00:00:00"/>
    <d v="2015-03-14T00:00:00"/>
    <n v="15"/>
    <n v="370.62"/>
    <n v="86927"/>
    <n v="2"/>
    <n v="-22.6"/>
    <n v="0"/>
    <x v="5"/>
  </r>
  <r>
    <n v="20304"/>
    <s v="High"/>
    <n v="565.17999999999995"/>
    <n v="0.05"/>
    <n v="80.97"/>
    <n v="30.06"/>
    <n v="2897"/>
    <s v="Betty Giles"/>
    <x v="1"/>
    <x v="1"/>
    <x v="2"/>
    <x v="6"/>
    <s v="Jumbo Box"/>
    <x v="131"/>
    <n v="0.4"/>
    <s v="United States"/>
    <x v="2"/>
    <x v="3"/>
    <s v="Maple Grove"/>
    <n v="55369"/>
    <d v="2015-02-13T00:00:00"/>
    <d v="2015-02-14T00:00:00"/>
    <n v="11"/>
    <n v="904.25"/>
    <n v="86926"/>
    <n v="1"/>
    <n v="62.5"/>
    <n v="47.59"/>
    <x v="2"/>
  </r>
  <r>
    <n v="20305"/>
    <s v="High"/>
    <n v="-38.72"/>
    <n v="0"/>
    <n v="6.48"/>
    <n v="10.050000000000001"/>
    <n v="2897"/>
    <s v="Betty Giles"/>
    <x v="2"/>
    <x v="1"/>
    <x v="0"/>
    <x v="7"/>
    <s v="Small Box"/>
    <x v="837"/>
    <n v="0.37"/>
    <s v="United States"/>
    <x v="2"/>
    <x v="3"/>
    <s v="Maple Grove"/>
    <n v="55369"/>
    <d v="2015-02-13T00:00:00"/>
    <d v="2015-02-15T00:00:00"/>
    <n v="2"/>
    <n v="16.309999999999999"/>
    <n v="86926"/>
    <n v="2"/>
    <n v="-237.4"/>
    <n v="0"/>
    <x v="2"/>
  </r>
  <r>
    <n v="23151"/>
    <s v="Not Specified"/>
    <n v="65.08"/>
    <n v="0.06"/>
    <n v="70.89"/>
    <n v="89.3"/>
    <n v="2903"/>
    <s v="Frances Powers"/>
    <x v="1"/>
    <x v="2"/>
    <x v="1"/>
    <x v="11"/>
    <s v="Jumbo Box"/>
    <x v="838"/>
    <n v="0.72"/>
    <s v="United States"/>
    <x v="1"/>
    <x v="10"/>
    <s v="Reynoldsburg"/>
    <n v="43068"/>
    <d v="2015-06-25T00:00:00"/>
    <d v="2015-06-25T00:00:00"/>
    <n v="6"/>
    <n v="364.26"/>
    <n v="87374"/>
    <n v="0"/>
    <n v="17.87"/>
    <n v="23.25"/>
    <x v="1"/>
  </r>
  <r>
    <n v="18611"/>
    <s v="High"/>
    <n v="10.96"/>
    <n v="7.0000000000000007E-2"/>
    <n v="4.13"/>
    <n v="0.99"/>
    <n v="2908"/>
    <s v="Robyn Lyon"/>
    <x v="2"/>
    <x v="1"/>
    <x v="0"/>
    <x v="9"/>
    <s v="Small Box"/>
    <x v="508"/>
    <n v="0.39"/>
    <s v="United States"/>
    <x v="1"/>
    <x v="10"/>
    <s v="Garfield Heights"/>
    <n v="44125"/>
    <d v="2015-01-08T00:00:00"/>
    <d v="2015-01-08T00:00:00"/>
    <n v="4"/>
    <n v="16.07"/>
    <n v="88156"/>
    <n v="0"/>
    <n v="68.2"/>
    <n v="1.21"/>
    <x v="0"/>
  </r>
  <r>
    <n v="18612"/>
    <s v="High"/>
    <n v="17.43"/>
    <n v="0.03"/>
    <n v="22.72"/>
    <n v="8.99"/>
    <n v="2908"/>
    <s v="Robyn Lyon"/>
    <x v="2"/>
    <x v="1"/>
    <x v="1"/>
    <x v="2"/>
    <s v="Small Pack"/>
    <x v="275"/>
    <n v="0.44"/>
    <s v="United States"/>
    <x v="1"/>
    <x v="10"/>
    <s v="Garfield Heights"/>
    <n v="44125"/>
    <d v="2015-01-08T00:00:00"/>
    <d v="2015-01-08T00:00:00"/>
    <n v="1"/>
    <n v="25.26"/>
    <n v="88156"/>
    <n v="0"/>
    <n v="69"/>
    <n v="0.78"/>
    <x v="0"/>
  </r>
  <r>
    <n v="20827"/>
    <s v="Not Specified"/>
    <n v="-32.67"/>
    <n v="0.05"/>
    <n v="34.979999999999997"/>
    <n v="7.53"/>
    <n v="2908"/>
    <s v="Robyn Lyon"/>
    <x v="0"/>
    <x v="1"/>
    <x v="2"/>
    <x v="13"/>
    <s v="Small Box"/>
    <x v="171"/>
    <n v="0.76"/>
    <s v="United States"/>
    <x v="1"/>
    <x v="10"/>
    <s v="Garfield Heights"/>
    <n v="44125"/>
    <d v="2015-02-28T00:00:00"/>
    <d v="2015-03-03T00:00:00"/>
    <n v="16"/>
    <n v="581.08000000000004"/>
    <n v="88157"/>
    <n v="3"/>
    <n v="-5.62"/>
    <n v="30.58"/>
    <x v="2"/>
  </r>
  <r>
    <n v="20828"/>
    <s v="Not Specified"/>
    <n v="-13.14"/>
    <n v="0"/>
    <n v="3.14"/>
    <n v="1.92"/>
    <n v="2908"/>
    <s v="Robyn Lyon"/>
    <x v="2"/>
    <x v="1"/>
    <x v="0"/>
    <x v="12"/>
    <s v="Wrap Bag"/>
    <x v="839"/>
    <n v="0.84"/>
    <s v="United States"/>
    <x v="1"/>
    <x v="10"/>
    <s v="Garfield Heights"/>
    <n v="44125"/>
    <d v="2015-02-28T00:00:00"/>
    <d v="2015-03-02T00:00:00"/>
    <n v="8"/>
    <n v="27.53"/>
    <n v="88157"/>
    <n v="2"/>
    <n v="-47.71"/>
    <n v="0"/>
    <x v="2"/>
  </r>
  <r>
    <n v="21290"/>
    <s v="High"/>
    <n v="22.31"/>
    <n v="0.04"/>
    <n v="4.13"/>
    <n v="0.99"/>
    <n v="2912"/>
    <s v="Hannah Carver"/>
    <x v="0"/>
    <x v="1"/>
    <x v="0"/>
    <x v="9"/>
    <s v="Small Box"/>
    <x v="508"/>
    <n v="0.39"/>
    <s v="United States"/>
    <x v="2"/>
    <x v="48"/>
    <s v="Grand Forks"/>
    <n v="58201"/>
    <d v="2015-04-28T00:00:00"/>
    <d v="2015-04-30T00:00:00"/>
    <n v="7"/>
    <n v="32.33"/>
    <n v="87396"/>
    <n v="2"/>
    <n v="69"/>
    <n v="1.35"/>
    <x v="4"/>
  </r>
  <r>
    <n v="21291"/>
    <s v="High"/>
    <n v="443.02"/>
    <n v="0.06"/>
    <n v="55.48"/>
    <n v="14.3"/>
    <n v="2912"/>
    <s v="Hannah Carver"/>
    <x v="2"/>
    <x v="1"/>
    <x v="0"/>
    <x v="7"/>
    <s v="Small Box"/>
    <x v="14"/>
    <n v="0.37"/>
    <s v="United States"/>
    <x v="2"/>
    <x v="48"/>
    <s v="Grand Forks"/>
    <n v="58201"/>
    <d v="2015-04-28T00:00:00"/>
    <d v="2015-04-30T00:00:00"/>
    <n v="12"/>
    <n v="642.05999999999995"/>
    <n v="87396"/>
    <n v="2"/>
    <n v="69"/>
    <n v="40.98"/>
    <x v="4"/>
  </r>
  <r>
    <n v="8310"/>
    <s v="Medium"/>
    <n v="-1220.9100000000001"/>
    <n v="0.05"/>
    <n v="535.64"/>
    <n v="14.7"/>
    <n v="2920"/>
    <s v="Ernest Peele"/>
    <x v="1"/>
    <x v="1"/>
    <x v="2"/>
    <x v="6"/>
    <s v="Jumbo Drum"/>
    <x v="636"/>
    <n v="0.59"/>
    <s v="United States"/>
    <x v="2"/>
    <x v="12"/>
    <s v="Chicago"/>
    <n v="60603"/>
    <d v="2015-06-07T00:00:00"/>
    <d v="2015-06-09T00:00:00"/>
    <n v="2"/>
    <n v="1068.5999999999999"/>
    <n v="59365"/>
    <n v="2"/>
    <n v="-114.25"/>
    <n v="56.24"/>
    <x v="1"/>
  </r>
  <r>
    <n v="18166"/>
    <s v="Medium"/>
    <n v="-27.15"/>
    <n v="0"/>
    <n v="6.37"/>
    <n v="5.19"/>
    <n v="2923"/>
    <s v="Lynne Griffith"/>
    <x v="2"/>
    <x v="3"/>
    <x v="0"/>
    <x v="8"/>
    <s v="Small Box"/>
    <x v="214"/>
    <n v="0.38"/>
    <s v="United States"/>
    <x v="1"/>
    <x v="30"/>
    <s v="Hagerstown"/>
    <n v="21740"/>
    <d v="2015-02-28T00:00:00"/>
    <d v="2015-03-02T00:00:00"/>
    <n v="15"/>
    <n v="99.75"/>
    <n v="86592"/>
    <n v="2"/>
    <n v="-27.22"/>
    <n v="0"/>
    <x v="2"/>
  </r>
  <r>
    <n v="18345"/>
    <s v="Critical"/>
    <n v="-106.34"/>
    <n v="0.02"/>
    <n v="110.98"/>
    <n v="13.99"/>
    <n v="2924"/>
    <s v="Courtney Nelson"/>
    <x v="2"/>
    <x v="3"/>
    <x v="1"/>
    <x v="2"/>
    <s v="Medium Box"/>
    <x v="649"/>
    <n v="0.69"/>
    <s v="United States"/>
    <x v="1"/>
    <x v="30"/>
    <s v="Laurel"/>
    <n v="20707"/>
    <d v="2015-01-16T00:00:00"/>
    <d v="2015-01-18T00:00:00"/>
    <n v="2"/>
    <n v="226.53"/>
    <n v="86591"/>
    <n v="2"/>
    <n v="-46.94"/>
    <n v="4.62"/>
    <x v="0"/>
  </r>
  <r>
    <n v="18346"/>
    <s v="Critical"/>
    <n v="44.98"/>
    <n v="0.01"/>
    <n v="8.01"/>
    <n v="2.87"/>
    <n v="2924"/>
    <s v="Courtney Nelson"/>
    <x v="2"/>
    <x v="3"/>
    <x v="0"/>
    <x v="7"/>
    <s v="Wrap Bag"/>
    <x v="840"/>
    <n v="0.4"/>
    <s v="United States"/>
    <x v="1"/>
    <x v="30"/>
    <s v="Laurel"/>
    <n v="20707"/>
    <d v="2015-01-16T00:00:00"/>
    <d v="2015-01-18T00:00:00"/>
    <n v="8"/>
    <n v="68.650000000000006"/>
    <n v="86591"/>
    <n v="2"/>
    <n v="65.52"/>
    <n v="0.69"/>
    <x v="0"/>
  </r>
  <r>
    <n v="25817"/>
    <s v="Critical"/>
    <n v="689.33"/>
    <n v="0.02"/>
    <n v="5.58"/>
    <n v="2.99"/>
    <n v="2928"/>
    <s v="Leslie Woodard"/>
    <x v="2"/>
    <x v="3"/>
    <x v="0"/>
    <x v="8"/>
    <s v="Small Box"/>
    <x v="841"/>
    <n v="0.37"/>
    <s v="United States"/>
    <x v="3"/>
    <x v="39"/>
    <s v="Charleston"/>
    <n v="29418"/>
    <d v="2015-05-26T00:00:00"/>
    <d v="2015-05-28T00:00:00"/>
    <n v="42"/>
    <n v="236.83"/>
    <n v="90218"/>
    <n v="2"/>
    <n v="291.06"/>
    <n v="4.83"/>
    <x v="3"/>
  </r>
  <r>
    <n v="25819"/>
    <s v="Critical"/>
    <n v="-33.590000000000003"/>
    <n v="0.02"/>
    <n v="54.1"/>
    <n v="19.989999999999998"/>
    <n v="2928"/>
    <s v="Leslie Woodard"/>
    <x v="2"/>
    <x v="3"/>
    <x v="0"/>
    <x v="10"/>
    <s v="Small Box"/>
    <x v="725"/>
    <n v="0.59"/>
    <s v="United States"/>
    <x v="3"/>
    <x v="39"/>
    <s v="Charleston"/>
    <n v="29418"/>
    <d v="2015-05-26T00:00:00"/>
    <d v="2015-05-27T00:00:00"/>
    <n v="36"/>
    <n v="1944.87"/>
    <n v="90218"/>
    <n v="1"/>
    <n v="-1.73"/>
    <n v="39.69"/>
    <x v="3"/>
  </r>
  <r>
    <n v="21313"/>
    <s v="Not Specified"/>
    <n v="69.77"/>
    <n v="0.1"/>
    <n v="11.55"/>
    <n v="2.36"/>
    <n v="2931"/>
    <s v="Faye Hanna"/>
    <x v="2"/>
    <x v="2"/>
    <x v="0"/>
    <x v="0"/>
    <s v="Wrap Bag"/>
    <x v="99"/>
    <n v="0.55000000000000004"/>
    <s v="United States"/>
    <x v="0"/>
    <x v="1"/>
    <s v="El Dorado Hills"/>
    <n v="95630"/>
    <d v="2015-02-28T00:00:00"/>
    <d v="2015-02-28T00:00:00"/>
    <n v="12"/>
    <n v="135.77000000000001"/>
    <n v="87619"/>
    <n v="0"/>
    <n v="51.39"/>
    <n v="15.09"/>
    <x v="2"/>
  </r>
  <r>
    <n v="24866"/>
    <s v="High"/>
    <n v="-52.82"/>
    <n v="0.01"/>
    <n v="35.44"/>
    <n v="19.989999999999998"/>
    <n v="2932"/>
    <s v="Phyllis Hull"/>
    <x v="2"/>
    <x v="2"/>
    <x v="0"/>
    <x v="7"/>
    <s v="Small Box"/>
    <x v="611"/>
    <n v="0.38"/>
    <s v="United States"/>
    <x v="1"/>
    <x v="18"/>
    <s v="Stratford"/>
    <n v="6614"/>
    <d v="2015-04-22T00:00:00"/>
    <d v="2015-04-23T00:00:00"/>
    <n v="1"/>
    <n v="55.43"/>
    <n v="87620"/>
    <n v="1"/>
    <n v="-95.3"/>
    <n v="0.56000000000000005"/>
    <x v="4"/>
  </r>
  <r>
    <n v="24995"/>
    <s v="Low"/>
    <n v="7.31"/>
    <n v="0.02"/>
    <n v="3.8"/>
    <n v="1.49"/>
    <n v="2935"/>
    <s v="Shirley Riley"/>
    <x v="2"/>
    <x v="2"/>
    <x v="0"/>
    <x v="8"/>
    <s v="Small Box"/>
    <x v="27"/>
    <n v="0.38"/>
    <s v="United States"/>
    <x v="1"/>
    <x v="15"/>
    <s v="Boston"/>
    <n v="2215"/>
    <d v="2015-05-11T00:00:00"/>
    <d v="2015-05-15T00:00:00"/>
    <n v="5"/>
    <n v="20.46"/>
    <n v="87617"/>
    <n v="4"/>
    <n v="35.729999999999997"/>
    <n v="0.42"/>
    <x v="3"/>
  </r>
  <r>
    <n v="24865"/>
    <s v="High"/>
    <n v="642.99"/>
    <n v="0.03"/>
    <n v="47.9"/>
    <n v="5.86"/>
    <n v="2938"/>
    <s v="Laurie Case Daniel"/>
    <x v="2"/>
    <x v="2"/>
    <x v="0"/>
    <x v="7"/>
    <s v="Small Box"/>
    <x v="661"/>
    <n v="0.37"/>
    <s v="United States"/>
    <x v="1"/>
    <x v="15"/>
    <s v="Stoneham"/>
    <n v="2180"/>
    <d v="2015-04-22T00:00:00"/>
    <d v="2015-04-25T00:00:00"/>
    <n v="20"/>
    <n v="931.87"/>
    <n v="87620"/>
    <n v="3"/>
    <n v="69"/>
    <n v="28.82"/>
    <x v="4"/>
  </r>
  <r>
    <n v="23567"/>
    <s v="Critical"/>
    <n v="12.71"/>
    <n v="0.05"/>
    <n v="2.62"/>
    <n v="0.8"/>
    <n v="2941"/>
    <s v="Leah Pollock"/>
    <x v="2"/>
    <x v="2"/>
    <x v="0"/>
    <x v="3"/>
    <s v="Wrap Bag"/>
    <x v="505"/>
    <n v="0.39"/>
    <s v="United States"/>
    <x v="1"/>
    <x v="2"/>
    <s v="Morristown"/>
    <n v="7960"/>
    <d v="2015-05-26T00:00:00"/>
    <d v="2015-05-27T00:00:00"/>
    <n v="8"/>
    <n v="21.41"/>
    <n v="87618"/>
    <n v="1"/>
    <n v="59.36"/>
    <n v="1.1299999999999999"/>
    <x v="3"/>
  </r>
  <r>
    <n v="19575"/>
    <s v="Low"/>
    <n v="28.29"/>
    <n v="0.04"/>
    <n v="4.55"/>
    <n v="1.49"/>
    <n v="2944"/>
    <s v="Elsie Lane"/>
    <x v="2"/>
    <x v="0"/>
    <x v="0"/>
    <x v="8"/>
    <s v="Small Box"/>
    <x v="516"/>
    <n v="0.35"/>
    <s v="United States"/>
    <x v="2"/>
    <x v="22"/>
    <s v="Midland"/>
    <n v="48640"/>
    <d v="2015-03-05T00:00:00"/>
    <d v="2015-03-07T00:00:00"/>
    <n v="13"/>
    <n v="59.75"/>
    <n v="90309"/>
    <n v="2"/>
    <n v="47.34"/>
    <n v="2.4900000000000002"/>
    <x v="5"/>
  </r>
  <r>
    <n v="26054"/>
    <s v="Not Specified"/>
    <n v="112.12"/>
    <n v="0.01"/>
    <n v="7.64"/>
    <n v="1.39"/>
    <n v="2947"/>
    <s v="Kathy Turner"/>
    <x v="2"/>
    <x v="3"/>
    <x v="0"/>
    <x v="4"/>
    <s v="Small Box"/>
    <x v="784"/>
    <n v="0.36"/>
    <s v="United States"/>
    <x v="1"/>
    <x v="4"/>
    <s v="Depew"/>
    <n v="14043"/>
    <d v="2015-02-04T00:00:00"/>
    <d v="2015-02-07T00:00:00"/>
    <n v="20"/>
    <n v="162.49"/>
    <n v="87511"/>
    <n v="3"/>
    <n v="69"/>
    <n v="1.64"/>
    <x v="2"/>
  </r>
  <r>
    <n v="25051"/>
    <s v="Medium"/>
    <n v="565.39"/>
    <n v="7.0000000000000007E-2"/>
    <n v="42.98"/>
    <n v="4.62"/>
    <n v="2951"/>
    <s v="Jordan Womble"/>
    <x v="0"/>
    <x v="0"/>
    <x v="0"/>
    <x v="15"/>
    <s v="Small Box"/>
    <x v="647"/>
    <n v="0.56000000000000005"/>
    <s v="United States"/>
    <x v="2"/>
    <x v="13"/>
    <s v="Hays"/>
    <n v="67601"/>
    <d v="2015-02-15T00:00:00"/>
    <d v="2015-02-17T00:00:00"/>
    <n v="19"/>
    <n v="819.4"/>
    <n v="91397"/>
    <n v="2"/>
    <n v="69"/>
    <n v="61.68"/>
    <x v="2"/>
  </r>
  <r>
    <n v="25052"/>
    <s v="Medium"/>
    <n v="-230.95"/>
    <n v="0.03"/>
    <n v="89.99"/>
    <n v="42"/>
    <n v="2951"/>
    <s v="Jordan Womble"/>
    <x v="1"/>
    <x v="0"/>
    <x v="1"/>
    <x v="1"/>
    <s v="Jumbo Drum"/>
    <x v="790"/>
    <n v="0.66"/>
    <s v="United States"/>
    <x v="2"/>
    <x v="13"/>
    <s v="Hays"/>
    <n v="67601"/>
    <d v="2015-02-15T00:00:00"/>
    <d v="2015-02-18T00:00:00"/>
    <n v="19"/>
    <n v="1809.75"/>
    <n v="91397"/>
    <n v="3"/>
    <n v="-12.76"/>
    <n v="55.97"/>
    <x v="2"/>
  </r>
  <r>
    <n v="25970"/>
    <s v="Medium"/>
    <n v="-61.63"/>
    <n v="0.08"/>
    <n v="5.74"/>
    <n v="5.01"/>
    <n v="2952"/>
    <s v="Thelma Murray"/>
    <x v="0"/>
    <x v="0"/>
    <x v="0"/>
    <x v="8"/>
    <s v="Small Box"/>
    <x v="697"/>
    <n v="0.39"/>
    <s v="United States"/>
    <x v="1"/>
    <x v="10"/>
    <s v="Grove City"/>
    <n v="43123"/>
    <d v="2015-04-15T00:00:00"/>
    <d v="2015-04-17T00:00:00"/>
    <n v="12"/>
    <n v="70.03"/>
    <n v="91398"/>
    <n v="2"/>
    <n v="-88"/>
    <n v="6.09"/>
    <x v="4"/>
  </r>
  <r>
    <n v="21200"/>
    <s v="Low"/>
    <n v="70.680000000000007"/>
    <n v="0.09"/>
    <n v="12.22"/>
    <n v="2.85"/>
    <n v="2954"/>
    <s v="William Sharma"/>
    <x v="2"/>
    <x v="3"/>
    <x v="1"/>
    <x v="2"/>
    <s v="Small Pack"/>
    <x v="775"/>
    <n v="0.55000000000000004"/>
    <s v="United States"/>
    <x v="2"/>
    <x v="3"/>
    <s v="Maplewood"/>
    <n v="55119"/>
    <d v="2015-06-18T00:00:00"/>
    <d v="2015-06-25T00:00:00"/>
    <n v="9"/>
    <n v="102.43"/>
    <n v="86427"/>
    <n v="7"/>
    <n v="69"/>
    <n v="10.130000000000001"/>
    <x v="1"/>
  </r>
  <r>
    <n v="24817"/>
    <s v="Medium"/>
    <n v="95.05"/>
    <n v="0.1"/>
    <n v="37.94"/>
    <n v="5.08"/>
    <n v="2957"/>
    <s v="Francis I Davis"/>
    <x v="0"/>
    <x v="0"/>
    <x v="0"/>
    <x v="7"/>
    <s v="Wrap Bag"/>
    <x v="320"/>
    <n v="0.38"/>
    <s v="United States"/>
    <x v="2"/>
    <x v="45"/>
    <s v="Milwaukee"/>
    <n v="53209"/>
    <d v="2015-04-02T00:00:00"/>
    <d v="2015-04-04T00:00:00"/>
    <n v="4"/>
    <n v="137.76"/>
    <n v="90264"/>
    <n v="2"/>
    <n v="69"/>
    <n v="15.31"/>
    <x v="4"/>
  </r>
  <r>
    <n v="25709"/>
    <s v="Low"/>
    <n v="224.96"/>
    <n v="0.06"/>
    <n v="20.99"/>
    <n v="0.99"/>
    <n v="2958"/>
    <s v="Ellen Sparks"/>
    <x v="2"/>
    <x v="0"/>
    <x v="2"/>
    <x v="5"/>
    <s v="Wrap Bag"/>
    <x v="842"/>
    <n v="0.37"/>
    <s v="United States"/>
    <x v="2"/>
    <x v="45"/>
    <s v="Neenah"/>
    <n v="54956"/>
    <d v="2015-03-23T00:00:00"/>
    <d v="2015-03-28T00:00:00"/>
    <n v="18"/>
    <n v="326.02999999999997"/>
    <n v="90265"/>
    <n v="5"/>
    <n v="69"/>
    <n v="20.81"/>
    <x v="5"/>
  </r>
  <r>
    <n v="19923"/>
    <s v="Not Specified"/>
    <n v="-89.57"/>
    <n v="0.1"/>
    <n v="36.549999999999997"/>
    <n v="13.89"/>
    <n v="2960"/>
    <s v="Allan Dickinson"/>
    <x v="2"/>
    <x v="0"/>
    <x v="0"/>
    <x v="0"/>
    <s v="Wrap Bag"/>
    <x v="463"/>
    <n v="0.41"/>
    <s v="United States"/>
    <x v="3"/>
    <x v="40"/>
    <s v="Van Buren"/>
    <n v="72956"/>
    <d v="2015-04-05T00:00:00"/>
    <d v="2015-04-07T00:00:00"/>
    <n v="11"/>
    <n v="379.72"/>
    <n v="90646"/>
    <n v="2"/>
    <n v="-23.59"/>
    <n v="42.19"/>
    <x v="4"/>
  </r>
  <r>
    <n v="20390"/>
    <s v="High"/>
    <n v="33.35"/>
    <n v="7.0000000000000007E-2"/>
    <n v="4.76"/>
    <n v="0.88"/>
    <n v="2962"/>
    <s v="Leonard Strauss"/>
    <x v="0"/>
    <x v="3"/>
    <x v="0"/>
    <x v="7"/>
    <s v="Wrap Bag"/>
    <x v="817"/>
    <n v="0.39"/>
    <s v="United States"/>
    <x v="0"/>
    <x v="21"/>
    <s v="Louisville"/>
    <n v="80027"/>
    <d v="2015-05-07T00:00:00"/>
    <d v="2015-05-09T00:00:00"/>
    <n v="10"/>
    <n v="48.33"/>
    <n v="88611"/>
    <n v="2"/>
    <n v="69"/>
    <n v="3.64"/>
    <x v="3"/>
  </r>
  <r>
    <n v="22175"/>
    <s v="Critical"/>
    <n v="-34.590000000000003"/>
    <n v="0.01"/>
    <n v="7.98"/>
    <n v="6.5"/>
    <n v="2963"/>
    <s v="Frances Johnson"/>
    <x v="2"/>
    <x v="3"/>
    <x v="0"/>
    <x v="10"/>
    <s v="Medium Box"/>
    <x v="843"/>
    <n v="0.59"/>
    <s v="United States"/>
    <x v="1"/>
    <x v="30"/>
    <s v="Middle River"/>
    <n v="21220"/>
    <d v="2015-06-22T00:00:00"/>
    <d v="2015-06-23T00:00:00"/>
    <n v="4"/>
    <n v="34.909999999999997"/>
    <n v="88612"/>
    <n v="1"/>
    <n v="-99.09"/>
    <n v="0.35"/>
    <x v="1"/>
  </r>
  <r>
    <n v="25953"/>
    <s v="High"/>
    <n v="-24.63"/>
    <n v="0.06"/>
    <n v="42.98"/>
    <n v="4.62"/>
    <n v="2964"/>
    <s v="Kathy Hinton"/>
    <x v="2"/>
    <x v="3"/>
    <x v="0"/>
    <x v="15"/>
    <s v="Small Box"/>
    <x v="647"/>
    <n v="0.56000000000000005"/>
    <s v="United States"/>
    <x v="1"/>
    <x v="10"/>
    <s v="Mount Vernon"/>
    <n v="43050"/>
    <d v="2015-04-21T00:00:00"/>
    <d v="2015-04-23T00:00:00"/>
    <n v="1"/>
    <n v="47.04"/>
    <n v="88610"/>
    <n v="2"/>
    <n v="-52.36"/>
    <n v="3"/>
    <x v="4"/>
  </r>
  <r>
    <n v="21390"/>
    <s v="Not Specified"/>
    <n v="-536.24"/>
    <n v="0.08"/>
    <n v="9.68"/>
    <n v="2.0299999999999998"/>
    <n v="2968"/>
    <s v="Miriam Bowman"/>
    <x v="2"/>
    <x v="2"/>
    <x v="0"/>
    <x v="7"/>
    <s v="Wrap Bag"/>
    <x v="844"/>
    <n v="0.37"/>
    <s v="United States"/>
    <x v="3"/>
    <x v="26"/>
    <s v="Hollywood"/>
    <n v="33021"/>
    <d v="2015-02-22T00:00:00"/>
    <d v="2015-02-24T00:00:00"/>
    <n v="1"/>
    <n v="10.94"/>
    <n v="86085"/>
    <n v="2"/>
    <n v="-4901.66"/>
    <n v="0.95"/>
    <x v="2"/>
  </r>
  <r>
    <n v="21391"/>
    <s v="Not Specified"/>
    <n v="-125.86"/>
    <n v="0.04"/>
    <n v="150.97999999999999"/>
    <n v="16.010000000000002"/>
    <n v="2968"/>
    <s v="Miriam Bowman"/>
    <x v="1"/>
    <x v="2"/>
    <x v="1"/>
    <x v="11"/>
    <s v="Jumbo Box"/>
    <x v="845"/>
    <n v="0.7"/>
    <s v="United States"/>
    <x v="3"/>
    <x v="26"/>
    <s v="Hollywood"/>
    <n v="33021"/>
    <d v="2015-02-22T00:00:00"/>
    <d v="2015-02-23T00:00:00"/>
    <n v="5"/>
    <n v="731.38"/>
    <n v="86085"/>
    <n v="1"/>
    <n v="-17.21"/>
    <n v="30.47"/>
    <x v="2"/>
  </r>
  <r>
    <n v="18041"/>
    <s v="High"/>
    <n v="36.159999999999997"/>
    <n v="0.06"/>
    <n v="363.25"/>
    <n v="19.989999999999998"/>
    <n v="2968"/>
    <s v="Miriam Bowman"/>
    <x v="2"/>
    <x v="2"/>
    <x v="0"/>
    <x v="15"/>
    <s v="Small Box"/>
    <x v="451"/>
    <n v="0.56999999999999995"/>
    <s v="United States"/>
    <x v="3"/>
    <x v="26"/>
    <s v="Hollywood"/>
    <n v="33021"/>
    <d v="2015-03-28T00:00:00"/>
    <d v="2015-03-30T00:00:00"/>
    <n v="1"/>
    <n v="344.87"/>
    <n v="86086"/>
    <n v="2"/>
    <n v="10.49"/>
    <n v="22.01"/>
    <x v="5"/>
  </r>
  <r>
    <n v="21096"/>
    <s v="High"/>
    <n v="17.100000000000001"/>
    <n v="0.01"/>
    <n v="30.97"/>
    <n v="4"/>
    <n v="2973"/>
    <s v="Sally Liu"/>
    <x v="2"/>
    <x v="1"/>
    <x v="2"/>
    <x v="13"/>
    <s v="Small Box"/>
    <x v="846"/>
    <n v="0.74"/>
    <s v="United States"/>
    <x v="2"/>
    <x v="45"/>
    <s v="New Berlin"/>
    <n v="53151"/>
    <d v="2015-04-13T00:00:00"/>
    <d v="2015-04-15T00:00:00"/>
    <n v="17"/>
    <n v="523.05999999999995"/>
    <n v="87186"/>
    <n v="2"/>
    <n v="3.27"/>
    <n v="5.28"/>
    <x v="4"/>
  </r>
  <r>
    <n v="21097"/>
    <s v="High"/>
    <n v="1269.3800000000001"/>
    <n v="0.08"/>
    <n v="125.99"/>
    <n v="7.69"/>
    <n v="2973"/>
    <s v="Sally Liu"/>
    <x v="2"/>
    <x v="1"/>
    <x v="2"/>
    <x v="5"/>
    <s v="Small Box"/>
    <x v="442"/>
    <n v="0.57999999999999996"/>
    <s v="United States"/>
    <x v="2"/>
    <x v="45"/>
    <s v="New Berlin"/>
    <n v="53151"/>
    <d v="2015-04-13T00:00:00"/>
    <d v="2015-04-15T00:00:00"/>
    <n v="23"/>
    <n v="2424.6799999999998"/>
    <n v="87186"/>
    <n v="2"/>
    <n v="52.35"/>
    <n v="210.84"/>
    <x v="4"/>
  </r>
  <r>
    <n v="24770"/>
    <s v="Critical"/>
    <n v="137.69"/>
    <n v="0.1"/>
    <n v="442.14"/>
    <n v="14.7"/>
    <n v="2973"/>
    <s v="Sally Liu"/>
    <x v="1"/>
    <x v="1"/>
    <x v="2"/>
    <x v="6"/>
    <s v="Jumbo Drum"/>
    <x v="110"/>
    <n v="0.56000000000000005"/>
    <s v="United States"/>
    <x v="2"/>
    <x v="45"/>
    <s v="New Berlin"/>
    <n v="53151"/>
    <d v="2015-05-20T00:00:00"/>
    <d v="2015-05-21T00:00:00"/>
    <n v="6"/>
    <n v="2411.4299999999998"/>
    <n v="87187"/>
    <n v="1"/>
    <n v="5.71"/>
    <n v="267.94"/>
    <x v="3"/>
  </r>
  <r>
    <n v="19599"/>
    <s v="Medium"/>
    <n v="882.48"/>
    <n v="0.01"/>
    <n v="35.99"/>
    <n v="0.99"/>
    <n v="2976"/>
    <s v="Fred Barber"/>
    <x v="2"/>
    <x v="2"/>
    <x v="2"/>
    <x v="5"/>
    <s v="Small Pack"/>
    <x v="771"/>
    <n v="0.35"/>
    <s v="United States"/>
    <x v="2"/>
    <x v="45"/>
    <s v="Oak Creek"/>
    <n v="53154"/>
    <d v="2015-05-22T00:00:00"/>
    <d v="2015-05-23T00:00:00"/>
    <n v="41"/>
    <n v="1278.96"/>
    <n v="89047"/>
    <n v="1"/>
    <n v="69"/>
    <n v="12.92"/>
    <x v="3"/>
  </r>
  <r>
    <n v="20182"/>
    <s v="Critical"/>
    <n v="6.38"/>
    <n v="0.09"/>
    <n v="2.94"/>
    <n v="0.7"/>
    <n v="2979"/>
    <s v="Lloyd Dolan"/>
    <x v="2"/>
    <x v="0"/>
    <x v="0"/>
    <x v="0"/>
    <s v="Wrap Bag"/>
    <x v="22"/>
    <n v="0.57999999999999996"/>
    <s v="United States"/>
    <x v="2"/>
    <x v="48"/>
    <s v="Dickinson"/>
    <n v="58601"/>
    <d v="2015-01-27T00:00:00"/>
    <d v="2015-01-28T00:00:00"/>
    <n v="9"/>
    <n v="25.22"/>
    <n v="86544"/>
    <n v="1"/>
    <n v="25.31"/>
    <n v="2.4900000000000002"/>
    <x v="0"/>
  </r>
  <r>
    <n v="18169"/>
    <s v="Critical"/>
    <n v="5.3"/>
    <n v="0.02"/>
    <n v="5.34"/>
    <n v="2.99"/>
    <n v="2979"/>
    <s v="Lloyd Dolan"/>
    <x v="2"/>
    <x v="0"/>
    <x v="0"/>
    <x v="8"/>
    <s v="Small Box"/>
    <x v="289"/>
    <n v="0.38"/>
    <s v="United States"/>
    <x v="2"/>
    <x v="48"/>
    <s v="Dickinson"/>
    <n v="58601"/>
    <d v="2015-02-26T00:00:00"/>
    <d v="2015-02-28T00:00:00"/>
    <n v="6"/>
    <n v="34.729999999999997"/>
    <n v="86545"/>
    <n v="2"/>
    <n v="15.25"/>
    <n v="0.71"/>
    <x v="2"/>
  </r>
  <r>
    <n v="18170"/>
    <s v="Critical"/>
    <n v="170.8"/>
    <n v="0.03"/>
    <n v="40.98"/>
    <n v="7.47"/>
    <n v="2979"/>
    <s v="Lloyd Dolan"/>
    <x v="2"/>
    <x v="0"/>
    <x v="0"/>
    <x v="8"/>
    <s v="Small Box"/>
    <x v="493"/>
    <n v="0.37"/>
    <s v="United States"/>
    <x v="2"/>
    <x v="48"/>
    <s v="Dickinson"/>
    <n v="58601"/>
    <d v="2015-02-26T00:00:00"/>
    <d v="2015-02-27T00:00:00"/>
    <n v="6"/>
    <n v="247.53"/>
    <n v="86545"/>
    <n v="1"/>
    <n v="69"/>
    <n v="7.66"/>
    <x v="2"/>
  </r>
  <r>
    <n v="18133"/>
    <s v="Not Specified"/>
    <n v="16.09"/>
    <n v="0.01"/>
    <n v="5.84"/>
    <n v="0.83"/>
    <n v="2979"/>
    <s v="Lloyd Dolan"/>
    <x v="2"/>
    <x v="0"/>
    <x v="0"/>
    <x v="0"/>
    <s v="Wrap Bag"/>
    <x v="341"/>
    <n v="0.49"/>
    <s v="United States"/>
    <x v="2"/>
    <x v="48"/>
    <s v="Dickinson"/>
    <n v="58601"/>
    <d v="2015-06-14T00:00:00"/>
    <d v="2015-06-16T00:00:00"/>
    <n v="4"/>
    <n v="23.89"/>
    <n v="86546"/>
    <n v="2"/>
    <n v="67.36"/>
    <n v="0.24"/>
    <x v="1"/>
  </r>
  <r>
    <n v="20183"/>
    <s v="Critical"/>
    <n v="274.08"/>
    <n v="0.03"/>
    <n v="43.98"/>
    <n v="8.99"/>
    <n v="2980"/>
    <s v="Joanna Kenney"/>
    <x v="2"/>
    <x v="0"/>
    <x v="0"/>
    <x v="0"/>
    <s v="Small Pack"/>
    <x v="404"/>
    <n v="0.57999999999999996"/>
    <s v="United States"/>
    <x v="1"/>
    <x v="10"/>
    <s v="Sandusky"/>
    <n v="44870"/>
    <d v="2015-01-27T00:00:00"/>
    <d v="2015-01-29T00:00:00"/>
    <n v="10"/>
    <n v="454.4"/>
    <n v="86544"/>
    <n v="2"/>
    <n v="60.32"/>
    <n v="14.05"/>
    <x v="0"/>
  </r>
  <r>
    <n v="20184"/>
    <s v="Critical"/>
    <n v="-3.78"/>
    <n v="0.06"/>
    <n v="1.1399999999999999"/>
    <n v="0.7"/>
    <n v="2980"/>
    <s v="Joanna Kenney"/>
    <x v="2"/>
    <x v="0"/>
    <x v="0"/>
    <x v="3"/>
    <s v="Wrap Bag"/>
    <x v="366"/>
    <n v="0.38"/>
    <s v="United States"/>
    <x v="1"/>
    <x v="10"/>
    <s v="Sandusky"/>
    <n v="44870"/>
    <d v="2015-01-27T00:00:00"/>
    <d v="2015-01-30T00:00:00"/>
    <n v="13"/>
    <n v="14.53"/>
    <n v="86544"/>
    <n v="3"/>
    <n v="-26.03"/>
    <n v="0.93"/>
    <x v="0"/>
  </r>
  <r>
    <n v="20435"/>
    <s v="Medium"/>
    <n v="10.8"/>
    <n v="7.0000000000000007E-2"/>
    <n v="2.61"/>
    <n v="0.5"/>
    <n v="2980"/>
    <s v="Joanna Kenney"/>
    <x v="2"/>
    <x v="0"/>
    <x v="0"/>
    <x v="9"/>
    <s v="Small Box"/>
    <x v="413"/>
    <n v="0.39"/>
    <s v="United States"/>
    <x v="1"/>
    <x v="10"/>
    <s v="Sandusky"/>
    <n v="44870"/>
    <d v="2015-02-25T00:00:00"/>
    <d v="2015-02-27T00:00:00"/>
    <n v="6"/>
    <n v="15.65"/>
    <n v="86547"/>
    <n v="2"/>
    <n v="69"/>
    <n v="1.18"/>
    <x v="2"/>
  </r>
  <r>
    <n v="23110"/>
    <s v="Low"/>
    <n v="15.25"/>
    <n v="0.04"/>
    <n v="2.88"/>
    <n v="1.01"/>
    <n v="2980"/>
    <s v="Joanna Kenney"/>
    <x v="2"/>
    <x v="0"/>
    <x v="0"/>
    <x v="0"/>
    <s v="Wrap Bag"/>
    <x v="279"/>
    <n v="0.55000000000000004"/>
    <s v="United States"/>
    <x v="1"/>
    <x v="10"/>
    <s v="Sandusky"/>
    <n v="44870"/>
    <d v="2015-05-30T00:00:00"/>
    <d v="2015-06-04T00:00:00"/>
    <n v="39"/>
    <n v="111.92"/>
    <n v="86548"/>
    <n v="5"/>
    <n v="13.62"/>
    <n v="4.66"/>
    <x v="3"/>
  </r>
  <r>
    <n v="20816"/>
    <s v="Critical"/>
    <n v="-103.62"/>
    <n v="0.09"/>
    <n v="100.98"/>
    <n v="35.840000000000003"/>
    <n v="2987"/>
    <s v="Natalie Watts"/>
    <x v="1"/>
    <x v="1"/>
    <x v="1"/>
    <x v="14"/>
    <s v="Jumbo Box"/>
    <x v="77"/>
    <n v="0.62"/>
    <s v="United States"/>
    <x v="2"/>
    <x v="25"/>
    <s v="West Des Moines"/>
    <n v="50265"/>
    <d v="2015-06-28T00:00:00"/>
    <d v="2015-06-28T00:00:00"/>
    <n v="17"/>
    <n v="1700.38"/>
    <n v="91180"/>
    <n v="0"/>
    <n v="-6.09"/>
    <n v="168.17"/>
    <x v="1"/>
  </r>
  <r>
    <n v="20817"/>
    <s v="Critical"/>
    <n v="-57.82"/>
    <n v="0.1"/>
    <n v="5.78"/>
    <n v="7.96"/>
    <n v="2987"/>
    <s v="Natalie Watts"/>
    <x v="2"/>
    <x v="1"/>
    <x v="0"/>
    <x v="7"/>
    <s v="Small Box"/>
    <x v="847"/>
    <n v="0.36"/>
    <s v="United States"/>
    <x v="2"/>
    <x v="25"/>
    <s v="West Des Moines"/>
    <n v="50265"/>
    <d v="2015-06-28T00:00:00"/>
    <d v="2015-06-28T00:00:00"/>
    <n v="6"/>
    <n v="35.96"/>
    <n v="91180"/>
    <n v="0"/>
    <n v="-160.80000000000001"/>
    <n v="4"/>
    <x v="1"/>
  </r>
  <r>
    <n v="22473"/>
    <s v="Low"/>
    <n v="18.22"/>
    <n v="0.05"/>
    <n v="70.97"/>
    <n v="3.5"/>
    <n v="2991"/>
    <s v="Sean Herbert"/>
    <x v="2"/>
    <x v="1"/>
    <x v="0"/>
    <x v="15"/>
    <s v="Small Box"/>
    <x v="235"/>
    <n v="0.59"/>
    <s v="United States"/>
    <x v="2"/>
    <x v="45"/>
    <s v="Racine"/>
    <n v="53402"/>
    <d v="2015-05-08T00:00:00"/>
    <d v="2015-05-13T00:00:00"/>
    <n v="2"/>
    <n v="141.59"/>
    <n v="91466"/>
    <n v="5"/>
    <n v="12.87"/>
    <n v="7.45"/>
    <x v="3"/>
  </r>
  <r>
    <n v="22476"/>
    <s v="Low"/>
    <n v="25.06"/>
    <n v="0"/>
    <n v="5.28"/>
    <n v="6.26"/>
    <n v="2992"/>
    <s v="Lindsay Webb"/>
    <x v="2"/>
    <x v="1"/>
    <x v="0"/>
    <x v="7"/>
    <s v="Small Box"/>
    <x v="489"/>
    <n v="0.4"/>
    <s v="United States"/>
    <x v="2"/>
    <x v="45"/>
    <s v="Sheboygan"/>
    <n v="53081"/>
    <d v="2015-05-08T00:00:00"/>
    <d v="2015-05-15T00:00:00"/>
    <n v="36"/>
    <n v="203.05"/>
    <n v="91466"/>
    <n v="7"/>
    <n v="12.34"/>
    <n v="0"/>
    <x v="3"/>
  </r>
  <r>
    <n v="20891"/>
    <s v="Not Specified"/>
    <n v="11.82"/>
    <n v="0.03"/>
    <n v="10.98"/>
    <n v="3.37"/>
    <n v="2999"/>
    <s v="Kim McCarthy"/>
    <x v="2"/>
    <x v="3"/>
    <x v="0"/>
    <x v="12"/>
    <s v="Small Pack"/>
    <x v="63"/>
    <n v="0.56999999999999995"/>
    <s v="United States"/>
    <x v="2"/>
    <x v="22"/>
    <s v="Oak Park"/>
    <n v="48237"/>
    <d v="2015-04-10T00:00:00"/>
    <d v="2015-04-11T00:00:00"/>
    <n v="5"/>
    <n v="56.19"/>
    <n v="87041"/>
    <n v="1"/>
    <n v="21.04"/>
    <n v="1.74"/>
    <x v="4"/>
  </r>
  <r>
    <n v="21499"/>
    <s v="Low"/>
    <n v="28.15"/>
    <n v="0.01"/>
    <n v="10.14"/>
    <n v="2.27"/>
    <n v="3000"/>
    <s v="Priscilla Allen"/>
    <x v="2"/>
    <x v="3"/>
    <x v="0"/>
    <x v="7"/>
    <s v="Wrap Bag"/>
    <x v="82"/>
    <n v="0.36"/>
    <s v="United States"/>
    <x v="2"/>
    <x v="22"/>
    <s v="Pontiac"/>
    <n v="48342"/>
    <d v="2015-01-26T00:00:00"/>
    <d v="2015-01-28T00:00:00"/>
    <n v="4"/>
    <n v="40.799999999999997"/>
    <n v="87042"/>
    <n v="2"/>
    <n v="69"/>
    <n v="0.41"/>
    <x v="0"/>
  </r>
  <r>
    <n v="23836"/>
    <s v="Not Specified"/>
    <n v="-237.54"/>
    <n v="0.03"/>
    <n v="5.4"/>
    <n v="7.78"/>
    <n v="3001"/>
    <s v="Anthony Foley"/>
    <x v="2"/>
    <x v="3"/>
    <x v="0"/>
    <x v="8"/>
    <s v="Small Box"/>
    <x v="97"/>
    <n v="0.37"/>
    <s v="United States"/>
    <x v="2"/>
    <x v="22"/>
    <s v="Port Huron"/>
    <n v="48060"/>
    <d v="2015-03-17T00:00:00"/>
    <d v="2015-03-19T00:00:00"/>
    <n v="21"/>
    <n v="117.87"/>
    <n v="87043"/>
    <n v="2"/>
    <n v="-201.53"/>
    <n v="3.65"/>
    <x v="5"/>
  </r>
  <r>
    <n v="25282"/>
    <s v="Medium"/>
    <n v="1037.0999999999999"/>
    <n v="0.03"/>
    <n v="85.99"/>
    <n v="0.99"/>
    <n v="3003"/>
    <s v="Roy Rouse"/>
    <x v="2"/>
    <x v="1"/>
    <x v="2"/>
    <x v="5"/>
    <s v="Wrap Bag"/>
    <x v="141"/>
    <n v="0.55000000000000004"/>
    <s v="United States"/>
    <x v="0"/>
    <x v="44"/>
    <s v="Coeur D Alene"/>
    <n v="83814"/>
    <d v="2015-03-05T00:00:00"/>
    <d v="2015-03-06T00:00:00"/>
    <n v="20"/>
    <n v="1503.05"/>
    <n v="91586"/>
    <n v="1"/>
    <n v="69"/>
    <n v="46.49"/>
    <x v="5"/>
  </r>
  <r>
    <n v="7664"/>
    <s v="Low"/>
    <n v="-94.59"/>
    <n v="0.08"/>
    <n v="6.48"/>
    <n v="6.81"/>
    <n v="3004"/>
    <s v="Maurice Everett"/>
    <x v="2"/>
    <x v="0"/>
    <x v="0"/>
    <x v="7"/>
    <s v="Small Box"/>
    <x v="848"/>
    <n v="0.36"/>
    <s v="United States"/>
    <x v="0"/>
    <x v="1"/>
    <s v="Los Angeles"/>
    <n v="90049"/>
    <d v="2015-02-10T00:00:00"/>
    <d v="2015-02-15T00:00:00"/>
    <n v="58"/>
    <n v="382.33"/>
    <n v="54949"/>
    <n v="5"/>
    <n v="-24.74"/>
    <n v="33.25"/>
    <x v="2"/>
  </r>
  <r>
    <n v="7665"/>
    <s v="Low"/>
    <n v="-293.74"/>
    <n v="0.09"/>
    <n v="20.98"/>
    <n v="53.03"/>
    <n v="3004"/>
    <s v="Maurice Everett"/>
    <x v="1"/>
    <x v="0"/>
    <x v="0"/>
    <x v="10"/>
    <s v="Jumbo Drum"/>
    <x v="211"/>
    <n v="0.78"/>
    <s v="United States"/>
    <x v="0"/>
    <x v="1"/>
    <s v="Los Angeles"/>
    <n v="90049"/>
    <d v="2015-02-10T00:00:00"/>
    <d v="2015-02-17T00:00:00"/>
    <n v="13"/>
    <n v="356.61"/>
    <n v="54949"/>
    <n v="7"/>
    <n v="-82.37"/>
    <n v="35.270000000000003"/>
    <x v="2"/>
  </r>
  <r>
    <n v="23295"/>
    <s v="Critical"/>
    <n v="1039.75"/>
    <n v="0.05"/>
    <n v="122.99"/>
    <n v="19.989999999999998"/>
    <n v="3005"/>
    <s v="Teresa Watts"/>
    <x v="0"/>
    <x v="0"/>
    <x v="0"/>
    <x v="8"/>
    <s v="Small Box"/>
    <x v="741"/>
    <n v="0.37"/>
    <s v="United States"/>
    <x v="0"/>
    <x v="44"/>
    <s v="Coeur D Alene"/>
    <n v="83814"/>
    <d v="2015-06-08T00:00:00"/>
    <d v="2015-06-11T00:00:00"/>
    <n v="12"/>
    <n v="1506.89"/>
    <n v="91389"/>
    <n v="3"/>
    <n v="69"/>
    <n v="79.31"/>
    <x v="1"/>
  </r>
  <r>
    <n v="25664"/>
    <s v="Low"/>
    <n v="-49.19"/>
    <n v="0.08"/>
    <n v="6.48"/>
    <n v="6.81"/>
    <n v="3006"/>
    <s v="Thomas Spence"/>
    <x v="2"/>
    <x v="0"/>
    <x v="0"/>
    <x v="7"/>
    <s v="Small Box"/>
    <x v="848"/>
    <n v="0.36"/>
    <s v="United States"/>
    <x v="0"/>
    <x v="44"/>
    <s v="Idaho Falls"/>
    <n v="83402"/>
    <d v="2015-02-10T00:00:00"/>
    <d v="2015-02-15T00:00:00"/>
    <n v="14"/>
    <n v="92.29"/>
    <n v="91388"/>
    <n v="5"/>
    <n v="-53.3"/>
    <n v="8.0299999999999994"/>
    <x v="2"/>
  </r>
  <r>
    <n v="25665"/>
    <s v="Low"/>
    <n v="-152.74"/>
    <n v="0.09"/>
    <n v="20.98"/>
    <n v="53.03"/>
    <n v="3006"/>
    <s v="Thomas Spence"/>
    <x v="1"/>
    <x v="0"/>
    <x v="0"/>
    <x v="10"/>
    <s v="Jumbo Drum"/>
    <x v="211"/>
    <n v="0.78"/>
    <s v="United States"/>
    <x v="0"/>
    <x v="44"/>
    <s v="Idaho Falls"/>
    <n v="83402"/>
    <d v="2015-02-10T00:00:00"/>
    <d v="2015-02-17T00:00:00"/>
    <n v="3"/>
    <n v="82.29"/>
    <n v="91388"/>
    <n v="7"/>
    <n v="-185.62"/>
    <n v="8.14"/>
    <x v="2"/>
  </r>
  <r>
    <n v="23627"/>
    <s v="Critical"/>
    <n v="41.3"/>
    <n v="0.05"/>
    <n v="9.99"/>
    <n v="4.78"/>
    <n v="3008"/>
    <s v="Penny Rich"/>
    <x v="2"/>
    <x v="1"/>
    <x v="0"/>
    <x v="7"/>
    <s v="Small Box"/>
    <x v="627"/>
    <n v="0.4"/>
    <s v="United States"/>
    <x v="2"/>
    <x v="3"/>
    <s v="Minnetonka Mills"/>
    <n v="55343"/>
    <d v="2015-03-06T00:00:00"/>
    <d v="2015-03-07T00:00:00"/>
    <n v="20"/>
    <n v="203.37"/>
    <n v="89414"/>
    <n v="1"/>
    <n v="20.309999999999999"/>
    <n v="10.7"/>
    <x v="5"/>
  </r>
  <r>
    <n v="24908"/>
    <s v="High"/>
    <n v="47.61"/>
    <n v="0.01"/>
    <n v="12.28"/>
    <n v="6.47"/>
    <n v="3008"/>
    <s v="Penny Rich"/>
    <x v="2"/>
    <x v="1"/>
    <x v="0"/>
    <x v="7"/>
    <s v="Small Box"/>
    <x v="849"/>
    <n v="0.38"/>
    <s v="United States"/>
    <x v="2"/>
    <x v="3"/>
    <s v="Minnetonka Mills"/>
    <n v="55343"/>
    <d v="2015-06-11T00:00:00"/>
    <d v="2015-06-12T00:00:00"/>
    <n v="12"/>
    <n v="160.66"/>
    <n v="89415"/>
    <n v="1"/>
    <n v="29.63"/>
    <n v="1.62"/>
    <x v="1"/>
  </r>
  <r>
    <n v="7898"/>
    <s v="Critical"/>
    <n v="-23.5"/>
    <n v="0.03"/>
    <n v="5.98"/>
    <n v="5.35"/>
    <n v="3011"/>
    <s v="Tammy Raynor"/>
    <x v="2"/>
    <x v="0"/>
    <x v="0"/>
    <x v="7"/>
    <s v="Small Box"/>
    <x v="515"/>
    <n v="0.4"/>
    <s v="United States"/>
    <x v="1"/>
    <x v="15"/>
    <s v="Boston"/>
    <n v="2113"/>
    <d v="2015-05-28T00:00:00"/>
    <d v="2015-05-29T00:00:00"/>
    <n v="16"/>
    <n v="107.08"/>
    <n v="56486"/>
    <n v="1"/>
    <n v="-21.95"/>
    <n v="3.31"/>
    <x v="3"/>
  </r>
  <r>
    <n v="1041"/>
    <s v="Critical"/>
    <n v="1282.5"/>
    <n v="0.03"/>
    <n v="300.64999999999998"/>
    <n v="24.49"/>
    <n v="3011"/>
    <s v="Tammy Raynor"/>
    <x v="2"/>
    <x v="0"/>
    <x v="0"/>
    <x v="15"/>
    <s v="Large Box"/>
    <x v="850"/>
    <n v="0.52"/>
    <s v="United States"/>
    <x v="1"/>
    <x v="15"/>
    <s v="Boston"/>
    <n v="2113"/>
    <d v="2015-04-28T00:00:00"/>
    <d v="2015-04-30T00:00:00"/>
    <n v="32"/>
    <n v="9705.4599999999991"/>
    <n v="7623"/>
    <n v="2"/>
    <n v="13.21"/>
    <n v="300.17"/>
    <x v="4"/>
  </r>
  <r>
    <n v="1042"/>
    <s v="Critical"/>
    <n v="17.2"/>
    <n v="0.06"/>
    <n v="49.99"/>
    <n v="19.989999999999998"/>
    <n v="3011"/>
    <s v="Tammy Raynor"/>
    <x v="2"/>
    <x v="0"/>
    <x v="2"/>
    <x v="13"/>
    <s v="Small Box"/>
    <x v="606"/>
    <n v="0.45"/>
    <s v="United States"/>
    <x v="1"/>
    <x v="15"/>
    <s v="Boston"/>
    <n v="2113"/>
    <d v="2015-04-28T00:00:00"/>
    <d v="2015-04-30T00:00:00"/>
    <n v="67"/>
    <n v="3247.54"/>
    <n v="7623"/>
    <n v="2"/>
    <n v="0.53"/>
    <n v="207.29"/>
    <x v="4"/>
  </r>
  <r>
    <n v="1043"/>
    <s v="Critical"/>
    <n v="1184.1199999999999"/>
    <n v="0.1"/>
    <n v="104.85"/>
    <n v="4.6500000000000004"/>
    <n v="3011"/>
    <s v="Tammy Raynor"/>
    <x v="2"/>
    <x v="0"/>
    <x v="0"/>
    <x v="7"/>
    <s v="Small Box"/>
    <x v="851"/>
    <n v="0.37"/>
    <s v="United States"/>
    <x v="1"/>
    <x v="15"/>
    <s v="Boston"/>
    <n v="2113"/>
    <d v="2015-04-28T00:00:00"/>
    <d v="2015-04-29T00:00:00"/>
    <n v="58"/>
    <n v="5582.63"/>
    <n v="7623"/>
    <n v="1"/>
    <n v="21.21"/>
    <n v="620.29"/>
    <x v="4"/>
  </r>
  <r>
    <n v="19041"/>
    <s v="Critical"/>
    <n v="1474.87"/>
    <n v="0.03"/>
    <n v="300.64999999999998"/>
    <n v="24.49"/>
    <n v="3012"/>
    <s v="Annie Livingston"/>
    <x v="2"/>
    <x v="0"/>
    <x v="0"/>
    <x v="15"/>
    <s v="Large Box"/>
    <x v="850"/>
    <n v="0.52"/>
    <s v="United States"/>
    <x v="1"/>
    <x v="4"/>
    <s v="Rochester"/>
    <n v="14609"/>
    <d v="2015-04-28T00:00:00"/>
    <d v="2015-04-30T00:00:00"/>
    <n v="8"/>
    <n v="2426.36"/>
    <n v="86346"/>
    <n v="2"/>
    <n v="60.79"/>
    <n v="75.040000000000006"/>
    <x v="4"/>
  </r>
  <r>
    <n v="19042"/>
    <s v="Critical"/>
    <n v="19.78"/>
    <n v="0.06"/>
    <n v="49.99"/>
    <n v="19.989999999999998"/>
    <n v="3012"/>
    <s v="Annie Livingston"/>
    <x v="2"/>
    <x v="0"/>
    <x v="2"/>
    <x v="13"/>
    <s v="Small Box"/>
    <x v="606"/>
    <n v="0.45"/>
    <s v="United States"/>
    <x v="1"/>
    <x v="4"/>
    <s v="Rochester"/>
    <n v="14609"/>
    <d v="2015-04-28T00:00:00"/>
    <d v="2015-04-30T00:00:00"/>
    <n v="17"/>
    <n v="824"/>
    <n v="86346"/>
    <n v="2"/>
    <n v="2.4"/>
    <n v="52.6"/>
    <x v="4"/>
  </r>
  <r>
    <n v="19043"/>
    <s v="Critical"/>
    <n v="929.8"/>
    <n v="0.1"/>
    <n v="104.85"/>
    <n v="4.6500000000000004"/>
    <n v="3012"/>
    <s v="Annie Livingston"/>
    <x v="2"/>
    <x v="0"/>
    <x v="0"/>
    <x v="7"/>
    <s v="Small Box"/>
    <x v="851"/>
    <n v="0.37"/>
    <s v="United States"/>
    <x v="1"/>
    <x v="4"/>
    <s v="Rochester"/>
    <n v="14609"/>
    <d v="2015-04-28T00:00:00"/>
    <d v="2015-04-29T00:00:00"/>
    <n v="14"/>
    <n v="1347.53"/>
    <n v="86346"/>
    <n v="1"/>
    <n v="69"/>
    <n v="149.72999999999999"/>
    <x v="4"/>
  </r>
  <r>
    <n v="22064"/>
    <s v="Critical"/>
    <n v="-7.25"/>
    <n v="0.01"/>
    <n v="5.58"/>
    <n v="5.3"/>
    <n v="3017"/>
    <s v="Melvin Benton"/>
    <x v="2"/>
    <x v="0"/>
    <x v="0"/>
    <x v="4"/>
    <s v="Small Box"/>
    <x v="127"/>
    <n v="0.35"/>
    <s v="United States"/>
    <x v="0"/>
    <x v="1"/>
    <s v="Encinitas"/>
    <n v="92024"/>
    <d v="2015-01-09T00:00:00"/>
    <d v="2015-01-10T00:00:00"/>
    <n v="1"/>
    <n v="11.16"/>
    <n v="89071"/>
    <n v="1"/>
    <n v="-64.959999999999994"/>
    <n v="0.11"/>
    <x v="0"/>
  </r>
  <r>
    <n v="22065"/>
    <s v="Critical"/>
    <n v="31.2"/>
    <n v="0.03"/>
    <n v="3.98"/>
    <n v="0.7"/>
    <n v="3017"/>
    <s v="Melvin Benton"/>
    <x v="2"/>
    <x v="0"/>
    <x v="0"/>
    <x v="0"/>
    <s v="Wrap Bag"/>
    <x v="852"/>
    <n v="0.52"/>
    <s v="United States"/>
    <x v="0"/>
    <x v="1"/>
    <s v="Encinitas"/>
    <n v="92024"/>
    <d v="2015-01-09T00:00:00"/>
    <d v="2015-01-10T00:00:00"/>
    <n v="11"/>
    <n v="45.22"/>
    <n v="89071"/>
    <n v="1"/>
    <n v="69"/>
    <n v="1.4"/>
    <x v="0"/>
  </r>
  <r>
    <n v="18950"/>
    <s v="Low"/>
    <n v="-75.900000000000006"/>
    <n v="0.01"/>
    <n v="4.9800000000000004"/>
    <n v="4.75"/>
    <n v="3035"/>
    <s v="Tina Evans"/>
    <x v="2"/>
    <x v="1"/>
    <x v="0"/>
    <x v="7"/>
    <s v="Small Box"/>
    <x v="853"/>
    <n v="0.36"/>
    <s v="United States"/>
    <x v="2"/>
    <x v="12"/>
    <s v="Lombard"/>
    <n v="60148"/>
    <d v="2015-01-15T00:00:00"/>
    <d v="2015-01-20T00:00:00"/>
    <n v="10"/>
    <n v="52.93"/>
    <n v="89128"/>
    <n v="5"/>
    <n v="-143.4"/>
    <n v="0.53"/>
    <x v="0"/>
  </r>
  <r>
    <n v="18951"/>
    <s v="Low"/>
    <n v="52.17"/>
    <n v="0.04"/>
    <n v="6.35"/>
    <n v="1.02"/>
    <n v="3035"/>
    <s v="Tina Evans"/>
    <x v="2"/>
    <x v="1"/>
    <x v="0"/>
    <x v="7"/>
    <s v="Wrap Bag"/>
    <x v="318"/>
    <n v="0.39"/>
    <s v="United States"/>
    <x v="2"/>
    <x v="12"/>
    <s v="Lombard"/>
    <n v="60148"/>
    <d v="2015-01-15T00:00:00"/>
    <d v="2015-01-20T00:00:00"/>
    <n v="12"/>
    <n v="75.61"/>
    <n v="89128"/>
    <n v="5"/>
    <n v="69"/>
    <n v="3.15"/>
    <x v="0"/>
  </r>
  <r>
    <n v="19849"/>
    <s v="Not Specified"/>
    <n v="-159.86000000000001"/>
    <n v="0.02"/>
    <n v="12.99"/>
    <n v="14.37"/>
    <n v="3036"/>
    <s v="Edith Reynolds"/>
    <x v="2"/>
    <x v="1"/>
    <x v="1"/>
    <x v="2"/>
    <s v="Large Box"/>
    <x v="193"/>
    <n v="0.73"/>
    <s v="United States"/>
    <x v="2"/>
    <x v="48"/>
    <s v="Mandan"/>
    <n v="58554"/>
    <d v="2015-01-16T00:00:00"/>
    <d v="2015-01-18T00:00:00"/>
    <n v="5"/>
    <n v="67.64"/>
    <n v="89129"/>
    <n v="2"/>
    <n v="-236.34"/>
    <n v="1.38"/>
    <x v="0"/>
  </r>
  <r>
    <n v="19850"/>
    <s v="Not Specified"/>
    <n v="165.89"/>
    <n v="0.05"/>
    <n v="35.44"/>
    <n v="7.5"/>
    <n v="3036"/>
    <s v="Edith Reynolds"/>
    <x v="2"/>
    <x v="1"/>
    <x v="0"/>
    <x v="7"/>
    <s v="Small Box"/>
    <x v="854"/>
    <n v="0.38"/>
    <s v="United States"/>
    <x v="2"/>
    <x v="48"/>
    <s v="Mandan"/>
    <n v="58554"/>
    <d v="2015-01-16T00:00:00"/>
    <d v="2015-01-18T00:00:00"/>
    <n v="7"/>
    <n v="240.42"/>
    <n v="89129"/>
    <n v="2"/>
    <n v="69"/>
    <n v="12.65"/>
    <x v="0"/>
  </r>
  <r>
    <n v="19851"/>
    <s v="Not Specified"/>
    <n v="75.010000000000005"/>
    <n v="0.02"/>
    <n v="12.98"/>
    <n v="3.14"/>
    <n v="3036"/>
    <s v="Edith Reynolds"/>
    <x v="2"/>
    <x v="1"/>
    <x v="0"/>
    <x v="12"/>
    <s v="Small Pack"/>
    <x v="47"/>
    <n v="0.6"/>
    <s v="United States"/>
    <x v="2"/>
    <x v="48"/>
    <s v="Mandan"/>
    <n v="58554"/>
    <d v="2015-01-16T00:00:00"/>
    <d v="2015-01-19T00:00:00"/>
    <n v="14"/>
    <n v="184.4"/>
    <n v="89129"/>
    <n v="3"/>
    <n v="40.68"/>
    <n v="3.76"/>
    <x v="0"/>
  </r>
  <r>
    <n v="22201"/>
    <s v="Critical"/>
    <n v="2267.2199999999998"/>
    <n v="0.08"/>
    <n v="178.47"/>
    <n v="19.989999999999998"/>
    <n v="3036"/>
    <s v="Edith Reynolds"/>
    <x v="2"/>
    <x v="1"/>
    <x v="0"/>
    <x v="10"/>
    <s v="Small Box"/>
    <x v="179"/>
    <n v="0.55000000000000004"/>
    <s v="United States"/>
    <x v="2"/>
    <x v="48"/>
    <s v="Mandan"/>
    <n v="58554"/>
    <d v="2015-03-13T00:00:00"/>
    <d v="2015-03-16T00:00:00"/>
    <n v="22"/>
    <n v="3802.01"/>
    <n v="89130"/>
    <n v="3"/>
    <n v="59.63"/>
    <n v="330.61"/>
    <x v="5"/>
  </r>
  <r>
    <n v="19381"/>
    <s v="Not Specified"/>
    <n v="97.16"/>
    <n v="0.08"/>
    <n v="73.98"/>
    <n v="4"/>
    <n v="3041"/>
    <s v="Carrie Duke"/>
    <x v="2"/>
    <x v="0"/>
    <x v="2"/>
    <x v="13"/>
    <s v="Small Box"/>
    <x v="124"/>
    <n v="0.77"/>
    <s v="United States"/>
    <x v="2"/>
    <x v="13"/>
    <s v="Garden City"/>
    <n v="67846"/>
    <d v="2015-05-15T00:00:00"/>
    <d v="2015-05-18T00:00:00"/>
    <n v="17"/>
    <n v="1181.67"/>
    <n v="86102"/>
    <n v="3"/>
    <n v="8.2200000000000006"/>
    <n v="102.75"/>
    <x v="3"/>
  </r>
  <r>
    <n v="19382"/>
    <s v="Not Specified"/>
    <n v="-20.65"/>
    <n v="0.02"/>
    <n v="3.68"/>
    <n v="1.32"/>
    <n v="3041"/>
    <s v="Carrie Duke"/>
    <x v="2"/>
    <x v="0"/>
    <x v="0"/>
    <x v="12"/>
    <s v="Wrap Bag"/>
    <x v="300"/>
    <n v="0.83"/>
    <s v="United States"/>
    <x v="2"/>
    <x v="13"/>
    <s v="Garden City"/>
    <n v="67846"/>
    <d v="2015-05-15T00:00:00"/>
    <d v="2015-05-17T00:00:00"/>
    <n v="8"/>
    <n v="29.93"/>
    <n v="86102"/>
    <n v="2"/>
    <n v="-68.989999999999995"/>
    <n v="0.61"/>
    <x v="3"/>
  </r>
  <r>
    <n v="20049"/>
    <s v="Medium"/>
    <n v="67.86"/>
    <n v="7.0000000000000007E-2"/>
    <n v="14.48"/>
    <n v="6.46"/>
    <n v="3042"/>
    <s v="Tara Gold"/>
    <x v="2"/>
    <x v="2"/>
    <x v="0"/>
    <x v="8"/>
    <s v="Small Box"/>
    <x v="855"/>
    <n v="0.38"/>
    <s v="United States"/>
    <x v="2"/>
    <x v="13"/>
    <s v="Hutchinson"/>
    <n v="67501"/>
    <d v="2015-02-04T00:00:00"/>
    <d v="2015-02-05T00:00:00"/>
    <n v="12"/>
    <n v="171.33"/>
    <n v="86101"/>
    <n v="1"/>
    <n v="39.61"/>
    <n v="12.9"/>
    <x v="2"/>
  </r>
  <r>
    <n v="21475"/>
    <s v="High"/>
    <n v="-14.07"/>
    <n v="0"/>
    <n v="6.48"/>
    <n v="5.19"/>
    <n v="3045"/>
    <s v="Jordan Beard"/>
    <x v="2"/>
    <x v="2"/>
    <x v="0"/>
    <x v="7"/>
    <s v="Small Box"/>
    <x v="856"/>
    <n v="0.37"/>
    <s v="United States"/>
    <x v="2"/>
    <x v="13"/>
    <s v="Leavenworth"/>
    <n v="66048"/>
    <d v="2015-06-06T00:00:00"/>
    <d v="2015-06-07T00:00:00"/>
    <n v="12"/>
    <n v="84.04"/>
    <n v="86104"/>
    <n v="1"/>
    <n v="-16.75"/>
    <n v="0"/>
    <x v="1"/>
  </r>
  <r>
    <n v="24415"/>
    <s v="High"/>
    <n v="-78.760000000000005"/>
    <n v="0.05"/>
    <n v="120.98"/>
    <n v="30"/>
    <n v="3046"/>
    <s v="Andrew Pearce"/>
    <x v="1"/>
    <x v="2"/>
    <x v="1"/>
    <x v="1"/>
    <s v="Jumbo Drum"/>
    <x v="478"/>
    <n v="0.64"/>
    <s v="United States"/>
    <x v="2"/>
    <x v="13"/>
    <s v="Leawood"/>
    <n v="66209"/>
    <d v="2015-02-12T00:00:00"/>
    <d v="2015-02-14T00:00:00"/>
    <n v="2"/>
    <n v="251.06"/>
    <n v="86103"/>
    <n v="2"/>
    <n v="-31.37"/>
    <n v="13.21"/>
    <x v="2"/>
  </r>
  <r>
    <n v="23188"/>
    <s v="High"/>
    <n v="1167.3800000000001"/>
    <n v="0.06"/>
    <n v="276.2"/>
    <n v="24.49"/>
    <n v="3048"/>
    <s v="Tracy G Starr"/>
    <x v="0"/>
    <x v="0"/>
    <x v="1"/>
    <x v="1"/>
    <s v="Large Box"/>
    <x v="147"/>
    <n v="0.51883000000000001"/>
    <s v="United States"/>
    <x v="0"/>
    <x v="1"/>
    <s v="Berkeley"/>
    <n v="94704"/>
    <d v="2015-03-05T00:00:00"/>
    <d v="2015-03-07T00:00:00"/>
    <n v="10"/>
    <n v="2610.56"/>
    <n v="89789"/>
    <n v="2"/>
    <n v="44.72"/>
    <n v="166.63"/>
    <x v="5"/>
  </r>
  <r>
    <n v="25904"/>
    <s v="Medium"/>
    <n v="402.07"/>
    <n v="0.06"/>
    <n v="125.99"/>
    <n v="2.5"/>
    <n v="3053"/>
    <s v="Robin Tyler"/>
    <x v="2"/>
    <x v="0"/>
    <x v="2"/>
    <x v="5"/>
    <s v="Small Box"/>
    <x v="418"/>
    <n v="0.6"/>
    <s v="United States"/>
    <x v="3"/>
    <x v="35"/>
    <s v="Murray"/>
    <n v="42071"/>
    <d v="2015-02-03T00:00:00"/>
    <d v="2015-02-05T00:00:00"/>
    <n v="11"/>
    <n v="1173.76"/>
    <n v="86662"/>
    <n v="2"/>
    <n v="34.25"/>
    <n v="74.92"/>
    <x v="2"/>
  </r>
  <r>
    <n v="20516"/>
    <s v="Medium"/>
    <n v="11.95"/>
    <n v="7.0000000000000007E-2"/>
    <n v="8.33"/>
    <n v="1.99"/>
    <n v="3063"/>
    <s v="Ann Steele"/>
    <x v="2"/>
    <x v="3"/>
    <x v="2"/>
    <x v="13"/>
    <s v="Small Pack"/>
    <x v="140"/>
    <n v="0.52"/>
    <s v="United States"/>
    <x v="0"/>
    <x v="0"/>
    <s v="Kirkland"/>
    <n v="98034"/>
    <d v="2015-02-26T00:00:00"/>
    <d v="2015-02-28T00:00:00"/>
    <n v="6"/>
    <n v="50.28"/>
    <n v="88447"/>
    <n v="2"/>
    <n v="23.77"/>
    <n v="3.78"/>
    <x v="2"/>
  </r>
  <r>
    <n v="20517"/>
    <s v="Medium"/>
    <n v="1773.61"/>
    <n v="0.03"/>
    <n v="499.99"/>
    <n v="24.49"/>
    <n v="3063"/>
    <s v="Ann Steele"/>
    <x v="2"/>
    <x v="3"/>
    <x v="2"/>
    <x v="16"/>
    <s v="Large Box"/>
    <x v="857"/>
    <n v="0.36"/>
    <s v="United States"/>
    <x v="0"/>
    <x v="0"/>
    <s v="Kirkland"/>
    <n v="98034"/>
    <d v="2015-02-26T00:00:00"/>
    <d v="2015-02-27T00:00:00"/>
    <n v="5"/>
    <n v="2570.4499999999998"/>
    <n v="88447"/>
    <n v="1"/>
    <n v="69"/>
    <n v="79.5"/>
    <x v="2"/>
  </r>
  <r>
    <n v="19652"/>
    <s v="Not Specified"/>
    <n v="4.18"/>
    <n v="0.03"/>
    <n v="20.99"/>
    <n v="0.99"/>
    <n v="3063"/>
    <s v="Ann Steele"/>
    <x v="2"/>
    <x v="3"/>
    <x v="2"/>
    <x v="5"/>
    <s v="Wrap Bag"/>
    <x v="201"/>
    <n v="0.56999999999999995"/>
    <s v="United States"/>
    <x v="0"/>
    <x v="0"/>
    <s v="Kirkland"/>
    <n v="98034"/>
    <d v="2015-05-24T00:00:00"/>
    <d v="2015-05-26T00:00:00"/>
    <n v="9"/>
    <n v="158.87"/>
    <n v="88449"/>
    <n v="2"/>
    <n v="2.63"/>
    <n v="4.91"/>
    <x v="3"/>
  </r>
  <r>
    <n v="23811"/>
    <s v="Low"/>
    <n v="39.130000000000003"/>
    <n v="0.03"/>
    <n v="6.45"/>
    <n v="1.34"/>
    <n v="3064"/>
    <s v="Clarence Crowder"/>
    <x v="2"/>
    <x v="3"/>
    <x v="0"/>
    <x v="7"/>
    <s v="Wrap Bag"/>
    <x v="858"/>
    <n v="0.36"/>
    <s v="United States"/>
    <x v="0"/>
    <x v="0"/>
    <s v="Lacey"/>
    <n v="98503"/>
    <d v="2015-01-14T00:00:00"/>
    <d v="2015-01-19T00:00:00"/>
    <n v="9"/>
    <n v="56.71"/>
    <n v="88448"/>
    <n v="5"/>
    <n v="69"/>
    <n v="1.75"/>
    <x v="0"/>
  </r>
  <r>
    <n v="25239"/>
    <s v="Not Specified"/>
    <n v="1660.92"/>
    <n v="0.06"/>
    <n v="355.98"/>
    <n v="58.92"/>
    <n v="3067"/>
    <s v="Carole Miller"/>
    <x v="1"/>
    <x v="3"/>
    <x v="1"/>
    <x v="1"/>
    <s v="Jumbo Drum"/>
    <x v="464"/>
    <n v="0.64"/>
    <s v="United States"/>
    <x v="1"/>
    <x v="10"/>
    <s v="Austintown"/>
    <n v="44515"/>
    <d v="2015-03-02T00:00:00"/>
    <d v="2015-03-03T00:00:00"/>
    <n v="14"/>
    <n v="5086.08"/>
    <n v="91376"/>
    <n v="1"/>
    <n v="32.659999999999997"/>
    <n v="324.64"/>
    <x v="5"/>
  </r>
  <r>
    <n v="21027"/>
    <s v="High"/>
    <n v="638.03"/>
    <n v="0.03"/>
    <n v="120.98"/>
    <n v="30"/>
    <n v="3069"/>
    <s v="Tiffany Merrill"/>
    <x v="1"/>
    <x v="3"/>
    <x v="1"/>
    <x v="1"/>
    <s v="Jumbo Drum"/>
    <x v="478"/>
    <n v="0.64"/>
    <s v="United States"/>
    <x v="2"/>
    <x v="3"/>
    <s v="Oakdale"/>
    <n v="55128"/>
    <d v="2015-06-01T00:00:00"/>
    <d v="2015-06-03T00:00:00"/>
    <n v="15"/>
    <n v="1894.45"/>
    <n v="88191"/>
    <n v="2"/>
    <n v="33.68"/>
    <n v="58.59"/>
    <x v="1"/>
  </r>
  <r>
    <n v="21028"/>
    <s v="High"/>
    <n v="138.5"/>
    <n v="0.01"/>
    <n v="15.68"/>
    <n v="3.73"/>
    <n v="3069"/>
    <s v="Tiffany Merrill"/>
    <x v="2"/>
    <x v="3"/>
    <x v="1"/>
    <x v="2"/>
    <s v="Small Pack"/>
    <x v="770"/>
    <n v="0.46"/>
    <s v="United States"/>
    <x v="2"/>
    <x v="3"/>
    <s v="Oakdale"/>
    <n v="55128"/>
    <d v="2015-06-01T00:00:00"/>
    <d v="2015-06-03T00:00:00"/>
    <n v="12"/>
    <n v="200.72"/>
    <n v="88191"/>
    <n v="2"/>
    <n v="69"/>
    <n v="2.0299999999999998"/>
    <x v="1"/>
  </r>
  <r>
    <n v="22213"/>
    <s v="Critical"/>
    <n v="-6.73"/>
    <n v="0.09"/>
    <n v="1.82"/>
    <n v="0.83"/>
    <n v="3069"/>
    <s v="Tiffany Merrill"/>
    <x v="2"/>
    <x v="3"/>
    <x v="0"/>
    <x v="0"/>
    <s v="Wrap Bag"/>
    <x v="859"/>
    <n v="0.56999999999999995"/>
    <s v="United States"/>
    <x v="2"/>
    <x v="3"/>
    <s v="Oakdale"/>
    <n v="55128"/>
    <d v="2015-02-14T00:00:00"/>
    <d v="2015-02-15T00:00:00"/>
    <n v="22"/>
    <n v="36.82"/>
    <n v="88192"/>
    <n v="1"/>
    <n v="-18.29"/>
    <n v="3.64"/>
    <x v="2"/>
  </r>
  <r>
    <n v="2063"/>
    <s v="Low"/>
    <n v="-25.38"/>
    <n v="0.06"/>
    <n v="19.23"/>
    <n v="6.15"/>
    <n v="3075"/>
    <s v="Gordon Brandt"/>
    <x v="2"/>
    <x v="0"/>
    <x v="1"/>
    <x v="2"/>
    <s v="Small Pack"/>
    <x v="159"/>
    <n v="0.44"/>
    <s v="United States"/>
    <x v="0"/>
    <x v="1"/>
    <s v="Los Angeles"/>
    <n v="90061"/>
    <d v="2015-02-28T00:00:00"/>
    <d v="2015-02-28T00:00:00"/>
    <n v="4"/>
    <n v="84.6"/>
    <n v="14756"/>
    <n v="0"/>
    <n v="-30"/>
    <n v="5.4"/>
    <x v="2"/>
  </r>
  <r>
    <n v="19739"/>
    <s v="Medium"/>
    <n v="-203.27"/>
    <n v="0"/>
    <n v="137.47999999999999"/>
    <n v="32.18"/>
    <n v="3076"/>
    <s v="Peter Hardy"/>
    <x v="1"/>
    <x v="2"/>
    <x v="1"/>
    <x v="14"/>
    <s v="Jumbo Box"/>
    <x v="860"/>
    <n v="0.78"/>
    <s v="United States"/>
    <x v="1"/>
    <x v="10"/>
    <s v="Stow"/>
    <n v="44224"/>
    <d v="2015-01-07T00:00:00"/>
    <d v="2015-01-08T00:00:00"/>
    <n v="2"/>
    <n v="296.75"/>
    <n v="88241"/>
    <n v="1"/>
    <n v="-68.5"/>
    <n v="0"/>
    <x v="0"/>
  </r>
  <r>
    <n v="23816"/>
    <s v="Medium"/>
    <n v="-807.59"/>
    <n v="7.0000000000000007E-2"/>
    <n v="300.97000000000003"/>
    <n v="7.18"/>
    <n v="3077"/>
    <s v="Lynne Reid"/>
    <x v="2"/>
    <x v="2"/>
    <x v="2"/>
    <x v="13"/>
    <s v="Small Box"/>
    <x v="394"/>
    <n v="0.48"/>
    <s v="United States"/>
    <x v="1"/>
    <x v="10"/>
    <s v="Strongsville"/>
    <n v="44136"/>
    <d v="2015-05-07T00:00:00"/>
    <d v="2015-05-09T00:00:00"/>
    <n v="2"/>
    <n v="582.20000000000005"/>
    <n v="88239"/>
    <n v="2"/>
    <n v="-138.71"/>
    <n v="43.82"/>
    <x v="3"/>
  </r>
  <r>
    <n v="25489"/>
    <s v="Not Specified"/>
    <n v="118.63"/>
    <n v="0.04"/>
    <n v="35.44"/>
    <n v="5.09"/>
    <n v="3078"/>
    <s v="Kate McKenna"/>
    <x v="2"/>
    <x v="2"/>
    <x v="0"/>
    <x v="7"/>
    <s v="Small Box"/>
    <x v="861"/>
    <n v="0.38"/>
    <s v="United States"/>
    <x v="1"/>
    <x v="10"/>
    <s v="Toledo"/>
    <n v="43615"/>
    <d v="2015-06-11T00:00:00"/>
    <d v="2015-06-11T00:00:00"/>
    <n v="5"/>
    <n v="171.93"/>
    <n v="88240"/>
    <n v="0"/>
    <n v="69"/>
    <n v="7.16"/>
    <x v="1"/>
  </r>
  <r>
    <n v="25490"/>
    <s v="Not Specified"/>
    <n v="23.3"/>
    <n v="0.08"/>
    <n v="3.98"/>
    <n v="0.7"/>
    <n v="3078"/>
    <s v="Kate McKenna"/>
    <x v="2"/>
    <x v="2"/>
    <x v="0"/>
    <x v="0"/>
    <s v="Wrap Bag"/>
    <x v="852"/>
    <n v="0.52"/>
    <s v="United States"/>
    <x v="1"/>
    <x v="10"/>
    <s v="Toledo"/>
    <n v="43615"/>
    <d v="2015-06-11T00:00:00"/>
    <d v="2015-06-14T00:00:00"/>
    <n v="9"/>
    <n v="35.19"/>
    <n v="88240"/>
    <n v="3"/>
    <n v="66.22"/>
    <n v="3.06"/>
    <x v="1"/>
  </r>
  <r>
    <n v="5816"/>
    <s v="Medium"/>
    <n v="-807.59"/>
    <n v="7.0000000000000007E-2"/>
    <n v="300.97000000000003"/>
    <n v="7.18"/>
    <n v="3079"/>
    <s v="Andrew Levine"/>
    <x v="2"/>
    <x v="2"/>
    <x v="2"/>
    <x v="13"/>
    <s v="Small Box"/>
    <x v="394"/>
    <n v="0.48"/>
    <s v="United States"/>
    <x v="1"/>
    <x v="19"/>
    <s v="Philadelphia"/>
    <n v="19112"/>
    <d v="2015-05-07T00:00:00"/>
    <d v="2015-05-09T00:00:00"/>
    <n v="7"/>
    <n v="2037.69"/>
    <n v="41253"/>
    <n v="2"/>
    <n v="-39.630000000000003"/>
    <n v="153.37"/>
    <x v="3"/>
  </r>
  <r>
    <n v="7489"/>
    <s v="Not Specified"/>
    <n v="150.72"/>
    <n v="0.04"/>
    <n v="35.44"/>
    <n v="5.09"/>
    <n v="3079"/>
    <s v="Andrew Levine"/>
    <x v="2"/>
    <x v="2"/>
    <x v="0"/>
    <x v="7"/>
    <s v="Small Box"/>
    <x v="861"/>
    <n v="0.38"/>
    <s v="United States"/>
    <x v="1"/>
    <x v="19"/>
    <s v="Philadelphia"/>
    <n v="19112"/>
    <d v="2015-06-11T00:00:00"/>
    <d v="2015-06-11T00:00:00"/>
    <n v="21"/>
    <n v="722.1"/>
    <n v="53476"/>
    <n v="0"/>
    <n v="20.87"/>
    <n v="30.09"/>
    <x v="1"/>
  </r>
  <r>
    <n v="7490"/>
    <s v="Not Specified"/>
    <n v="19.420000000000002"/>
    <n v="0.08"/>
    <n v="3.98"/>
    <n v="0.7"/>
    <n v="3079"/>
    <s v="Andrew Levine"/>
    <x v="2"/>
    <x v="2"/>
    <x v="0"/>
    <x v="0"/>
    <s v="Wrap Bag"/>
    <x v="852"/>
    <n v="0.52"/>
    <s v="United States"/>
    <x v="1"/>
    <x v="19"/>
    <s v="Philadelphia"/>
    <n v="19112"/>
    <d v="2015-06-11T00:00:00"/>
    <d v="2015-06-14T00:00:00"/>
    <n v="36"/>
    <n v="140.78"/>
    <n v="53476"/>
    <n v="3"/>
    <n v="13.79"/>
    <n v="12.24"/>
    <x v="1"/>
  </r>
  <r>
    <n v="7491"/>
    <s v="Not Specified"/>
    <n v="3.13"/>
    <n v="0.01"/>
    <n v="1.76"/>
    <n v="0.7"/>
    <n v="3079"/>
    <s v="Andrew Levine"/>
    <x v="2"/>
    <x v="2"/>
    <x v="0"/>
    <x v="0"/>
    <s v="Wrap Bag"/>
    <x v="28"/>
    <n v="0.56000000000000005"/>
    <s v="United States"/>
    <x v="1"/>
    <x v="19"/>
    <s v="Philadelphia"/>
    <n v="19112"/>
    <d v="2015-06-11T00:00:00"/>
    <d v="2015-06-12T00:00:00"/>
    <n v="71"/>
    <n v="129.72"/>
    <n v="53476"/>
    <n v="1"/>
    <n v="2.41"/>
    <n v="1.31"/>
    <x v="1"/>
  </r>
  <r>
    <n v="7492"/>
    <s v="Not Specified"/>
    <n v="1141.07"/>
    <n v="0.01"/>
    <n v="193.17"/>
    <n v="19.989999999999998"/>
    <n v="3079"/>
    <s v="Andrew Levine"/>
    <x v="0"/>
    <x v="2"/>
    <x v="0"/>
    <x v="10"/>
    <s v="Small Box"/>
    <x v="538"/>
    <n v="0.71"/>
    <s v="United States"/>
    <x v="1"/>
    <x v="19"/>
    <s v="Philadelphia"/>
    <n v="19112"/>
    <d v="2015-06-11T00:00:00"/>
    <d v="2015-06-11T00:00:00"/>
    <n v="63"/>
    <n v="12190.98"/>
    <n v="53476"/>
    <n v="0"/>
    <n v="9.36"/>
    <n v="123.14"/>
    <x v="1"/>
  </r>
  <r>
    <n v="1739"/>
    <s v="Medium"/>
    <n v="-203.27"/>
    <n v="0"/>
    <n v="137.47999999999999"/>
    <n v="32.18"/>
    <n v="3079"/>
    <s v="Andrew Levine"/>
    <x v="1"/>
    <x v="2"/>
    <x v="1"/>
    <x v="14"/>
    <s v="Jumbo Box"/>
    <x v="860"/>
    <n v="0.78"/>
    <s v="United States"/>
    <x v="1"/>
    <x v="19"/>
    <s v="Philadelphia"/>
    <n v="19112"/>
    <d v="2015-01-07T00:00:00"/>
    <d v="2015-01-08T00:00:00"/>
    <n v="10"/>
    <n v="1483.76"/>
    <n v="12480"/>
    <n v="1"/>
    <n v="-13.7"/>
    <n v="0"/>
    <x v="0"/>
  </r>
  <r>
    <n v="6807"/>
    <s v="Critical"/>
    <n v="10.01"/>
    <n v="0"/>
    <n v="2.21"/>
    <n v="1"/>
    <n v="3079"/>
    <s v="Andrew Levine"/>
    <x v="0"/>
    <x v="2"/>
    <x v="0"/>
    <x v="0"/>
    <s v="Wrap Bag"/>
    <x v="862"/>
    <n v="0.38"/>
    <s v="United States"/>
    <x v="1"/>
    <x v="19"/>
    <s v="Philadelphia"/>
    <n v="19112"/>
    <d v="2015-06-10T00:00:00"/>
    <d v="2015-06-11T00:00:00"/>
    <n v="33"/>
    <n v="87.18"/>
    <n v="48483"/>
    <n v="1"/>
    <n v="11.48"/>
    <n v="0"/>
    <x v="1"/>
  </r>
  <r>
    <n v="19756"/>
    <s v="High"/>
    <n v="313.81"/>
    <n v="0"/>
    <n v="65.989999999999995"/>
    <n v="5.99"/>
    <n v="3084"/>
    <s v="Debbie Hsu"/>
    <x v="0"/>
    <x v="2"/>
    <x v="2"/>
    <x v="5"/>
    <s v="Small Box"/>
    <x v="788"/>
    <n v="0.57999999999999996"/>
    <s v="United States"/>
    <x v="0"/>
    <x v="0"/>
    <s v="Lacey"/>
    <n v="98503"/>
    <d v="2015-04-20T00:00:00"/>
    <d v="2015-04-22T00:00:00"/>
    <n v="14"/>
    <n v="798.89"/>
    <n v="89879"/>
    <n v="2"/>
    <n v="39.28"/>
    <n v="0"/>
    <x v="4"/>
  </r>
  <r>
    <n v="20589"/>
    <s v="Not Specified"/>
    <n v="-39.19"/>
    <n v="0.01"/>
    <n v="7.1"/>
    <n v="6.05"/>
    <n v="3084"/>
    <s v="Debbie Hsu"/>
    <x v="2"/>
    <x v="2"/>
    <x v="0"/>
    <x v="8"/>
    <s v="Small Box"/>
    <x v="227"/>
    <n v="0.39"/>
    <s v="United States"/>
    <x v="0"/>
    <x v="0"/>
    <s v="Lacey"/>
    <n v="98503"/>
    <d v="2015-06-24T00:00:00"/>
    <d v="2015-06-25T00:00:00"/>
    <n v="18"/>
    <n v="133.19"/>
    <n v="89880"/>
    <n v="1"/>
    <n v="-29.42"/>
    <n v="1.35"/>
    <x v="1"/>
  </r>
  <r>
    <n v="20590"/>
    <s v="Not Specified"/>
    <n v="-1.89"/>
    <n v="0.05"/>
    <n v="18.97"/>
    <n v="9.0299999999999994"/>
    <n v="3084"/>
    <s v="Debbie Hsu"/>
    <x v="2"/>
    <x v="2"/>
    <x v="0"/>
    <x v="7"/>
    <s v="Small Box"/>
    <x v="273"/>
    <n v="0.37"/>
    <s v="United States"/>
    <x v="0"/>
    <x v="0"/>
    <s v="Lacey"/>
    <n v="98503"/>
    <d v="2015-06-24T00:00:00"/>
    <d v="2015-06-25T00:00:00"/>
    <n v="5"/>
    <n v="97.33"/>
    <n v="89880"/>
    <n v="1"/>
    <n v="-1.94"/>
    <n v="5.12"/>
    <x v="1"/>
  </r>
  <r>
    <n v="20008"/>
    <s v="High"/>
    <n v="4.29"/>
    <n v="0.05"/>
    <n v="39.99"/>
    <n v="10.25"/>
    <n v="3086"/>
    <s v="Ted Durham"/>
    <x v="0"/>
    <x v="3"/>
    <x v="2"/>
    <x v="13"/>
    <s v="Small Box"/>
    <x v="863"/>
    <n v="0.55000000000000004"/>
    <s v="United States"/>
    <x v="3"/>
    <x v="26"/>
    <s v="North Port"/>
    <n v="34287"/>
    <d v="2015-05-18T00:00:00"/>
    <d v="2015-05-19T00:00:00"/>
    <n v="3"/>
    <n v="130.91"/>
    <n v="88380"/>
    <n v="1"/>
    <n v="3.28"/>
    <n v="6.89"/>
    <x v="3"/>
  </r>
  <r>
    <n v="21085"/>
    <s v="Low"/>
    <n v="-122.77"/>
    <n v="7.0000000000000007E-2"/>
    <n v="49.43"/>
    <n v="19.989999999999998"/>
    <n v="3089"/>
    <s v="Sandy Cannon"/>
    <x v="2"/>
    <x v="0"/>
    <x v="0"/>
    <x v="15"/>
    <s v="Small Box"/>
    <x v="864"/>
    <n v="0.56999999999999995"/>
    <s v="United States"/>
    <x v="2"/>
    <x v="13"/>
    <s v="Leawood"/>
    <n v="66209"/>
    <d v="2015-01-24T00:00:00"/>
    <d v="2015-01-29T00:00:00"/>
    <n v="6"/>
    <n v="281.82"/>
    <n v="91219"/>
    <n v="5"/>
    <n v="-43.56"/>
    <n v="21.21"/>
    <x v="0"/>
  </r>
  <r>
    <n v="20357"/>
    <s v="Critical"/>
    <n v="683.96"/>
    <n v="0.09"/>
    <n v="207.48"/>
    <n v="0.99"/>
    <n v="3095"/>
    <s v="Milton Lindsay"/>
    <x v="2"/>
    <x v="3"/>
    <x v="0"/>
    <x v="15"/>
    <s v="Small Box"/>
    <x v="718"/>
    <n v="0.55000000000000004"/>
    <s v="United States"/>
    <x v="1"/>
    <x v="10"/>
    <s v="Hamilton"/>
    <n v="45011"/>
    <d v="2015-01-19T00:00:00"/>
    <d v="2015-01-21T00:00:00"/>
    <n v="5"/>
    <n v="991.24"/>
    <n v="86220"/>
    <n v="2"/>
    <n v="69"/>
    <n v="98.03"/>
    <x v="0"/>
  </r>
  <r>
    <n v="21235"/>
    <s v="High"/>
    <n v="-16.64"/>
    <n v="0.08"/>
    <n v="40.98"/>
    <n v="7.2"/>
    <n v="3096"/>
    <s v="Mike Howard"/>
    <x v="0"/>
    <x v="3"/>
    <x v="0"/>
    <x v="15"/>
    <s v="Small Box"/>
    <x v="865"/>
    <n v="0.6"/>
    <s v="United States"/>
    <x v="1"/>
    <x v="10"/>
    <s v="Hilliard"/>
    <n v="43026"/>
    <d v="2015-05-24T00:00:00"/>
    <d v="2015-05-25T00:00:00"/>
    <n v="3"/>
    <n v="119.86"/>
    <n v="86221"/>
    <n v="1"/>
    <n v="-13.88"/>
    <n v="10.42"/>
    <x v="3"/>
  </r>
  <r>
    <n v="21236"/>
    <s v="High"/>
    <n v="-59.73"/>
    <n v="0.08"/>
    <n v="8.1199999999999992"/>
    <n v="2.83"/>
    <n v="3096"/>
    <s v="Mike Howard"/>
    <x v="0"/>
    <x v="3"/>
    <x v="2"/>
    <x v="13"/>
    <s v="Small Pack"/>
    <x v="293"/>
    <n v="0.77"/>
    <s v="United States"/>
    <x v="1"/>
    <x v="10"/>
    <s v="Hilliard"/>
    <n v="43026"/>
    <d v="2015-05-24T00:00:00"/>
    <d v="2015-05-25T00:00:00"/>
    <n v="12"/>
    <n v="98.77"/>
    <n v="86221"/>
    <n v="1"/>
    <n v="-60.47"/>
    <n v="8.59"/>
    <x v="3"/>
  </r>
  <r>
    <n v="21237"/>
    <s v="High"/>
    <n v="-633.44000000000005"/>
    <n v="0.02"/>
    <n v="262.11"/>
    <n v="62.74"/>
    <n v="3096"/>
    <s v="Mike Howard"/>
    <x v="1"/>
    <x v="3"/>
    <x v="1"/>
    <x v="11"/>
    <s v="Jumbo Box"/>
    <x v="866"/>
    <n v="0.75"/>
    <s v="United States"/>
    <x v="1"/>
    <x v="10"/>
    <s v="Hilliard"/>
    <n v="43026"/>
    <d v="2015-05-24T00:00:00"/>
    <d v="2015-05-25T00:00:00"/>
    <n v="9"/>
    <n v="2495.35"/>
    <n v="86221"/>
    <n v="1"/>
    <n v="-25.38"/>
    <n v="50.93"/>
    <x v="3"/>
  </r>
  <r>
    <n v="25999"/>
    <s v="Critical"/>
    <n v="72.98"/>
    <n v="0.04"/>
    <n v="33.89"/>
    <n v="5.0999999999999996"/>
    <n v="3096"/>
    <s v="Mike Howard"/>
    <x v="0"/>
    <x v="3"/>
    <x v="0"/>
    <x v="10"/>
    <s v="Small Box"/>
    <x v="867"/>
    <n v="0.6"/>
    <s v="United States"/>
    <x v="1"/>
    <x v="10"/>
    <s v="Hilliard"/>
    <n v="43026"/>
    <d v="2015-06-17T00:00:00"/>
    <d v="2015-06-18T00:00:00"/>
    <n v="6"/>
    <n v="200.83"/>
    <n v="86222"/>
    <n v="1"/>
    <n v="36.340000000000003"/>
    <n v="8.3699999999999992"/>
    <x v="1"/>
  </r>
  <r>
    <n v="19816"/>
    <s v="Critical"/>
    <n v="240.18"/>
    <n v="0.05"/>
    <n v="35.44"/>
    <n v="5.09"/>
    <n v="3098"/>
    <s v="Lorraine Boykin"/>
    <x v="2"/>
    <x v="3"/>
    <x v="0"/>
    <x v="7"/>
    <s v="Small Box"/>
    <x v="861"/>
    <n v="0.38"/>
    <s v="United States"/>
    <x v="1"/>
    <x v="4"/>
    <s v="Shirley"/>
    <n v="11967"/>
    <d v="2015-04-08T00:00:00"/>
    <d v="2015-04-09T00:00:00"/>
    <n v="10"/>
    <n v="348.08"/>
    <n v="89314"/>
    <n v="1"/>
    <n v="69"/>
    <n v="18.32"/>
    <x v="4"/>
  </r>
  <r>
    <n v="22503"/>
    <s v="Low"/>
    <n v="-11.25"/>
    <n v="0"/>
    <n v="11.7"/>
    <n v="6.96"/>
    <n v="3098"/>
    <s v="Lorraine Boykin"/>
    <x v="0"/>
    <x v="3"/>
    <x v="0"/>
    <x v="15"/>
    <s v="Medium Box"/>
    <x v="459"/>
    <n v="0.5"/>
    <s v="United States"/>
    <x v="1"/>
    <x v="4"/>
    <s v="Shirley"/>
    <n v="11967"/>
    <d v="2015-06-17T00:00:00"/>
    <d v="2015-06-19T00:00:00"/>
    <n v="10"/>
    <n v="131.69"/>
    <n v="89315"/>
    <n v="2"/>
    <n v="-8.5399999999999991"/>
    <n v="0"/>
    <x v="1"/>
  </r>
  <r>
    <n v="18930"/>
    <s v="Low"/>
    <n v="9.61"/>
    <n v="0.06"/>
    <n v="2.89"/>
    <n v="0.5"/>
    <n v="3098"/>
    <s v="Lorraine Boykin"/>
    <x v="2"/>
    <x v="3"/>
    <x v="0"/>
    <x v="9"/>
    <s v="Small Box"/>
    <x v="277"/>
    <n v="0.38"/>
    <s v="United States"/>
    <x v="1"/>
    <x v="4"/>
    <s v="Shirley"/>
    <n v="11967"/>
    <d v="2015-02-28T00:00:00"/>
    <d v="2015-02-28T00:00:00"/>
    <n v="5"/>
    <n v="13.93"/>
    <n v="89316"/>
    <n v="0"/>
    <n v="69"/>
    <n v="0.89"/>
    <x v="2"/>
  </r>
  <r>
    <n v="19805"/>
    <s v="Critical"/>
    <n v="-299.81"/>
    <n v="7.0000000000000007E-2"/>
    <n v="35.99"/>
    <n v="5"/>
    <n v="3100"/>
    <s v="Gladys Holloway"/>
    <x v="2"/>
    <x v="3"/>
    <x v="2"/>
    <x v="5"/>
    <s v="Wrap Bag"/>
    <x v="615"/>
    <n v="0.82"/>
    <s v="United States"/>
    <x v="3"/>
    <x v="26"/>
    <s v="Oakland Park"/>
    <n v="33334"/>
    <d v="2015-03-25T00:00:00"/>
    <d v="2015-03-27T00:00:00"/>
    <n v="1"/>
    <n v="31.71"/>
    <n v="89988"/>
    <n v="2"/>
    <n v="-945.49"/>
    <n v="2.39"/>
    <x v="5"/>
  </r>
  <r>
    <n v="18087"/>
    <s v="Critical"/>
    <n v="13.8"/>
    <n v="0.04"/>
    <n v="3.08"/>
    <n v="0.99"/>
    <n v="3105"/>
    <s v="Lawrence Hester"/>
    <x v="2"/>
    <x v="1"/>
    <x v="0"/>
    <x v="9"/>
    <s v="Small Box"/>
    <x v="675"/>
    <n v="0.37"/>
    <s v="United States"/>
    <x v="3"/>
    <x v="35"/>
    <s v="Murray"/>
    <n v="42071"/>
    <d v="2015-03-20T00:00:00"/>
    <d v="2015-03-21T00:00:00"/>
    <n v="19"/>
    <n v="60.01"/>
    <n v="86327"/>
    <n v="1"/>
    <n v="23"/>
    <n v="2.5"/>
    <x v="5"/>
  </r>
  <r>
    <n v="18088"/>
    <s v="Critical"/>
    <n v="4.3899999999999997"/>
    <n v="0.02"/>
    <n v="6.48"/>
    <n v="5.9"/>
    <n v="3105"/>
    <s v="Lawrence Hester"/>
    <x v="2"/>
    <x v="1"/>
    <x v="0"/>
    <x v="7"/>
    <s v="Small Box"/>
    <x v="250"/>
    <n v="0.37"/>
    <s v="United States"/>
    <x v="3"/>
    <x v="35"/>
    <s v="Murray"/>
    <n v="42071"/>
    <d v="2015-03-20T00:00:00"/>
    <d v="2015-03-21T00:00:00"/>
    <n v="13"/>
    <n v="90.98"/>
    <n v="86327"/>
    <n v="1"/>
    <n v="4.83"/>
    <n v="1.86"/>
    <x v="5"/>
  </r>
  <r>
    <n v="18089"/>
    <s v="Critical"/>
    <n v="-236.25"/>
    <n v="0.04"/>
    <n v="125.99"/>
    <n v="4.2"/>
    <n v="3105"/>
    <s v="Lawrence Hester"/>
    <x v="2"/>
    <x v="1"/>
    <x v="2"/>
    <x v="5"/>
    <s v="Small Box"/>
    <x v="868"/>
    <n v="0.59"/>
    <s v="United States"/>
    <x v="3"/>
    <x v="35"/>
    <s v="Murray"/>
    <n v="42071"/>
    <d v="2015-03-20T00:00:00"/>
    <d v="2015-03-22T00:00:00"/>
    <n v="12"/>
    <n v="1270.7"/>
    <n v="86327"/>
    <n v="2"/>
    <n v="-18.59"/>
    <n v="52.95"/>
    <x v="5"/>
  </r>
  <r>
    <n v="87"/>
    <s v="Critical"/>
    <n v="36.020000000000003"/>
    <n v="0.04"/>
    <n v="3.08"/>
    <n v="0.99"/>
    <n v="3106"/>
    <s v="Alexander O'Brien"/>
    <x v="2"/>
    <x v="1"/>
    <x v="0"/>
    <x v="9"/>
    <s v="Small Box"/>
    <x v="675"/>
    <n v="0.37"/>
    <s v="United States"/>
    <x v="2"/>
    <x v="7"/>
    <s v="Houston"/>
    <n v="77041"/>
    <d v="2015-03-20T00:00:00"/>
    <d v="2015-03-21T00:00:00"/>
    <n v="75"/>
    <n v="236.87"/>
    <n v="548"/>
    <n v="1"/>
    <n v="15.21"/>
    <n v="9.8699999999999992"/>
    <x v="5"/>
  </r>
  <r>
    <n v="88"/>
    <s v="Critical"/>
    <n v="-50.64"/>
    <n v="0.02"/>
    <n v="6.48"/>
    <n v="5.9"/>
    <n v="3106"/>
    <s v="Alexander O'Brien"/>
    <x v="2"/>
    <x v="1"/>
    <x v="0"/>
    <x v="7"/>
    <s v="Small Box"/>
    <x v="250"/>
    <n v="0.37"/>
    <s v="United States"/>
    <x v="2"/>
    <x v="7"/>
    <s v="Houston"/>
    <n v="77041"/>
    <d v="2015-03-20T00:00:00"/>
    <d v="2015-03-21T00:00:00"/>
    <n v="53"/>
    <n v="370.91"/>
    <n v="548"/>
    <n v="1"/>
    <n v="-13.65"/>
    <n v="7.57"/>
    <x v="5"/>
  </r>
  <r>
    <n v="89"/>
    <s v="Critical"/>
    <n v="510.49"/>
    <n v="0.04"/>
    <n v="125.99"/>
    <n v="4.2"/>
    <n v="3106"/>
    <s v="Alexander O'Brien"/>
    <x v="2"/>
    <x v="1"/>
    <x v="2"/>
    <x v="5"/>
    <s v="Small Box"/>
    <x v="868"/>
    <n v="0.59"/>
    <s v="United States"/>
    <x v="2"/>
    <x v="7"/>
    <s v="Houston"/>
    <n v="77041"/>
    <d v="2015-03-20T00:00:00"/>
    <d v="2015-03-22T00:00:00"/>
    <n v="47"/>
    <n v="4976.92"/>
    <n v="548"/>
    <n v="2"/>
    <n v="10.26"/>
    <n v="207.37"/>
    <x v="5"/>
  </r>
  <r>
    <n v="21120"/>
    <s v="Not Specified"/>
    <n v="-20.18"/>
    <n v="7.0000000000000007E-2"/>
    <n v="34.54"/>
    <n v="14.72"/>
    <n v="3113"/>
    <s v="Wayne English"/>
    <x v="2"/>
    <x v="0"/>
    <x v="0"/>
    <x v="8"/>
    <s v="Small Box"/>
    <x v="869"/>
    <n v="0.37"/>
    <s v="United States"/>
    <x v="3"/>
    <x v="11"/>
    <s v="New Iberia"/>
    <n v="70560"/>
    <d v="2015-05-17T00:00:00"/>
    <d v="2015-05-18T00:00:00"/>
    <n v="17"/>
    <n v="574.97"/>
    <n v="86860"/>
    <n v="1"/>
    <n v="-3.51"/>
    <n v="43.28"/>
    <x v="3"/>
  </r>
  <r>
    <n v="21121"/>
    <s v="Not Specified"/>
    <n v="-156.97"/>
    <n v="0.02"/>
    <n v="12.28"/>
    <n v="6.47"/>
    <n v="3113"/>
    <s v="Wayne English"/>
    <x v="2"/>
    <x v="0"/>
    <x v="0"/>
    <x v="7"/>
    <s v="Small Box"/>
    <x v="849"/>
    <n v="0.38"/>
    <s v="United States"/>
    <x v="3"/>
    <x v="11"/>
    <s v="New Iberia"/>
    <n v="70560"/>
    <d v="2015-05-17T00:00:00"/>
    <d v="2015-05-17T00:00:00"/>
    <n v="9"/>
    <n v="115.22"/>
    <n v="86860"/>
    <n v="0"/>
    <n v="-136.24"/>
    <n v="2.35"/>
    <x v="3"/>
  </r>
  <r>
    <n v="21122"/>
    <s v="Not Specified"/>
    <n v="384.5"/>
    <n v="0.06"/>
    <n v="34.58"/>
    <n v="8.99"/>
    <n v="3113"/>
    <s v="Wayne English"/>
    <x v="0"/>
    <x v="0"/>
    <x v="0"/>
    <x v="0"/>
    <s v="Small Pack"/>
    <x v="870"/>
    <n v="0.56000000000000005"/>
    <s v="United States"/>
    <x v="3"/>
    <x v="11"/>
    <s v="New Iberia"/>
    <n v="70560"/>
    <d v="2015-05-17T00:00:00"/>
    <d v="2015-05-19T00:00:00"/>
    <n v="13"/>
    <n v="456.58"/>
    <n v="86860"/>
    <n v="2"/>
    <n v="84.21"/>
    <n v="29.14"/>
    <x v="3"/>
  </r>
  <r>
    <n v="20795"/>
    <s v="Critical"/>
    <n v="513.08000000000004"/>
    <n v="0.08"/>
    <n v="349.45"/>
    <n v="60"/>
    <n v="3119"/>
    <s v="Jay Hubbard"/>
    <x v="1"/>
    <x v="0"/>
    <x v="1"/>
    <x v="11"/>
    <s v="Jumbo Drum"/>
    <x v="356"/>
    <n v="0.51883000000000001"/>
    <s v="United States"/>
    <x v="3"/>
    <x v="26"/>
    <s v="Orlando"/>
    <n v="32839"/>
    <d v="2015-06-30T00:00:00"/>
    <d v="2015-07-02T00:00:00"/>
    <n v="11"/>
    <n v="3772.19"/>
    <n v="86432"/>
    <n v="2"/>
    <n v="13.6"/>
    <n v="328.02"/>
    <x v="1"/>
  </r>
  <r>
    <n v="25473"/>
    <s v="Not Specified"/>
    <n v="44.52"/>
    <n v="0.08"/>
    <n v="315.98"/>
    <n v="19.989999999999998"/>
    <n v="3120"/>
    <s v="Daniel Christian"/>
    <x v="2"/>
    <x v="1"/>
    <x v="0"/>
    <x v="8"/>
    <s v="Small Box"/>
    <x v="871"/>
    <n v="0.38"/>
    <s v="United States"/>
    <x v="3"/>
    <x v="11"/>
    <s v="New Orleans"/>
    <n v="70117"/>
    <d v="2015-06-14T00:00:00"/>
    <d v="2015-06-14T00:00:00"/>
    <n v="9"/>
    <n v="2642.48"/>
    <n v="90160"/>
    <n v="0"/>
    <n v="1.68"/>
    <n v="229.78"/>
    <x v="1"/>
  </r>
  <r>
    <n v="23764"/>
    <s v="Low"/>
    <n v="-48.88"/>
    <n v="0.02"/>
    <n v="7.1"/>
    <n v="6.05"/>
    <n v="3123"/>
    <s v="Jamie Manning"/>
    <x v="2"/>
    <x v="1"/>
    <x v="0"/>
    <x v="8"/>
    <s v="Small Box"/>
    <x v="227"/>
    <n v="0.39"/>
    <s v="United States"/>
    <x v="2"/>
    <x v="12"/>
    <s v="Melrose Park"/>
    <n v="60160"/>
    <d v="2015-01-07T00:00:00"/>
    <d v="2015-01-09T00:00:00"/>
    <n v="8"/>
    <n v="61.5"/>
    <n v="87287"/>
    <n v="2"/>
    <n v="-79.47"/>
    <n v="1.26"/>
    <x v="0"/>
  </r>
  <r>
    <n v="25060"/>
    <s v="Not Specified"/>
    <n v="881.05"/>
    <n v="0.05"/>
    <n v="120.98"/>
    <n v="9.07"/>
    <n v="3124"/>
    <s v="Neil Barbee"/>
    <x v="2"/>
    <x v="1"/>
    <x v="0"/>
    <x v="8"/>
    <s v="Small Box"/>
    <x v="470"/>
    <n v="0.35"/>
    <s v="United States"/>
    <x v="2"/>
    <x v="12"/>
    <s v="Moline"/>
    <n v="61265"/>
    <d v="2015-05-30T00:00:00"/>
    <d v="2015-05-31T00:00:00"/>
    <n v="11"/>
    <n v="1276.8800000000001"/>
    <n v="87286"/>
    <n v="1"/>
    <n v="69"/>
    <n v="67.2"/>
    <x v="3"/>
  </r>
  <r>
    <n v="25352"/>
    <s v="High"/>
    <n v="-233.84"/>
    <n v="0.08"/>
    <n v="120.97"/>
    <n v="26.3"/>
    <n v="3125"/>
    <s v="Guy McDonald"/>
    <x v="1"/>
    <x v="1"/>
    <x v="2"/>
    <x v="6"/>
    <s v="Jumbo Drum"/>
    <x v="872"/>
    <n v="0.38"/>
    <s v="United States"/>
    <x v="2"/>
    <x v="12"/>
    <s v="Mount Prospect"/>
    <n v="60056"/>
    <d v="2015-01-05T00:00:00"/>
    <d v="2015-01-07T00:00:00"/>
    <n v="2"/>
    <n v="233.58"/>
    <n v="87285"/>
    <n v="2"/>
    <n v="-100.11"/>
    <n v="20.309999999999999"/>
    <x v="0"/>
  </r>
  <r>
    <n v="24457"/>
    <s v="Low"/>
    <n v="-139.08000000000001"/>
    <n v="0.08"/>
    <n v="3.69"/>
    <n v="2.5"/>
    <n v="3128"/>
    <s v="Cathy Burgess"/>
    <x v="2"/>
    <x v="2"/>
    <x v="0"/>
    <x v="4"/>
    <s v="Small Box"/>
    <x v="488"/>
    <n v="0.39"/>
    <s v="United States"/>
    <x v="3"/>
    <x v="11"/>
    <s v="Shreveport"/>
    <n v="71109"/>
    <d v="2015-06-25T00:00:00"/>
    <d v="2015-06-30T00:00:00"/>
    <n v="9"/>
    <n v="31.98"/>
    <n v="89810"/>
    <n v="5"/>
    <n v="-434.88"/>
    <n v="2.78"/>
    <x v="1"/>
  </r>
  <r>
    <n v="20483"/>
    <s v="High"/>
    <n v="-64.66"/>
    <n v="0.1"/>
    <n v="180.98"/>
    <n v="26.2"/>
    <n v="3132"/>
    <s v="Anita Kang"/>
    <x v="1"/>
    <x v="0"/>
    <x v="1"/>
    <x v="1"/>
    <s v="Jumbo Drum"/>
    <x v="68"/>
    <n v="0.59"/>
    <s v="United States"/>
    <x v="2"/>
    <x v="12"/>
    <s v="Mundelein"/>
    <n v="60060"/>
    <d v="2015-06-22T00:00:00"/>
    <d v="2015-06-23T00:00:00"/>
    <n v="3"/>
    <n v="519.41999999999996"/>
    <n v="86790"/>
    <n v="1"/>
    <n v="-12.45"/>
    <n v="57.71"/>
    <x v="1"/>
  </r>
  <r>
    <n v="19258"/>
    <s v="Medium"/>
    <n v="1644.08"/>
    <n v="0.04"/>
    <n v="62.05"/>
    <n v="3.99"/>
    <n v="3132"/>
    <s v="Anita Kang"/>
    <x v="2"/>
    <x v="0"/>
    <x v="0"/>
    <x v="15"/>
    <s v="Small Box"/>
    <x v="873"/>
    <n v="0.55000000000000004"/>
    <s v="United States"/>
    <x v="2"/>
    <x v="12"/>
    <s v="Mundelein"/>
    <n v="60060"/>
    <d v="2015-05-17T00:00:00"/>
    <d v="2015-05-18T00:00:00"/>
    <n v="40"/>
    <n v="2382.7199999999998"/>
    <n v="86794"/>
    <n v="1"/>
    <n v="69"/>
    <n v="99.28"/>
    <x v="3"/>
  </r>
  <r>
    <n v="22459"/>
    <s v="Medium"/>
    <n v="-350.44"/>
    <n v="0.1"/>
    <n v="5.81"/>
    <n v="8.49"/>
    <n v="3133"/>
    <s v="Kristine Singleton"/>
    <x v="2"/>
    <x v="0"/>
    <x v="0"/>
    <x v="8"/>
    <s v="Small Box"/>
    <x v="104"/>
    <n v="0.39"/>
    <s v="United States"/>
    <x v="2"/>
    <x v="12"/>
    <s v="Naperville"/>
    <n v="60540"/>
    <d v="2015-01-16T00:00:00"/>
    <d v="2015-01-17T00:00:00"/>
    <n v="12"/>
    <n v="64.959999999999994"/>
    <n v="86789"/>
    <n v="1"/>
    <n v="-539.47"/>
    <n v="7.22"/>
    <x v="0"/>
  </r>
  <r>
    <n v="22460"/>
    <s v="Medium"/>
    <n v="4.2"/>
    <n v="0.03"/>
    <n v="1.81"/>
    <n v="0.75"/>
    <n v="3133"/>
    <s v="Kristine Singleton"/>
    <x v="2"/>
    <x v="0"/>
    <x v="0"/>
    <x v="3"/>
    <s v="Wrap Bag"/>
    <x v="874"/>
    <n v="0.52"/>
    <s v="United States"/>
    <x v="2"/>
    <x v="12"/>
    <s v="Naperville"/>
    <n v="60540"/>
    <d v="2015-01-16T00:00:00"/>
    <d v="2015-01-17T00:00:00"/>
    <n v="10"/>
    <n v="19.14"/>
    <n v="86789"/>
    <n v="1"/>
    <n v="21.96"/>
    <n v="0.59"/>
    <x v="0"/>
  </r>
  <r>
    <n v="21719"/>
    <s v="Critical"/>
    <n v="-44.07"/>
    <n v="0.08"/>
    <n v="5.4"/>
    <n v="7.78"/>
    <n v="3133"/>
    <s v="Kristine Singleton"/>
    <x v="2"/>
    <x v="0"/>
    <x v="0"/>
    <x v="8"/>
    <s v="Small Box"/>
    <x v="97"/>
    <n v="0.37"/>
    <s v="United States"/>
    <x v="2"/>
    <x v="12"/>
    <s v="Naperville"/>
    <n v="60540"/>
    <d v="2015-03-04T00:00:00"/>
    <d v="2015-03-04T00:00:00"/>
    <n v="4"/>
    <n v="25.35"/>
    <n v="86792"/>
    <n v="0"/>
    <n v="-173.84"/>
    <n v="2.2000000000000002"/>
    <x v="5"/>
  </r>
  <r>
    <n v="21720"/>
    <s v="Critical"/>
    <n v="-100.51"/>
    <n v="0.09"/>
    <n v="8.4600000000000009"/>
    <n v="8.99"/>
    <n v="3133"/>
    <s v="Kristine Singleton"/>
    <x v="0"/>
    <x v="0"/>
    <x v="2"/>
    <x v="13"/>
    <s v="Small Pack"/>
    <x v="875"/>
    <n v="0.79"/>
    <s v="United States"/>
    <x v="2"/>
    <x v="12"/>
    <s v="Naperville"/>
    <n v="60540"/>
    <d v="2015-03-04T00:00:00"/>
    <d v="2015-03-07T00:00:00"/>
    <n v="5"/>
    <n v="45.03"/>
    <n v="86792"/>
    <n v="3"/>
    <n v="-223.21"/>
    <n v="4.45"/>
    <x v="5"/>
  </r>
  <r>
    <n v="21721"/>
    <s v="Critical"/>
    <n v="-17.75"/>
    <n v="0.21"/>
    <n v="14.98"/>
    <n v="8.99"/>
    <n v="3133"/>
    <s v="Kristine Singleton"/>
    <x v="2"/>
    <x v="0"/>
    <x v="1"/>
    <x v="2"/>
    <s v="Small Pack"/>
    <x v="826"/>
    <n v="0.39"/>
    <s v="United States"/>
    <x v="2"/>
    <x v="12"/>
    <s v="Naperville"/>
    <n v="60540"/>
    <d v="2015-03-04T00:00:00"/>
    <d v="2015-03-05T00:00:00"/>
    <n v="10"/>
    <n v="153.87"/>
    <n v="86792"/>
    <n v="1"/>
    <n v="-11.54"/>
    <n v="40.9"/>
    <x v="5"/>
  </r>
  <r>
    <n v="21722"/>
    <s v="Critical"/>
    <n v="1374.95"/>
    <n v="0.04"/>
    <n v="155.99"/>
    <n v="8.08"/>
    <n v="3133"/>
    <s v="Kristine Singleton"/>
    <x v="2"/>
    <x v="0"/>
    <x v="2"/>
    <x v="5"/>
    <s v="Small Box"/>
    <x v="876"/>
    <n v="0.6"/>
    <s v="United States"/>
    <x v="2"/>
    <x v="12"/>
    <s v="Naperville"/>
    <n v="60540"/>
    <d v="2015-03-04T00:00:00"/>
    <d v="2015-03-05T00:00:00"/>
    <n v="22"/>
    <n v="2800.33"/>
    <n v="86792"/>
    <n v="1"/>
    <n v="49.1"/>
    <n v="116.68"/>
    <x v="5"/>
  </r>
  <r>
    <n v="23898"/>
    <s v="Critical"/>
    <n v="-677.87"/>
    <n v="0.03"/>
    <n v="150.88999999999999"/>
    <n v="60.2"/>
    <n v="3136"/>
    <s v="Lee Hancock"/>
    <x v="1"/>
    <x v="3"/>
    <x v="1"/>
    <x v="1"/>
    <s v="Jumbo Drum"/>
    <x v="433"/>
    <n v="0.77"/>
    <s v="United States"/>
    <x v="1"/>
    <x v="14"/>
    <s v="Sanford"/>
    <n v="4073"/>
    <d v="2015-02-22T00:00:00"/>
    <d v="2015-02-22T00:00:00"/>
    <n v="23"/>
    <n v="3596.03"/>
    <n v="86791"/>
    <n v="0"/>
    <n v="-18.850000000000001"/>
    <n v="111.22"/>
    <x v="2"/>
  </r>
  <r>
    <n v="24691"/>
    <s v="Not Specified"/>
    <n v="1623.95"/>
    <n v="0.09"/>
    <n v="304.99"/>
    <n v="19.989999999999998"/>
    <n v="3137"/>
    <s v="Alison Sharp"/>
    <x v="2"/>
    <x v="0"/>
    <x v="0"/>
    <x v="8"/>
    <s v="Small Box"/>
    <x v="831"/>
    <n v="0.4"/>
    <s v="United States"/>
    <x v="1"/>
    <x v="16"/>
    <s v="Laconia"/>
    <n v="3246"/>
    <d v="2015-06-08T00:00:00"/>
    <d v="2015-06-09T00:00:00"/>
    <n v="8"/>
    <n v="2353.5500000000002"/>
    <n v="86795"/>
    <n v="1"/>
    <n v="69"/>
    <n v="232.77"/>
    <x v="1"/>
  </r>
  <r>
    <n v="23706"/>
    <s v="Not Specified"/>
    <n v="-122.83"/>
    <n v="0.05"/>
    <n v="4.0599999999999996"/>
    <n v="6.89"/>
    <n v="3138"/>
    <s v="Herbert Donnelly Swanson"/>
    <x v="0"/>
    <x v="0"/>
    <x v="0"/>
    <x v="15"/>
    <s v="Small Box"/>
    <x v="326"/>
    <n v="0.6"/>
    <s v="United States"/>
    <x v="1"/>
    <x v="16"/>
    <s v="Londonderry"/>
    <n v="3053"/>
    <d v="2015-06-19T00:00:00"/>
    <d v="2015-06-21T00:00:00"/>
    <n v="22"/>
    <n v="92.57"/>
    <n v="86796"/>
    <n v="2"/>
    <n v="-132.69"/>
    <n v="4.87"/>
    <x v="1"/>
  </r>
  <r>
    <n v="23427"/>
    <s v="Critical"/>
    <n v="252.49"/>
    <n v="0.09"/>
    <n v="280.98"/>
    <n v="57"/>
    <n v="3139"/>
    <s v="David Powell"/>
    <x v="1"/>
    <x v="1"/>
    <x v="1"/>
    <x v="1"/>
    <s v="Jumbo Drum"/>
    <x v="234"/>
    <n v="0.78"/>
    <s v="United States"/>
    <x v="1"/>
    <x v="2"/>
    <s v="Cranford"/>
    <n v="7016"/>
    <d v="2015-05-02T00:00:00"/>
    <d v="2015-05-05T00:00:00"/>
    <n v="31"/>
    <n v="7974.21"/>
    <n v="86793"/>
    <n v="3"/>
    <n v="3.17"/>
    <n v="788.66"/>
    <x v="3"/>
  </r>
  <r>
    <n v="18917"/>
    <s v="Low"/>
    <n v="-88.58"/>
    <n v="0.09"/>
    <n v="6.84"/>
    <n v="8.3699999999999992"/>
    <n v="3141"/>
    <s v="Jerome McIntosh"/>
    <x v="2"/>
    <x v="3"/>
    <x v="0"/>
    <x v="12"/>
    <s v="Small Pack"/>
    <x v="597"/>
    <n v="0.57999999999999996"/>
    <s v="United States"/>
    <x v="2"/>
    <x v="7"/>
    <s v="Pasadena"/>
    <n v="77506"/>
    <d v="2015-06-01T00:00:00"/>
    <d v="2015-06-08T00:00:00"/>
    <n v="13"/>
    <n v="87.1"/>
    <n v="86369"/>
    <n v="7"/>
    <n v="-101.7"/>
    <n v="8.61"/>
    <x v="1"/>
  </r>
  <r>
    <n v="18918"/>
    <s v="Low"/>
    <n v="-485.68"/>
    <n v="7.0000000000000007E-2"/>
    <n v="48.91"/>
    <n v="35"/>
    <n v="3141"/>
    <s v="Jerome McIntosh"/>
    <x v="0"/>
    <x v="3"/>
    <x v="0"/>
    <x v="10"/>
    <s v="Large Box"/>
    <x v="595"/>
    <n v="0.83"/>
    <s v="United States"/>
    <x v="2"/>
    <x v="7"/>
    <s v="Pasadena"/>
    <n v="77506"/>
    <d v="2015-06-01T00:00:00"/>
    <d v="2015-06-03T00:00:00"/>
    <n v="15"/>
    <n v="736.86"/>
    <n v="86369"/>
    <n v="2"/>
    <n v="-65.91"/>
    <n v="55.46"/>
    <x v="1"/>
  </r>
  <r>
    <n v="26039"/>
    <s v="Medium"/>
    <n v="-16.37"/>
    <n v="0.02"/>
    <n v="15.42"/>
    <n v="5.41"/>
    <n v="3143"/>
    <s v="Neil Song"/>
    <x v="2"/>
    <x v="3"/>
    <x v="0"/>
    <x v="10"/>
    <s v="Small Box"/>
    <x v="877"/>
    <n v="0.59"/>
    <s v="United States"/>
    <x v="2"/>
    <x v="7"/>
    <s v="Pflugerville"/>
    <n v="78660"/>
    <d v="2015-03-24T00:00:00"/>
    <d v="2015-03-25T00:00:00"/>
    <n v="2"/>
    <n v="33.840000000000003"/>
    <n v="86368"/>
    <n v="1"/>
    <n v="-48.37"/>
    <n v="0.69"/>
    <x v="5"/>
  </r>
  <r>
    <n v="19193"/>
    <s v="Critical"/>
    <n v="-94.26"/>
    <n v="0.03"/>
    <n v="3.36"/>
    <n v="6.27"/>
    <n v="3146"/>
    <s v="Maureen Stout"/>
    <x v="2"/>
    <x v="0"/>
    <x v="0"/>
    <x v="8"/>
    <s v="Small Box"/>
    <x v="198"/>
    <n v="0.4"/>
    <s v="United States"/>
    <x v="2"/>
    <x v="7"/>
    <s v="Pharr"/>
    <n v="78577"/>
    <d v="2015-01-04T00:00:00"/>
    <d v="2015-01-05T00:00:00"/>
    <n v="4"/>
    <n v="14.9"/>
    <n v="85850"/>
    <n v="1"/>
    <n v="-632.61"/>
    <n v="0.46"/>
    <x v="0"/>
  </r>
  <r>
    <n v="19194"/>
    <s v="Critical"/>
    <n v="6.33"/>
    <n v="7.0000000000000007E-2"/>
    <n v="3.71"/>
    <n v="1.93"/>
    <n v="3146"/>
    <s v="Maureen Stout"/>
    <x v="0"/>
    <x v="0"/>
    <x v="0"/>
    <x v="7"/>
    <s v="Wrap Bag"/>
    <x v="878"/>
    <n v="0.35"/>
    <s v="United States"/>
    <x v="2"/>
    <x v="7"/>
    <s v="Pharr"/>
    <n v="78577"/>
    <d v="2015-01-04T00:00:00"/>
    <d v="2015-01-06T00:00:00"/>
    <n v="11"/>
    <n v="39.64"/>
    <n v="85850"/>
    <n v="2"/>
    <n v="15.97"/>
    <n v="2.98"/>
    <x v="0"/>
  </r>
  <r>
    <n v="24200"/>
    <s v="Medium"/>
    <n v="-66.819999999999993"/>
    <n v="0.06"/>
    <n v="19.989999999999998"/>
    <n v="11.17"/>
    <n v="3148"/>
    <s v="Leroy Field"/>
    <x v="2"/>
    <x v="0"/>
    <x v="1"/>
    <x v="2"/>
    <s v="Large Box"/>
    <x v="172"/>
    <n v="0.6"/>
    <s v="United States"/>
    <x v="0"/>
    <x v="44"/>
    <s v="Post Falls"/>
    <n v="83854"/>
    <d v="2015-01-14T00:00:00"/>
    <d v="2015-01-14T00:00:00"/>
    <n v="7"/>
    <n v="139.49"/>
    <n v="89716"/>
    <n v="0"/>
    <n v="-47.91"/>
    <n v="8.9"/>
    <x v="0"/>
  </r>
  <r>
    <n v="24202"/>
    <s v="Medium"/>
    <n v="971.62"/>
    <n v="0.06"/>
    <n v="320.98"/>
    <n v="58.95"/>
    <n v="3149"/>
    <s v="Harriet Moore"/>
    <x v="1"/>
    <x v="0"/>
    <x v="1"/>
    <x v="1"/>
    <s v="Jumbo Drum"/>
    <x v="879"/>
    <n v="0.56999999999999995"/>
    <s v="United States"/>
    <x v="0"/>
    <x v="44"/>
    <s v="Rexburg"/>
    <n v="83440"/>
    <d v="2015-01-14T00:00:00"/>
    <d v="2015-01-16T00:00:00"/>
    <n v="6"/>
    <n v="1952.43"/>
    <n v="89716"/>
    <n v="2"/>
    <n v="49.76"/>
    <n v="124.62"/>
    <x v="0"/>
  </r>
  <r>
    <n v="19625"/>
    <s v="Not Specified"/>
    <n v="-134.51"/>
    <n v="0.01"/>
    <n v="145.97999999999999"/>
    <n v="46.2"/>
    <n v="3151"/>
    <s v="Glenda Hunter"/>
    <x v="1"/>
    <x v="0"/>
    <x v="1"/>
    <x v="11"/>
    <s v="Jumbo Box"/>
    <x v="880"/>
    <n v="0.69"/>
    <s v="United States"/>
    <x v="0"/>
    <x v="1"/>
    <s v="Twentynine Palms"/>
    <n v="92277"/>
    <d v="2015-06-03T00:00:00"/>
    <d v="2015-06-03T00:00:00"/>
    <n v="9"/>
    <n v="1370.79"/>
    <n v="88543"/>
    <n v="0"/>
    <n v="-9.81"/>
    <n v="13.85"/>
    <x v="1"/>
  </r>
  <r>
    <n v="19618"/>
    <s v="Critical"/>
    <n v="-4075.93"/>
    <n v="0.01"/>
    <n v="3502.14"/>
    <n v="8.73"/>
    <n v="3151"/>
    <s v="Glenda Hunter"/>
    <x v="1"/>
    <x v="0"/>
    <x v="2"/>
    <x v="6"/>
    <s v="Jumbo Box"/>
    <x v="25"/>
    <n v="0.56999999999999995"/>
    <s v="United States"/>
    <x v="0"/>
    <x v="1"/>
    <s v="Twentynine Palms"/>
    <n v="92277"/>
    <d v="2015-02-04T00:00:00"/>
    <d v="2015-02-05T00:00:00"/>
    <n v="1"/>
    <n v="3501.79"/>
    <n v="88544"/>
    <n v="1"/>
    <n v="-116.4"/>
    <n v="35.369999999999997"/>
    <x v="2"/>
  </r>
  <r>
    <n v="19619"/>
    <s v="Critical"/>
    <n v="-18.559999999999999"/>
    <n v="0.06"/>
    <n v="15.73"/>
    <n v="7.42"/>
    <n v="3151"/>
    <s v="Glenda Hunter"/>
    <x v="2"/>
    <x v="0"/>
    <x v="0"/>
    <x v="12"/>
    <s v="Small Pack"/>
    <x v="722"/>
    <n v="0.56000000000000005"/>
    <s v="United States"/>
    <x v="0"/>
    <x v="1"/>
    <s v="Twentynine Palms"/>
    <n v="92277"/>
    <d v="2015-02-04T00:00:00"/>
    <d v="2015-02-05T00:00:00"/>
    <n v="4"/>
    <n v="63.04"/>
    <n v="88544"/>
    <n v="1"/>
    <n v="-29.44"/>
    <n v="4.0199999999999996"/>
    <x v="2"/>
  </r>
  <r>
    <n v="23322"/>
    <s v="Not Specified"/>
    <n v="220.36"/>
    <n v="0.05"/>
    <n v="25.99"/>
    <n v="5.37"/>
    <n v="3151"/>
    <s v="Glenda Hunter"/>
    <x v="0"/>
    <x v="0"/>
    <x v="0"/>
    <x v="0"/>
    <s v="Small Box"/>
    <x v="577"/>
    <n v="0.56000000000000005"/>
    <s v="United States"/>
    <x v="0"/>
    <x v="1"/>
    <s v="Twentynine Palms"/>
    <n v="92277"/>
    <d v="2015-02-16T00:00:00"/>
    <d v="2015-02-18T00:00:00"/>
    <n v="18"/>
    <n v="451.35"/>
    <n v="88545"/>
    <n v="2"/>
    <n v="48.82"/>
    <n v="23.76"/>
    <x v="2"/>
  </r>
  <r>
    <n v="24723"/>
    <s v="Medium"/>
    <n v="47.73"/>
    <n v="0.04"/>
    <n v="17.239999999999998"/>
    <n v="3.26"/>
    <n v="3151"/>
    <s v="Glenda Hunter"/>
    <x v="2"/>
    <x v="1"/>
    <x v="0"/>
    <x v="12"/>
    <s v="Small Pack"/>
    <x v="881"/>
    <n v="0.56000000000000005"/>
    <s v="United States"/>
    <x v="0"/>
    <x v="1"/>
    <s v="Twentynine Palms"/>
    <n v="92277"/>
    <d v="2015-02-28T00:00:00"/>
    <d v="2015-02-28T00:00:00"/>
    <n v="7"/>
    <n v="119.6"/>
    <n v="88546"/>
    <n v="0"/>
    <n v="39.909999999999997"/>
    <n v="4.9800000000000004"/>
    <x v="2"/>
  </r>
  <r>
    <n v="24329"/>
    <s v="Medium"/>
    <n v="28.53"/>
    <n v="0.02"/>
    <n v="5.98"/>
    <n v="1.49"/>
    <n v="3151"/>
    <s v="Glenda Hunter"/>
    <x v="2"/>
    <x v="0"/>
    <x v="0"/>
    <x v="8"/>
    <s v="Small Box"/>
    <x v="370"/>
    <n v="0.39"/>
    <s v="United States"/>
    <x v="0"/>
    <x v="1"/>
    <s v="Twentynine Palms"/>
    <n v="92277"/>
    <d v="2015-03-11T00:00:00"/>
    <d v="2015-03-12T00:00:00"/>
    <n v="10"/>
    <n v="59.9"/>
    <n v="88547"/>
    <n v="1"/>
    <n v="47.62"/>
    <n v="1.22"/>
    <x v="5"/>
  </r>
  <r>
    <n v="21734"/>
    <s v="High"/>
    <n v="-87.46"/>
    <n v="0.01"/>
    <n v="99.23"/>
    <n v="8.99"/>
    <n v="3151"/>
    <s v="Glenda Hunter"/>
    <x v="2"/>
    <x v="0"/>
    <x v="1"/>
    <x v="2"/>
    <s v="Small Pack"/>
    <x v="153"/>
    <n v="0.35"/>
    <s v="United States"/>
    <x v="0"/>
    <x v="1"/>
    <s v="Twentynine Palms"/>
    <n v="92277"/>
    <d v="2015-03-29T00:00:00"/>
    <d v="2015-04-02T00:00:00"/>
    <n v="1"/>
    <n v="99.22"/>
    <n v="88548"/>
    <n v="4"/>
    <n v="-88.15"/>
    <n v="1"/>
    <x v="5"/>
  </r>
  <r>
    <n v="21436"/>
    <s v="High"/>
    <n v="-3.95"/>
    <n v="0.08"/>
    <n v="150.97999999999999"/>
    <n v="13.99"/>
    <n v="3154"/>
    <s v="Faye Manning"/>
    <x v="0"/>
    <x v="0"/>
    <x v="2"/>
    <x v="6"/>
    <s v="Medium Box"/>
    <x v="216"/>
    <n v="0.38"/>
    <s v="United States"/>
    <x v="3"/>
    <x v="26"/>
    <s v="Saint Petersburg"/>
    <n v="33710"/>
    <d v="2015-01-26T00:00:00"/>
    <d v="2015-01-27T00:00:00"/>
    <n v="8"/>
    <n v="1183.82"/>
    <n v="86899"/>
    <n v="1"/>
    <n v="-0.33"/>
    <n v="102.94"/>
    <x v="0"/>
  </r>
  <r>
    <n v="20253"/>
    <s v="Critical"/>
    <n v="28.18"/>
    <n v="0.03"/>
    <n v="17.7"/>
    <n v="9.4700000000000006"/>
    <n v="3154"/>
    <s v="Faye Manning"/>
    <x v="2"/>
    <x v="3"/>
    <x v="0"/>
    <x v="10"/>
    <s v="Small Box"/>
    <x v="552"/>
    <n v="0.59"/>
    <s v="United States"/>
    <x v="3"/>
    <x v="26"/>
    <s v="Saint Petersburg"/>
    <n v="33710"/>
    <d v="2015-05-28T00:00:00"/>
    <d v="2015-05-30T00:00:00"/>
    <n v="11"/>
    <n v="201.77"/>
    <n v="86900"/>
    <n v="2"/>
    <n v="13.97"/>
    <n v="6.24"/>
    <x v="3"/>
  </r>
  <r>
    <n v="18635"/>
    <s v="Critical"/>
    <n v="-51.66"/>
    <n v="0.04"/>
    <n v="21.38"/>
    <n v="8.99"/>
    <n v="3154"/>
    <s v="Faye Manning"/>
    <x v="2"/>
    <x v="0"/>
    <x v="0"/>
    <x v="0"/>
    <s v="Small Pack"/>
    <x v="731"/>
    <n v="0.59"/>
    <s v="United States"/>
    <x v="3"/>
    <x v="26"/>
    <s v="Saint Petersburg"/>
    <n v="33710"/>
    <d v="2015-03-30T00:00:00"/>
    <d v="2015-03-30T00:00:00"/>
    <n v="21"/>
    <n v="443.66"/>
    <n v="86901"/>
    <n v="0"/>
    <n v="-11.64"/>
    <n v="18.489999999999998"/>
    <x v="5"/>
  </r>
  <r>
    <n v="23392"/>
    <s v="Critical"/>
    <n v="-193.91"/>
    <n v="0.02"/>
    <n v="60.22"/>
    <n v="3.5"/>
    <n v="3155"/>
    <s v="Julian Keith Mayer"/>
    <x v="2"/>
    <x v="0"/>
    <x v="0"/>
    <x v="15"/>
    <s v="Small Box"/>
    <x v="882"/>
    <n v="0.56999999999999995"/>
    <s v="United States"/>
    <x v="3"/>
    <x v="26"/>
    <s v="Sanford"/>
    <n v="32771"/>
    <d v="2015-01-20T00:00:00"/>
    <d v="2015-01-21T00:00:00"/>
    <n v="9"/>
    <n v="541.76"/>
    <n v="86898"/>
    <n v="1"/>
    <n v="-35.79"/>
    <n v="11.06"/>
    <x v="0"/>
  </r>
  <r>
    <n v="21437"/>
    <s v="High"/>
    <n v="57.55"/>
    <n v="0.03"/>
    <n v="25.98"/>
    <n v="14.36"/>
    <n v="3155"/>
    <s v="Julian Keith Mayer"/>
    <x v="1"/>
    <x v="0"/>
    <x v="1"/>
    <x v="1"/>
    <s v="Jumbo Drum"/>
    <x v="361"/>
    <n v="0.6"/>
    <s v="United States"/>
    <x v="3"/>
    <x v="26"/>
    <s v="Sanford"/>
    <n v="32771"/>
    <d v="2015-01-26T00:00:00"/>
    <d v="2015-01-27T00:00:00"/>
    <n v="4"/>
    <n v="107.66"/>
    <n v="86899"/>
    <n v="1"/>
    <n v="53.45"/>
    <n v="3.33"/>
    <x v="0"/>
  </r>
  <r>
    <n v="21438"/>
    <s v="High"/>
    <n v="-333.43"/>
    <n v="0.1"/>
    <n v="32.479999999999997"/>
    <n v="35"/>
    <n v="3155"/>
    <s v="Julian Keith Mayer"/>
    <x v="2"/>
    <x v="0"/>
    <x v="0"/>
    <x v="10"/>
    <s v="Large Box"/>
    <x v="233"/>
    <n v="0.81"/>
    <s v="United States"/>
    <x v="3"/>
    <x v="26"/>
    <s v="Sanford"/>
    <n v="32771"/>
    <d v="2015-01-26T00:00:00"/>
    <d v="2015-01-27T00:00:00"/>
    <n v="10"/>
    <n v="318.83"/>
    <n v="86899"/>
    <n v="1"/>
    <n v="-104.58"/>
    <n v="35.43"/>
    <x v="0"/>
  </r>
  <r>
    <n v="22015"/>
    <s v="Critical"/>
    <n v="12.26"/>
    <n v="0.05"/>
    <n v="159.99"/>
    <n v="5.5"/>
    <n v="3155"/>
    <s v="Julian Keith Mayer"/>
    <x v="2"/>
    <x v="3"/>
    <x v="2"/>
    <x v="13"/>
    <s v="Small Box"/>
    <x v="883"/>
    <n v="0.49"/>
    <s v="United States"/>
    <x v="3"/>
    <x v="26"/>
    <s v="Sanford"/>
    <n v="32771"/>
    <d v="2015-04-19T00:00:00"/>
    <d v="2015-04-21T00:00:00"/>
    <n v="23"/>
    <n v="3600.65"/>
    <n v="86902"/>
    <n v="2"/>
    <n v="0.34"/>
    <n v="189.51"/>
    <x v="4"/>
  </r>
  <r>
    <n v="19374"/>
    <s v="Not Specified"/>
    <n v="-283.99"/>
    <n v="7.0000000000000007E-2"/>
    <n v="280.98"/>
    <n v="57"/>
    <n v="3167"/>
    <s v="Ray Silverman"/>
    <x v="1"/>
    <x v="0"/>
    <x v="1"/>
    <x v="1"/>
    <s v="Jumbo Drum"/>
    <x v="234"/>
    <n v="0.78"/>
    <s v="United States"/>
    <x v="3"/>
    <x v="26"/>
    <s v="Ponte Vedra Beach"/>
    <n v="32004"/>
    <d v="2015-06-19T00:00:00"/>
    <d v="2015-06-20T00:00:00"/>
    <n v="14"/>
    <n v="3936.61"/>
    <n v="86491"/>
    <n v="1"/>
    <n v="-7.21"/>
    <n v="296.3"/>
    <x v="1"/>
  </r>
  <r>
    <n v="19375"/>
    <s v="Not Specified"/>
    <n v="-195.34"/>
    <n v="0"/>
    <n v="4.9800000000000004"/>
    <n v="7.44"/>
    <n v="3167"/>
    <s v="Ray Silverman"/>
    <x v="2"/>
    <x v="0"/>
    <x v="0"/>
    <x v="7"/>
    <s v="Small Box"/>
    <x v="130"/>
    <n v="0.36"/>
    <s v="United States"/>
    <x v="3"/>
    <x v="26"/>
    <s v="Ponte Vedra Beach"/>
    <n v="32004"/>
    <d v="2015-06-19T00:00:00"/>
    <d v="2015-06-21T00:00:00"/>
    <n v="15"/>
    <n v="78.31"/>
    <n v="86491"/>
    <n v="2"/>
    <n v="-249.45"/>
    <n v="0"/>
    <x v="1"/>
  </r>
  <r>
    <n v="19376"/>
    <s v="Not Specified"/>
    <n v="-89.71"/>
    <n v="0.1"/>
    <n v="3.98"/>
    <n v="0.83"/>
    <n v="3167"/>
    <s v="Ray Silverman"/>
    <x v="2"/>
    <x v="0"/>
    <x v="0"/>
    <x v="0"/>
    <s v="Wrap Bag"/>
    <x v="503"/>
    <n v="0.51"/>
    <s v="United States"/>
    <x v="3"/>
    <x v="26"/>
    <s v="Ponte Vedra Beach"/>
    <n v="32004"/>
    <d v="2015-06-19T00:00:00"/>
    <d v="2015-06-21T00:00:00"/>
    <n v="11"/>
    <n v="42.46"/>
    <n v="86491"/>
    <n v="2"/>
    <n v="-211.28"/>
    <n v="4.72"/>
    <x v="1"/>
  </r>
  <r>
    <n v="25683"/>
    <s v="Critical"/>
    <n v="-44.42"/>
    <n v="0.08"/>
    <n v="7.28"/>
    <n v="11.15"/>
    <n v="3169"/>
    <s v="Janice Boswell"/>
    <x v="0"/>
    <x v="2"/>
    <x v="0"/>
    <x v="7"/>
    <s v="Small Box"/>
    <x v="306"/>
    <n v="0.37"/>
    <s v="United States"/>
    <x v="3"/>
    <x v="26"/>
    <s v="Port Orange"/>
    <n v="32127"/>
    <d v="2015-04-13T00:00:00"/>
    <d v="2015-04-14T00:00:00"/>
    <n v="1"/>
    <n v="14.66"/>
    <n v="86490"/>
    <n v="1"/>
    <n v="-302.97000000000003"/>
    <n v="1.27"/>
    <x v="4"/>
  </r>
  <r>
    <n v="26055"/>
    <s v="Medium"/>
    <n v="167.33"/>
    <n v="0.1"/>
    <n v="7.28"/>
    <n v="5.47"/>
    <n v="3170"/>
    <s v="Lawrence Haas"/>
    <x v="2"/>
    <x v="0"/>
    <x v="0"/>
    <x v="7"/>
    <s v="Small Box"/>
    <x v="884"/>
    <n v="0.35"/>
    <s v="United States"/>
    <x v="3"/>
    <x v="26"/>
    <s v="Port Saint Lucie"/>
    <n v="34952"/>
    <d v="2015-02-13T00:00:00"/>
    <d v="2015-02-13T00:00:00"/>
    <n v="12"/>
    <n v="83.14"/>
    <n v="86489"/>
    <n v="0"/>
    <n v="201.27"/>
    <n v="9.24"/>
    <x v="2"/>
  </r>
  <r>
    <n v="21961"/>
    <s v="High"/>
    <n v="65.599999999999994"/>
    <n v="0.06"/>
    <n v="10.97"/>
    <n v="6.5"/>
    <n v="3176"/>
    <s v="Jackie McCullough"/>
    <x v="2"/>
    <x v="3"/>
    <x v="2"/>
    <x v="13"/>
    <s v="Small Box"/>
    <x v="885"/>
    <n v="0.64"/>
    <s v="United States"/>
    <x v="3"/>
    <x v="26"/>
    <s v="Jacksonville"/>
    <n v="32216"/>
    <d v="2015-05-04T00:00:00"/>
    <d v="2015-05-06T00:00:00"/>
    <n v="19"/>
    <n v="215.25"/>
    <n v="90820"/>
    <n v="2"/>
    <n v="30.48"/>
    <n v="13.74"/>
    <x v="3"/>
  </r>
  <r>
    <n v="20964"/>
    <s v="Low"/>
    <n v="0.26"/>
    <n v="0.02"/>
    <n v="58.14"/>
    <n v="36.61"/>
    <n v="3176"/>
    <s v="Jackie McCullough"/>
    <x v="1"/>
    <x v="3"/>
    <x v="1"/>
    <x v="14"/>
    <s v="Jumbo Box"/>
    <x v="375"/>
    <n v="0.61"/>
    <s v="United States"/>
    <x v="3"/>
    <x v="26"/>
    <s v="Jacksonville"/>
    <n v="32216"/>
    <d v="2015-06-25T00:00:00"/>
    <d v="2015-07-01T00:00:00"/>
    <n v="22"/>
    <n v="1358.02"/>
    <n v="90821"/>
    <n v="6"/>
    <n v="0.02"/>
    <n v="27.71"/>
    <x v="1"/>
  </r>
  <r>
    <n v="20965"/>
    <s v="Low"/>
    <n v="63.22"/>
    <n v="0.03"/>
    <n v="15.57"/>
    <n v="1.39"/>
    <n v="3176"/>
    <s v="Jackie McCullough"/>
    <x v="2"/>
    <x v="3"/>
    <x v="0"/>
    <x v="4"/>
    <s v="Small Box"/>
    <x v="253"/>
    <n v="0.38"/>
    <s v="United States"/>
    <x v="3"/>
    <x v="26"/>
    <s v="Jacksonville"/>
    <n v="32216"/>
    <d v="2015-06-25T00:00:00"/>
    <d v="2015-07-01T00:00:00"/>
    <n v="22"/>
    <n v="358.84"/>
    <n v="90821"/>
    <n v="6"/>
    <n v="17.62"/>
    <n v="11.1"/>
    <x v="1"/>
  </r>
  <r>
    <n v="24493"/>
    <s v="Not Specified"/>
    <n v="-29.67"/>
    <n v="0.1"/>
    <n v="62.18"/>
    <n v="10.84"/>
    <n v="3177"/>
    <s v="Laurie Petty"/>
    <x v="2"/>
    <x v="3"/>
    <x v="1"/>
    <x v="2"/>
    <s v="Medium Box"/>
    <x v="499"/>
    <n v="0.63"/>
    <s v="United States"/>
    <x v="3"/>
    <x v="26"/>
    <s v="Jupiter"/>
    <n v="33458"/>
    <d v="2015-03-14T00:00:00"/>
    <d v="2015-03-16T00:00:00"/>
    <n v="9"/>
    <n v="511.57"/>
    <n v="90818"/>
    <n v="2"/>
    <n v="-5.8"/>
    <n v="56.84"/>
    <x v="5"/>
  </r>
  <r>
    <n v="22086"/>
    <s v="Critical"/>
    <n v="-1319.5"/>
    <n v="0.06"/>
    <n v="1.68"/>
    <n v="1"/>
    <n v="3177"/>
    <s v="Laurie Petty"/>
    <x v="2"/>
    <x v="3"/>
    <x v="0"/>
    <x v="0"/>
    <s v="Wrap Bag"/>
    <x v="812"/>
    <n v="0.35"/>
    <s v="United States"/>
    <x v="3"/>
    <x v="26"/>
    <s v="Jupiter"/>
    <n v="33458"/>
    <d v="2015-03-31T00:00:00"/>
    <d v="2015-04-02T00:00:00"/>
    <n v="5"/>
    <n v="8.65"/>
    <n v="90819"/>
    <n v="2"/>
    <n v="-15254.34"/>
    <n v="0.55000000000000004"/>
    <x v="5"/>
  </r>
  <r>
    <n v="21554"/>
    <s v="Low"/>
    <n v="262.2"/>
    <n v="7.0000000000000007E-2"/>
    <n v="35.44"/>
    <n v="7.5"/>
    <n v="3179"/>
    <s v="Marie Pittman"/>
    <x v="2"/>
    <x v="0"/>
    <x v="0"/>
    <x v="7"/>
    <s v="Small Box"/>
    <x v="854"/>
    <n v="0.38"/>
    <s v="United States"/>
    <x v="2"/>
    <x v="3"/>
    <s v="Owatonna"/>
    <n v="55060"/>
    <d v="2015-06-12T00:00:00"/>
    <d v="2015-06-19T00:00:00"/>
    <n v="11"/>
    <n v="380"/>
    <n v="86989"/>
    <n v="7"/>
    <n v="69"/>
    <n v="28.6"/>
    <x v="1"/>
  </r>
  <r>
    <n v="24464"/>
    <s v="High"/>
    <n v="-119.81"/>
    <n v="0.08"/>
    <n v="170.98"/>
    <n v="35.89"/>
    <n v="3187"/>
    <s v="Sidney Gilliam"/>
    <x v="1"/>
    <x v="2"/>
    <x v="1"/>
    <x v="14"/>
    <s v="Jumbo Box"/>
    <x v="379"/>
    <n v="0.66"/>
    <s v="United States"/>
    <x v="3"/>
    <x v="26"/>
    <s v="Riverview"/>
    <n v="33569"/>
    <d v="2015-03-02T00:00:00"/>
    <d v="2015-03-04T00:00:00"/>
    <n v="1"/>
    <n v="199.48"/>
    <n v="89025"/>
    <n v="2"/>
    <n v="-60.06"/>
    <n v="17.350000000000001"/>
    <x v="5"/>
  </r>
  <r>
    <n v="20127"/>
    <s v="Critical"/>
    <n v="-9.11"/>
    <n v="0.01"/>
    <n v="20.99"/>
    <n v="4.8099999999999996"/>
    <n v="3191"/>
    <s v="Jenny Hawkins"/>
    <x v="2"/>
    <x v="0"/>
    <x v="2"/>
    <x v="5"/>
    <s v="Medium Box"/>
    <x v="160"/>
    <n v="0.57999999999999996"/>
    <s v="United States"/>
    <x v="2"/>
    <x v="45"/>
    <s v="Stevens Point"/>
    <n v="54481"/>
    <d v="2015-03-18T00:00:00"/>
    <d v="2015-03-18T00:00:00"/>
    <n v="5"/>
    <n v="93.81"/>
    <n v="86447"/>
    <n v="0"/>
    <n v="-9.7100000000000009"/>
    <n v="0.95"/>
    <x v="5"/>
  </r>
  <r>
    <n v="20303"/>
    <s v="High"/>
    <n v="172.56"/>
    <n v="0.09"/>
    <n v="35.94"/>
    <n v="6.66"/>
    <n v="3191"/>
    <s v="Jenny Hawkins"/>
    <x v="2"/>
    <x v="0"/>
    <x v="0"/>
    <x v="4"/>
    <s v="Small Box"/>
    <x v="8"/>
    <n v="0.4"/>
    <s v="United States"/>
    <x v="2"/>
    <x v="45"/>
    <s v="Stevens Point"/>
    <n v="54481"/>
    <d v="2015-04-10T00:00:00"/>
    <d v="2015-04-12T00:00:00"/>
    <n v="9"/>
    <n v="312.22000000000003"/>
    <n v="86448"/>
    <n v="2"/>
    <n v="55.27"/>
    <n v="30.88"/>
    <x v="4"/>
  </r>
  <r>
    <n v="22846"/>
    <s v="Medium"/>
    <n v="45.08"/>
    <n v="0.1"/>
    <n v="4.9800000000000004"/>
    <n v="7.54"/>
    <n v="3194"/>
    <s v="Angela Rose"/>
    <x v="2"/>
    <x v="3"/>
    <x v="0"/>
    <x v="7"/>
    <s v="Small Box"/>
    <x v="886"/>
    <n v="0.38"/>
    <s v="United States"/>
    <x v="3"/>
    <x v="26"/>
    <s v="Spring Hill"/>
    <n v="34609"/>
    <d v="2015-03-10T00:00:00"/>
    <d v="2015-03-11T00:00:00"/>
    <n v="9"/>
    <n v="43.84"/>
    <n v="89805"/>
    <n v="1"/>
    <n v="102.82"/>
    <n v="4.87"/>
    <x v="5"/>
  </r>
  <r>
    <n v="22847"/>
    <s v="Medium"/>
    <n v="-110.38"/>
    <n v="0"/>
    <n v="22.84"/>
    <n v="8.18"/>
    <n v="3194"/>
    <s v="Angela Rose"/>
    <x v="2"/>
    <x v="3"/>
    <x v="0"/>
    <x v="7"/>
    <s v="Small Box"/>
    <x v="635"/>
    <n v="0.39"/>
    <s v="United States"/>
    <x v="3"/>
    <x v="26"/>
    <s v="Spring Hill"/>
    <n v="34609"/>
    <d v="2015-03-10T00:00:00"/>
    <d v="2015-03-12T00:00:00"/>
    <n v="6"/>
    <n v="141.74"/>
    <n v="89805"/>
    <n v="2"/>
    <n v="-77.87"/>
    <n v="0"/>
    <x v="5"/>
  </r>
  <r>
    <n v="3406"/>
    <s v="Not Specified"/>
    <n v="1951.3"/>
    <n v="0.03"/>
    <n v="200.97"/>
    <n v="15.59"/>
    <n v="3196"/>
    <s v="Rick Foster Hawkins"/>
    <x v="1"/>
    <x v="1"/>
    <x v="2"/>
    <x v="6"/>
    <s v="Jumbo Drum"/>
    <x v="474"/>
    <n v="0.36"/>
    <s v="United States"/>
    <x v="0"/>
    <x v="1"/>
    <s v="San Francisco"/>
    <n v="94109"/>
    <d v="2015-02-02T00:00:00"/>
    <d v="2015-02-03T00:00:00"/>
    <n v="43"/>
    <n v="8717.75"/>
    <n v="24294"/>
    <n v="1"/>
    <n v="22.38"/>
    <n v="269.62"/>
    <x v="2"/>
  </r>
  <r>
    <n v="21406"/>
    <s v="Not Specified"/>
    <n v="1538.78"/>
    <n v="0.03"/>
    <n v="200.97"/>
    <n v="15.59"/>
    <n v="3197"/>
    <s v="Wallace Pugh"/>
    <x v="1"/>
    <x v="1"/>
    <x v="2"/>
    <x v="6"/>
    <s v="Jumbo Drum"/>
    <x v="474"/>
    <n v="0.36"/>
    <s v="United States"/>
    <x v="2"/>
    <x v="12"/>
    <s v="Northbrook"/>
    <n v="60062"/>
    <d v="2015-02-02T00:00:00"/>
    <d v="2015-02-03T00:00:00"/>
    <n v="11"/>
    <n v="2230.12"/>
    <n v="90850"/>
    <n v="1"/>
    <n v="69"/>
    <n v="68.97"/>
    <x v="2"/>
  </r>
  <r>
    <n v="18437"/>
    <s v="Low"/>
    <n v="32.83"/>
    <n v="7.0000000000000007E-2"/>
    <n v="5.98"/>
    <n v="0.96"/>
    <n v="3205"/>
    <s v="Alvin Mullins"/>
    <x v="2"/>
    <x v="3"/>
    <x v="0"/>
    <x v="0"/>
    <s v="Wrap Bag"/>
    <x v="631"/>
    <n v="0.6"/>
    <s v="United States"/>
    <x v="0"/>
    <x v="44"/>
    <s v="Rexburg"/>
    <n v="83440"/>
    <d v="2015-03-30T00:00:00"/>
    <d v="2015-04-03T00:00:00"/>
    <n v="10"/>
    <n v="56.4"/>
    <n v="87933"/>
    <n v="4"/>
    <n v="58.21"/>
    <n v="4.25"/>
    <x v="5"/>
  </r>
  <r>
    <n v="18438"/>
    <s v="Low"/>
    <n v="51.59"/>
    <n v="0.01"/>
    <n v="39.979999999999997"/>
    <n v="4"/>
    <n v="3206"/>
    <s v="Dana Rankin"/>
    <x v="2"/>
    <x v="3"/>
    <x v="2"/>
    <x v="13"/>
    <s v="Small Box"/>
    <x v="74"/>
    <n v="0.7"/>
    <s v="United States"/>
    <x v="0"/>
    <x v="44"/>
    <s v="Twin Falls"/>
    <n v="83301"/>
    <d v="2015-03-30T00:00:00"/>
    <d v="2015-04-04T00:00:00"/>
    <n v="6"/>
    <n v="257.52"/>
    <n v="87933"/>
    <n v="5"/>
    <n v="20.03"/>
    <n v="2.6"/>
    <x v="5"/>
  </r>
  <r>
    <n v="21229"/>
    <s v="Not Specified"/>
    <n v="969.42"/>
    <n v="0.06"/>
    <n v="218.08"/>
    <n v="18.059999999999999"/>
    <n v="3206"/>
    <s v="Dana Rankin"/>
    <x v="0"/>
    <x v="3"/>
    <x v="1"/>
    <x v="1"/>
    <s v="Large Box"/>
    <x v="531"/>
    <n v="0.56999999999999995"/>
    <s v="United States"/>
    <x v="0"/>
    <x v="44"/>
    <s v="Twin Falls"/>
    <n v="83301"/>
    <d v="2015-05-21T00:00:00"/>
    <d v="2015-05-23T00:00:00"/>
    <n v="7"/>
    <n v="1488.51"/>
    <n v="87934"/>
    <n v="2"/>
    <n v="65.13"/>
    <n v="95.01"/>
    <x v="3"/>
  </r>
  <r>
    <n v="20156"/>
    <s v="Not Specified"/>
    <n v="553.33000000000004"/>
    <n v="0.05"/>
    <n v="35.44"/>
    <n v="5.09"/>
    <n v="3206"/>
    <s v="Dana Rankin"/>
    <x v="2"/>
    <x v="3"/>
    <x v="0"/>
    <x v="7"/>
    <s v="Small Box"/>
    <x v="861"/>
    <n v="0.38"/>
    <s v="United States"/>
    <x v="0"/>
    <x v="44"/>
    <s v="Twin Falls"/>
    <n v="83301"/>
    <d v="2015-05-28T00:00:00"/>
    <d v="2015-05-29T00:00:00"/>
    <n v="23"/>
    <n v="801.93"/>
    <n v="87935"/>
    <n v="1"/>
    <n v="69"/>
    <n v="42.21"/>
    <x v="3"/>
  </r>
  <r>
    <n v="24637"/>
    <s v="Critical"/>
    <n v="-30.45"/>
    <n v="0.03"/>
    <n v="4.9800000000000004"/>
    <n v="4.62"/>
    <n v="3209"/>
    <s v="Elsie Floyd"/>
    <x v="0"/>
    <x v="0"/>
    <x v="2"/>
    <x v="13"/>
    <s v="Small Pack"/>
    <x v="139"/>
    <n v="0.64"/>
    <s v="United States"/>
    <x v="0"/>
    <x v="1"/>
    <s v="Beverly Hills"/>
    <n v="90210"/>
    <d v="2015-06-28T00:00:00"/>
    <d v="2015-06-29T00:00:00"/>
    <n v="8"/>
    <n v="44.24"/>
    <n v="90739"/>
    <n v="1"/>
    <n v="-68.83"/>
    <n v="1.37"/>
    <x v="1"/>
  </r>
  <r>
    <n v="22804"/>
    <s v="High"/>
    <n v="55.02"/>
    <n v="0.1"/>
    <n v="7.31"/>
    <n v="0.49"/>
    <n v="3211"/>
    <s v="Jonathan Crabtree"/>
    <x v="2"/>
    <x v="0"/>
    <x v="0"/>
    <x v="9"/>
    <s v="Small Box"/>
    <x v="388"/>
    <n v="0.38"/>
    <s v="United States"/>
    <x v="2"/>
    <x v="12"/>
    <s v="Addison"/>
    <n v="60101"/>
    <d v="2015-02-15T00:00:00"/>
    <d v="2015-02-16T00:00:00"/>
    <n v="12"/>
    <n v="79.739999999999995"/>
    <n v="91522"/>
    <n v="1"/>
    <n v="69"/>
    <n v="8.86"/>
    <x v="2"/>
  </r>
  <r>
    <n v="22805"/>
    <s v="High"/>
    <n v="-43.66"/>
    <n v="0.1"/>
    <n v="20.99"/>
    <n v="2.5"/>
    <n v="3211"/>
    <s v="Jonathan Crabtree"/>
    <x v="2"/>
    <x v="0"/>
    <x v="2"/>
    <x v="5"/>
    <s v="Wrap Bag"/>
    <x v="427"/>
    <n v="0.81"/>
    <s v="United States"/>
    <x v="2"/>
    <x v="12"/>
    <s v="Addison"/>
    <n v="60101"/>
    <d v="2015-02-15T00:00:00"/>
    <d v="2015-02-16T00:00:00"/>
    <n v="23"/>
    <n v="392.45"/>
    <n v="91522"/>
    <n v="1"/>
    <n v="-11.12"/>
    <n v="43.61"/>
    <x v="2"/>
  </r>
  <r>
    <n v="23736"/>
    <s v="Not Specified"/>
    <n v="-577.29999999999995"/>
    <n v="0.03"/>
    <n v="6.68"/>
    <n v="1.5"/>
    <n v="3221"/>
    <s v="Sean Pugh"/>
    <x v="2"/>
    <x v="0"/>
    <x v="0"/>
    <x v="0"/>
    <s v="Wrap Bag"/>
    <x v="685"/>
    <n v="0.48"/>
    <s v="United States"/>
    <x v="3"/>
    <x v="26"/>
    <s v="Sunrise"/>
    <n v="33322"/>
    <d v="2015-04-12T00:00:00"/>
    <d v="2015-04-13T00:00:00"/>
    <n v="7"/>
    <n v="48.32"/>
    <n v="90815"/>
    <n v="1"/>
    <n v="-1194.75"/>
    <n v="1.49"/>
    <x v="4"/>
  </r>
  <r>
    <n v="25605"/>
    <s v="High"/>
    <n v="-1535.49"/>
    <n v="0.04"/>
    <n v="39.479999999999997"/>
    <n v="1.99"/>
    <n v="3222"/>
    <s v="Diane Lu"/>
    <x v="0"/>
    <x v="0"/>
    <x v="2"/>
    <x v="13"/>
    <s v="Small Pack"/>
    <x v="246"/>
    <n v="0.54"/>
    <s v="United States"/>
    <x v="3"/>
    <x v="26"/>
    <s v="Tallahassee"/>
    <n v="32303"/>
    <d v="2015-03-19T00:00:00"/>
    <d v="2015-03-19T00:00:00"/>
    <n v="8"/>
    <n v="332.16"/>
    <n v="90814"/>
    <n v="0"/>
    <n v="-462.27"/>
    <n v="13.84"/>
    <x v="5"/>
  </r>
  <r>
    <n v="25606"/>
    <s v="High"/>
    <n v="-159.32"/>
    <n v="0"/>
    <n v="8.1199999999999992"/>
    <n v="2.83"/>
    <n v="3222"/>
    <s v="Diane Lu"/>
    <x v="2"/>
    <x v="0"/>
    <x v="2"/>
    <x v="13"/>
    <s v="Small Pack"/>
    <x v="293"/>
    <n v="0.77"/>
    <s v="United States"/>
    <x v="3"/>
    <x v="26"/>
    <s v="Tallahassee"/>
    <n v="32303"/>
    <d v="2015-03-19T00:00:00"/>
    <d v="2015-03-20T00:00:00"/>
    <n v="17"/>
    <n v="147.62"/>
    <n v="90814"/>
    <n v="1"/>
    <n v="-107.93"/>
    <n v="0"/>
    <x v="5"/>
  </r>
  <r>
    <n v="19517"/>
    <s v="Critical"/>
    <n v="-74.09"/>
    <n v="0.06"/>
    <n v="60.98"/>
    <n v="30"/>
    <n v="3224"/>
    <s v="Claudia White"/>
    <x v="1"/>
    <x v="2"/>
    <x v="1"/>
    <x v="1"/>
    <s v="Jumbo Drum"/>
    <x v="887"/>
    <n v="0.7"/>
    <s v="United States"/>
    <x v="3"/>
    <x v="20"/>
    <s v="Gallatin"/>
    <n v="37066"/>
    <d v="2015-04-01T00:00:00"/>
    <d v="2015-04-02T00:00:00"/>
    <n v="2"/>
    <n v="125.9"/>
    <n v="86508"/>
    <n v="1"/>
    <n v="-58.85"/>
    <n v="8.0399999999999991"/>
    <x v="4"/>
  </r>
  <r>
    <n v="22291"/>
    <s v="Not Specified"/>
    <n v="-137.52000000000001"/>
    <n v="0.1"/>
    <n v="208.16"/>
    <n v="68.02"/>
    <n v="3225"/>
    <s v="Robyn Crawford"/>
    <x v="1"/>
    <x v="2"/>
    <x v="0"/>
    <x v="15"/>
    <s v="Jumbo Drum"/>
    <x v="888"/>
    <n v="0.57999999999999996"/>
    <s v="United States"/>
    <x v="3"/>
    <x v="20"/>
    <s v="Germantown"/>
    <n v="38138"/>
    <d v="2015-01-14T00:00:00"/>
    <d v="2015-01-14T00:00:00"/>
    <n v="4"/>
    <n v="768.81"/>
    <n v="86507"/>
    <n v="0"/>
    <n v="-17.89"/>
    <n v="85.42"/>
    <x v="0"/>
  </r>
  <r>
    <n v="22292"/>
    <s v="Not Specified"/>
    <n v="-11.82"/>
    <n v="7.0000000000000007E-2"/>
    <n v="90.48"/>
    <n v="19.989999999999998"/>
    <n v="3226"/>
    <s v="Arthur Gold"/>
    <x v="2"/>
    <x v="2"/>
    <x v="0"/>
    <x v="4"/>
    <s v="Small Box"/>
    <x v="634"/>
    <n v="0.4"/>
    <s v="United States"/>
    <x v="3"/>
    <x v="20"/>
    <s v="Hendersonville"/>
    <n v="37075"/>
    <d v="2015-01-14T00:00:00"/>
    <d v="2015-01-15T00:00:00"/>
    <n v="2"/>
    <n v="183.39"/>
    <n v="86507"/>
    <n v="1"/>
    <n v="-6.44"/>
    <n v="13.8"/>
    <x v="0"/>
  </r>
  <r>
    <n v="22293"/>
    <s v="Not Specified"/>
    <n v="238.93"/>
    <n v="0.01"/>
    <n v="9.48"/>
    <n v="7.29"/>
    <n v="3226"/>
    <s v="Arthur Gold"/>
    <x v="0"/>
    <x v="2"/>
    <x v="1"/>
    <x v="2"/>
    <s v="Small Pack"/>
    <x v="2"/>
    <n v="0.45"/>
    <s v="United States"/>
    <x v="3"/>
    <x v="20"/>
    <s v="Hendersonville"/>
    <n v="37075"/>
    <d v="2015-01-14T00:00:00"/>
    <d v="2015-01-16T00:00:00"/>
    <n v="1"/>
    <n v="12.9"/>
    <n v="86507"/>
    <n v="2"/>
    <n v="1852.2"/>
    <n v="0.13"/>
    <x v="0"/>
  </r>
  <r>
    <n v="22294"/>
    <s v="Not Specified"/>
    <n v="-105.13"/>
    <n v="0.02"/>
    <n v="4.28"/>
    <n v="0.94"/>
    <n v="3226"/>
    <s v="Arthur Gold"/>
    <x v="2"/>
    <x v="2"/>
    <x v="0"/>
    <x v="0"/>
    <s v="Wrap Bag"/>
    <x v="579"/>
    <n v="0.56000000000000005"/>
    <s v="United States"/>
    <x v="3"/>
    <x v="20"/>
    <s v="Hendersonville"/>
    <n v="37075"/>
    <d v="2015-01-14T00:00:00"/>
    <d v="2015-01-15T00:00:00"/>
    <n v="4"/>
    <n v="17.89"/>
    <n v="86507"/>
    <n v="1"/>
    <n v="-587.62"/>
    <n v="0.37"/>
    <x v="0"/>
  </r>
  <r>
    <n v="24343"/>
    <s v="Medium"/>
    <n v="95.39"/>
    <n v="0.06"/>
    <n v="22.24"/>
    <n v="1.99"/>
    <n v="3226"/>
    <s v="Arthur Gold"/>
    <x v="2"/>
    <x v="2"/>
    <x v="2"/>
    <x v="13"/>
    <s v="Small Pack"/>
    <x v="889"/>
    <n v="0.43"/>
    <s v="United States"/>
    <x v="3"/>
    <x v="20"/>
    <s v="Hendersonville"/>
    <n v="37075"/>
    <d v="2015-06-28T00:00:00"/>
    <d v="2015-06-30T00:00:00"/>
    <n v="12"/>
    <n v="255.88"/>
    <n v="86509"/>
    <n v="2"/>
    <n v="37.28"/>
    <n v="16.329999999999998"/>
    <x v="1"/>
  </r>
  <r>
    <n v="18940"/>
    <s v="Not Specified"/>
    <n v="261.39"/>
    <n v="0.01"/>
    <n v="24.95"/>
    <n v="2.99"/>
    <n v="3229"/>
    <s v="Sharon Kessler"/>
    <x v="2"/>
    <x v="2"/>
    <x v="0"/>
    <x v="8"/>
    <s v="Small Box"/>
    <x v="890"/>
    <n v="0.39"/>
    <s v="United States"/>
    <x v="2"/>
    <x v="45"/>
    <s v="Superior"/>
    <n v="54880"/>
    <d v="2015-01-21T00:00:00"/>
    <d v="2015-01-22T00:00:00"/>
    <n v="15"/>
    <n v="378.82"/>
    <n v="87435"/>
    <n v="1"/>
    <n v="69"/>
    <n v="3.83"/>
    <x v="0"/>
  </r>
  <r>
    <n v="18941"/>
    <s v="Not Specified"/>
    <n v="-135.46"/>
    <n v="0"/>
    <n v="15.98"/>
    <n v="8.99"/>
    <n v="3230"/>
    <s v="Monica Stuart"/>
    <x v="2"/>
    <x v="2"/>
    <x v="2"/>
    <x v="13"/>
    <s v="Small Pack"/>
    <x v="891"/>
    <n v="0.64"/>
    <s v="United States"/>
    <x v="2"/>
    <x v="45"/>
    <s v="Waukesha"/>
    <n v="53186"/>
    <d v="2015-01-21T00:00:00"/>
    <d v="2015-01-23T00:00:00"/>
    <n v="9"/>
    <n v="152.18"/>
    <n v="87435"/>
    <n v="2"/>
    <n v="-89.01"/>
    <n v="0"/>
    <x v="0"/>
  </r>
  <r>
    <n v="19062"/>
    <s v="Critical"/>
    <n v="-31.69"/>
    <n v="0.06"/>
    <n v="4.91"/>
    <n v="5.68"/>
    <n v="3230"/>
    <s v="Monica Stuart"/>
    <x v="0"/>
    <x v="2"/>
    <x v="0"/>
    <x v="8"/>
    <s v="Small Box"/>
    <x v="500"/>
    <n v="0.36"/>
    <s v="United States"/>
    <x v="2"/>
    <x v="45"/>
    <s v="Waukesha"/>
    <n v="53186"/>
    <d v="2015-06-13T00:00:00"/>
    <d v="2015-06-13T00:00:00"/>
    <n v="10"/>
    <n v="53.89"/>
    <n v="87436"/>
    <n v="0"/>
    <n v="-58.8"/>
    <n v="3.44"/>
    <x v="1"/>
  </r>
  <r>
    <n v="19063"/>
    <s v="Critical"/>
    <n v="690.7"/>
    <n v="7.0000000000000007E-2"/>
    <n v="48.94"/>
    <n v="5.86"/>
    <n v="3230"/>
    <s v="Monica Stuart"/>
    <x v="0"/>
    <x v="2"/>
    <x v="0"/>
    <x v="7"/>
    <s v="Small Box"/>
    <x v="892"/>
    <n v="0.35"/>
    <s v="United States"/>
    <x v="2"/>
    <x v="45"/>
    <s v="Waukesha"/>
    <n v="53186"/>
    <d v="2015-06-13T00:00:00"/>
    <d v="2015-06-14T00:00:00"/>
    <n v="21"/>
    <n v="1001.02"/>
    <n v="87436"/>
    <n v="1"/>
    <n v="69"/>
    <n v="75.349999999999994"/>
    <x v="1"/>
  </r>
  <r>
    <n v="19179"/>
    <s v="Low"/>
    <n v="-13.07"/>
    <n v="0.06"/>
    <n v="115.99"/>
    <n v="5.92"/>
    <n v="3238"/>
    <s v="Kathleen P Bloom"/>
    <x v="2"/>
    <x v="0"/>
    <x v="2"/>
    <x v="5"/>
    <s v="Small Box"/>
    <x v="618"/>
    <n v="0.57999999999999996"/>
    <s v="United States"/>
    <x v="0"/>
    <x v="6"/>
    <s v="Corvallis"/>
    <n v="97330"/>
    <d v="2015-06-04T00:00:00"/>
    <d v="2015-06-06T00:00:00"/>
    <n v="5"/>
    <n v="495.82"/>
    <n v="89564"/>
    <n v="2"/>
    <n v="-2.64"/>
    <n v="31.65"/>
    <x v="1"/>
  </r>
  <r>
    <n v="23084"/>
    <s v="High"/>
    <n v="-25.1"/>
    <n v="0"/>
    <n v="7.28"/>
    <n v="3.52"/>
    <n v="3243"/>
    <s v="Marlene Phillips"/>
    <x v="2"/>
    <x v="2"/>
    <x v="2"/>
    <x v="13"/>
    <s v="Small Pack"/>
    <x v="893"/>
    <n v="0.68"/>
    <s v="United States"/>
    <x v="1"/>
    <x v="18"/>
    <s v="Bristol"/>
    <n v="6010"/>
    <d v="2015-06-10T00:00:00"/>
    <d v="2015-06-10T00:00:00"/>
    <n v="3"/>
    <n v="24.44"/>
    <n v="88329"/>
    <n v="0"/>
    <n v="-102.72"/>
    <n v="0"/>
    <x v="1"/>
  </r>
  <r>
    <n v="23267"/>
    <s v="Low"/>
    <n v="1.95"/>
    <n v="0.06"/>
    <n v="5.18"/>
    <n v="2.04"/>
    <n v="3246"/>
    <s v="Wanda Harris"/>
    <x v="2"/>
    <x v="2"/>
    <x v="0"/>
    <x v="7"/>
    <s v="Wrap Bag"/>
    <x v="43"/>
    <n v="0.36"/>
    <s v="United States"/>
    <x v="1"/>
    <x v="16"/>
    <s v="Hudson"/>
    <n v="3051"/>
    <d v="2015-04-01T00:00:00"/>
    <d v="2015-04-01T00:00:00"/>
    <n v="4"/>
    <n v="21.86"/>
    <n v="88330"/>
    <n v="0"/>
    <n v="8.92"/>
    <n v="1.4"/>
    <x v="4"/>
  </r>
  <r>
    <n v="18265"/>
    <s v="High"/>
    <n v="-340.53"/>
    <n v="7.0000000000000007E-2"/>
    <n v="2.78"/>
    <n v="1.49"/>
    <n v="3248"/>
    <s v="Earl Donnelly"/>
    <x v="2"/>
    <x v="2"/>
    <x v="0"/>
    <x v="8"/>
    <s v="Small Box"/>
    <x v="272"/>
    <n v="0.36"/>
    <s v="United States"/>
    <x v="3"/>
    <x v="11"/>
    <s v="Slidell"/>
    <n v="70458"/>
    <d v="2015-05-07T00:00:00"/>
    <d v="2015-05-08T00:00:00"/>
    <n v="17"/>
    <n v="47.12"/>
    <n v="87297"/>
    <n v="1"/>
    <n v="-722.69"/>
    <n v="3.55"/>
    <x v="3"/>
  </r>
  <r>
    <n v="25820"/>
    <s v="High"/>
    <n v="462.92"/>
    <n v="0.03"/>
    <n v="42.8"/>
    <n v="2.99"/>
    <n v="3249"/>
    <s v="Nicole Goldstein"/>
    <x v="2"/>
    <x v="0"/>
    <x v="0"/>
    <x v="8"/>
    <s v="Small Box"/>
    <x v="894"/>
    <n v="0.36"/>
    <s v="United States"/>
    <x v="1"/>
    <x v="30"/>
    <s v="Annapolis"/>
    <n v="21403"/>
    <d v="2015-05-23T00:00:00"/>
    <d v="2015-05-24T00:00:00"/>
    <n v="16"/>
    <n v="670.9"/>
    <n v="87298"/>
    <n v="1"/>
    <n v="69"/>
    <n v="20.75"/>
    <x v="3"/>
  </r>
  <r>
    <n v="5511"/>
    <s v="Critical"/>
    <n v="-131.16"/>
    <n v="0.02"/>
    <n v="5.28"/>
    <n v="6.26"/>
    <n v="3251"/>
    <s v="Peter Brooks"/>
    <x v="2"/>
    <x v="0"/>
    <x v="0"/>
    <x v="7"/>
    <s v="Small Box"/>
    <x v="489"/>
    <n v="0.4"/>
    <s v="United States"/>
    <x v="1"/>
    <x v="4"/>
    <s v="New York City"/>
    <n v="10112"/>
    <d v="2015-06-11T00:00:00"/>
    <d v="2015-06-12T00:00:00"/>
    <n v="76"/>
    <n v="412.72"/>
    <n v="39076"/>
    <n v="1"/>
    <n v="-31.78"/>
    <n v="8.42"/>
    <x v="1"/>
  </r>
  <r>
    <n v="23324"/>
    <s v="Critical"/>
    <n v="-11.83"/>
    <n v="0.01"/>
    <n v="11.34"/>
    <n v="5.01"/>
    <n v="3252"/>
    <s v="Milton Harrell"/>
    <x v="2"/>
    <x v="2"/>
    <x v="0"/>
    <x v="7"/>
    <s v="Small Box"/>
    <x v="195"/>
    <n v="0.36"/>
    <s v="United States"/>
    <x v="1"/>
    <x v="4"/>
    <s v="Rotterdam"/>
    <n v="12306"/>
    <d v="2015-03-30T00:00:00"/>
    <d v="2015-04-01T00:00:00"/>
    <n v="1"/>
    <n v="14.52"/>
    <n v="87296"/>
    <n v="2"/>
    <n v="-81.47"/>
    <n v="0.15"/>
    <x v="5"/>
  </r>
  <r>
    <n v="23511"/>
    <s v="Critical"/>
    <n v="-65.58"/>
    <n v="0.02"/>
    <n v="5.28"/>
    <n v="6.26"/>
    <n v="3252"/>
    <s v="Milton Harrell"/>
    <x v="2"/>
    <x v="0"/>
    <x v="0"/>
    <x v="7"/>
    <s v="Small Box"/>
    <x v="489"/>
    <n v="0.4"/>
    <s v="United States"/>
    <x v="1"/>
    <x v="4"/>
    <s v="Rotterdam"/>
    <n v="12306"/>
    <d v="2015-06-11T00:00:00"/>
    <d v="2015-06-12T00:00:00"/>
    <n v="19"/>
    <n v="103.18"/>
    <n v="87299"/>
    <n v="1"/>
    <n v="-63.56"/>
    <n v="2.11"/>
    <x v="1"/>
  </r>
  <r>
    <n v="21046"/>
    <s v="Critical"/>
    <n v="596.80999999999995"/>
    <n v="0.06"/>
    <n v="47.98"/>
    <n v="3.61"/>
    <n v="3255"/>
    <s v="Maureen Whitley"/>
    <x v="2"/>
    <x v="1"/>
    <x v="2"/>
    <x v="13"/>
    <s v="Small Pack"/>
    <x v="367"/>
    <n v="0.71"/>
    <s v="United States"/>
    <x v="3"/>
    <x v="26"/>
    <s v="Tamarac"/>
    <n v="33319"/>
    <d v="2015-02-18T00:00:00"/>
    <d v="2015-02-20T00:00:00"/>
    <n v="2"/>
    <n v="97.96"/>
    <n v="90488"/>
    <n v="2"/>
    <n v="609.24"/>
    <n v="6.25"/>
    <x v="2"/>
  </r>
  <r>
    <n v="18728"/>
    <s v="Not Specified"/>
    <n v="3739.39"/>
    <n v="0.01"/>
    <n v="349.45"/>
    <n v="60"/>
    <n v="3257"/>
    <s v="Sharon Marcus"/>
    <x v="1"/>
    <x v="3"/>
    <x v="1"/>
    <x v="11"/>
    <s v="Jumbo Drum"/>
    <x v="356"/>
    <n v="0.51883000000000001"/>
    <s v="United States"/>
    <x v="0"/>
    <x v="0"/>
    <s v="Longview"/>
    <n v="98632"/>
    <d v="2015-05-26T00:00:00"/>
    <d v="2015-05-27T00:00:00"/>
    <n v="15"/>
    <n v="5419.41"/>
    <n v="88825"/>
    <n v="1"/>
    <n v="69"/>
    <n v="54.74"/>
    <x v="3"/>
  </r>
  <r>
    <n v="21852"/>
    <s v="Medium"/>
    <n v="470.34"/>
    <n v="0"/>
    <n v="25.38"/>
    <n v="8.99"/>
    <n v="3257"/>
    <s v="Sharon Marcus"/>
    <x v="2"/>
    <x v="3"/>
    <x v="1"/>
    <x v="2"/>
    <s v="Small Pack"/>
    <x v="268"/>
    <n v="0.5"/>
    <s v="United States"/>
    <x v="0"/>
    <x v="0"/>
    <s v="Longview"/>
    <n v="98632"/>
    <d v="2015-05-13T00:00:00"/>
    <d v="2015-05-15T00:00:00"/>
    <n v="26"/>
    <n v="700.41"/>
    <n v="88826"/>
    <n v="2"/>
    <n v="67.150000000000006"/>
    <n v="0"/>
    <x v="3"/>
  </r>
  <r>
    <n v="23010"/>
    <s v="Not Specified"/>
    <n v="401.85"/>
    <n v="0.02"/>
    <n v="55.94"/>
    <n v="6.55"/>
    <n v="3258"/>
    <s v="Gretchen Best Wilkins"/>
    <x v="2"/>
    <x v="3"/>
    <x v="2"/>
    <x v="13"/>
    <s v="Small Box"/>
    <x v="420"/>
    <n v="0.68"/>
    <s v="United States"/>
    <x v="0"/>
    <x v="0"/>
    <s v="Lynnwood"/>
    <n v="98037"/>
    <d v="2015-03-21T00:00:00"/>
    <d v="2015-03-23T00:00:00"/>
    <n v="11"/>
    <n v="646.88"/>
    <n v="88824"/>
    <n v="2"/>
    <n v="62.12"/>
    <n v="13.2"/>
    <x v="5"/>
  </r>
  <r>
    <n v="22576"/>
    <s v="Not Specified"/>
    <n v="710.67"/>
    <n v="7.0000000000000007E-2"/>
    <n v="105.34"/>
    <n v="24.49"/>
    <n v="3261"/>
    <s v="Steven Long"/>
    <x v="0"/>
    <x v="3"/>
    <x v="1"/>
    <x v="2"/>
    <s v="Large Box"/>
    <x v="828"/>
    <n v="0.61"/>
    <s v="United States"/>
    <x v="2"/>
    <x v="22"/>
    <s v="Adrian"/>
    <n v="49221"/>
    <d v="2015-06-25T00:00:00"/>
    <d v="2015-06-26T00:00:00"/>
    <n v="10"/>
    <n v="1029.96"/>
    <n v="90296"/>
    <n v="1"/>
    <n v="69"/>
    <n v="77.52"/>
    <x v="1"/>
  </r>
  <r>
    <n v="19214"/>
    <s v="Medium"/>
    <n v="-92.32"/>
    <n v="0.04"/>
    <n v="9.99"/>
    <n v="11.59"/>
    <n v="3264"/>
    <s v="Becky Puckett"/>
    <x v="2"/>
    <x v="0"/>
    <x v="0"/>
    <x v="7"/>
    <s v="Small Box"/>
    <x v="655"/>
    <n v="0.4"/>
    <s v="United States"/>
    <x v="0"/>
    <x v="1"/>
    <s v="Eureka"/>
    <n v="95501"/>
    <d v="2015-05-19T00:00:00"/>
    <d v="2015-05-21T00:00:00"/>
    <n v="5"/>
    <n v="52.09"/>
    <n v="89835"/>
    <n v="2"/>
    <n v="-177.23"/>
    <n v="2.17"/>
    <x v="3"/>
  </r>
  <r>
    <n v="21459"/>
    <s v="Critical"/>
    <n v="-1764.29"/>
    <n v="0"/>
    <n v="122.99"/>
    <n v="70.2"/>
    <n v="3266"/>
    <s v="Edgar Kumar"/>
    <x v="1"/>
    <x v="0"/>
    <x v="1"/>
    <x v="1"/>
    <s v="Jumbo Drum"/>
    <x v="36"/>
    <n v="0.74"/>
    <s v="United States"/>
    <x v="1"/>
    <x v="14"/>
    <s v="Sanford"/>
    <n v="4073"/>
    <d v="2015-01-28T00:00:00"/>
    <d v="2015-01-29T00:00:00"/>
    <n v="14"/>
    <n v="1794.88"/>
    <n v="89836"/>
    <n v="1"/>
    <n v="-98.3"/>
    <n v="0"/>
    <x v="0"/>
  </r>
  <r>
    <n v="21458"/>
    <s v="Critical"/>
    <n v="527.88"/>
    <n v="0.01"/>
    <n v="60.97"/>
    <n v="4.5"/>
    <n v="3269"/>
    <s v="Billie Stern"/>
    <x v="0"/>
    <x v="0"/>
    <x v="0"/>
    <x v="15"/>
    <s v="Small Box"/>
    <x v="714"/>
    <n v="0.56000000000000005"/>
    <s v="United States"/>
    <x v="1"/>
    <x v="2"/>
    <s v="North Plainfield"/>
    <n v="7060"/>
    <d v="2015-01-28T00:00:00"/>
    <d v="2015-01-30T00:00:00"/>
    <n v="12"/>
    <n v="765.04"/>
    <n v="89836"/>
    <n v="2"/>
    <n v="69"/>
    <n v="7.73"/>
    <x v="0"/>
  </r>
  <r>
    <n v="19047"/>
    <s v="Low"/>
    <n v="34.520000000000003"/>
    <n v="0.02"/>
    <n v="13.48"/>
    <n v="4.51"/>
    <n v="3275"/>
    <s v="Tamara Dickinson"/>
    <x v="2"/>
    <x v="1"/>
    <x v="0"/>
    <x v="10"/>
    <s v="Small Box"/>
    <x v="804"/>
    <n v="0.59"/>
    <s v="United States"/>
    <x v="0"/>
    <x v="0"/>
    <s v="Mount Vernon"/>
    <n v="98273"/>
    <d v="2015-03-21T00:00:00"/>
    <d v="2015-03-23T00:00:00"/>
    <n v="9"/>
    <n v="127.12"/>
    <n v="86233"/>
    <n v="2"/>
    <n v="27.16"/>
    <n v="2.59"/>
    <x v="5"/>
  </r>
  <r>
    <n v="19232"/>
    <s v="Low"/>
    <n v="3576.88"/>
    <n v="0.04"/>
    <n v="449.99"/>
    <n v="24.49"/>
    <n v="3275"/>
    <s v="Tamara Dickinson"/>
    <x v="2"/>
    <x v="2"/>
    <x v="2"/>
    <x v="16"/>
    <s v="Large Box"/>
    <x v="895"/>
    <n v="0.52"/>
    <s v="United States"/>
    <x v="0"/>
    <x v="0"/>
    <s v="Mount Vernon"/>
    <n v="98273"/>
    <d v="2015-01-01T00:00:00"/>
    <d v="2015-01-05T00:00:00"/>
    <n v="12"/>
    <n v="5183.8900000000003"/>
    <n v="86234"/>
    <n v="4"/>
    <n v="69"/>
    <n v="216"/>
    <x v="0"/>
  </r>
  <r>
    <n v="19233"/>
    <s v="Low"/>
    <n v="20.38"/>
    <n v="0.01"/>
    <n v="5.84"/>
    <n v="1.2"/>
    <n v="3275"/>
    <s v="Tamara Dickinson"/>
    <x v="2"/>
    <x v="2"/>
    <x v="0"/>
    <x v="0"/>
    <s v="Wrap Bag"/>
    <x v="469"/>
    <n v="0.55000000000000004"/>
    <s v="United States"/>
    <x v="0"/>
    <x v="0"/>
    <s v="Mount Vernon"/>
    <n v="98273"/>
    <d v="2015-01-01T00:00:00"/>
    <d v="2015-01-10T00:00:00"/>
    <n v="6"/>
    <n v="36.090000000000003"/>
    <n v="86234"/>
    <n v="9"/>
    <n v="56.47"/>
    <n v="0.36"/>
    <x v="0"/>
  </r>
  <r>
    <n v="20039"/>
    <s v="High"/>
    <n v="31.11"/>
    <n v="0.06"/>
    <n v="89.83"/>
    <n v="35"/>
    <n v="3279"/>
    <s v="Ricky Allred"/>
    <x v="2"/>
    <x v="1"/>
    <x v="0"/>
    <x v="10"/>
    <s v="Large Box"/>
    <x v="896"/>
    <n v="0.83"/>
    <s v="United States"/>
    <x v="3"/>
    <x v="39"/>
    <s v="Columbia"/>
    <n v="29203"/>
    <d v="2015-04-06T00:00:00"/>
    <d v="2015-04-08T00:00:00"/>
    <n v="4"/>
    <n v="366.26"/>
    <n v="90766"/>
    <n v="2"/>
    <n v="8.49"/>
    <n v="23.38"/>
    <x v="4"/>
  </r>
  <r>
    <n v="20040"/>
    <s v="High"/>
    <n v="358.3"/>
    <n v="0.1"/>
    <n v="13.43"/>
    <n v="5.5"/>
    <n v="3279"/>
    <s v="Ricky Allred"/>
    <x v="2"/>
    <x v="1"/>
    <x v="0"/>
    <x v="10"/>
    <s v="Small Box"/>
    <x v="599"/>
    <n v="0.56999999999999995"/>
    <s v="United States"/>
    <x v="3"/>
    <x v="39"/>
    <s v="Columbia"/>
    <n v="29203"/>
    <d v="2015-04-06T00:00:00"/>
    <d v="2015-04-08T00:00:00"/>
    <n v="12"/>
    <n v="157.99"/>
    <n v="90766"/>
    <n v="2"/>
    <n v="226.78"/>
    <n v="17.55"/>
    <x v="4"/>
  </r>
  <r>
    <n v="20041"/>
    <s v="High"/>
    <n v="8.32"/>
    <n v="0.01"/>
    <n v="125.99"/>
    <n v="7.69"/>
    <n v="3279"/>
    <s v="Ricky Allred"/>
    <x v="2"/>
    <x v="1"/>
    <x v="2"/>
    <x v="5"/>
    <s v="Small Box"/>
    <x v="442"/>
    <n v="0.57999999999999996"/>
    <s v="United States"/>
    <x v="3"/>
    <x v="39"/>
    <s v="Columbia"/>
    <n v="29203"/>
    <d v="2015-04-06T00:00:00"/>
    <d v="2015-04-06T00:00:00"/>
    <n v="11"/>
    <n v="1212.8800000000001"/>
    <n v="90766"/>
    <n v="0"/>
    <n v="0.69"/>
    <n v="12.25"/>
    <x v="4"/>
  </r>
  <r>
    <n v="21620"/>
    <s v="Medium"/>
    <n v="24.02"/>
    <n v="0.01"/>
    <n v="45.99"/>
    <n v="4.99"/>
    <n v="3279"/>
    <s v="Ricky Allred"/>
    <x v="2"/>
    <x v="1"/>
    <x v="2"/>
    <x v="5"/>
    <s v="Small Box"/>
    <x v="402"/>
    <n v="0.56000000000000005"/>
    <s v="United States"/>
    <x v="3"/>
    <x v="39"/>
    <s v="Columbia"/>
    <n v="29203"/>
    <d v="2015-03-14T00:00:00"/>
    <d v="2015-03-16T00:00:00"/>
    <n v="3"/>
    <n v="125.19"/>
    <n v="90767"/>
    <n v="2"/>
    <n v="19.190000000000001"/>
    <n v="1.26"/>
    <x v="5"/>
  </r>
  <r>
    <n v="23022"/>
    <s v="Critical"/>
    <n v="-269.76"/>
    <n v="0.05"/>
    <n v="363.25"/>
    <n v="19.989999999999998"/>
    <n v="3283"/>
    <s v="William Woodard"/>
    <x v="0"/>
    <x v="0"/>
    <x v="0"/>
    <x v="15"/>
    <s v="Small Box"/>
    <x v="451"/>
    <n v="0.56999999999999995"/>
    <s v="United States"/>
    <x v="3"/>
    <x v="26"/>
    <s v="Kendall"/>
    <n v="33156"/>
    <d v="2015-04-21T00:00:00"/>
    <d v="2015-04-21T00:00:00"/>
    <n v="5"/>
    <n v="1867.04"/>
    <n v="90752"/>
    <n v="0"/>
    <n v="-14.45"/>
    <n v="98.27"/>
    <x v="4"/>
  </r>
  <r>
    <n v="23211"/>
    <s v="High"/>
    <n v="710.81"/>
    <n v="0.03"/>
    <n v="17.48"/>
    <n v="1.99"/>
    <n v="3283"/>
    <s v="William Woodard"/>
    <x v="2"/>
    <x v="0"/>
    <x v="2"/>
    <x v="13"/>
    <s v="Small Pack"/>
    <x v="121"/>
    <n v="0.45"/>
    <s v="United States"/>
    <x v="3"/>
    <x v="26"/>
    <s v="Kendall"/>
    <n v="33156"/>
    <d v="2015-05-10T00:00:00"/>
    <d v="2015-05-11T00:00:00"/>
    <n v="31"/>
    <n v="537.79999999999995"/>
    <n v="90753"/>
    <n v="1"/>
    <n v="132.16999999999999"/>
    <n v="16.63"/>
    <x v="3"/>
  </r>
  <r>
    <n v="26141"/>
    <s v="High"/>
    <n v="-2133.2800000000002"/>
    <n v="0.05"/>
    <n v="19.23"/>
    <n v="6.15"/>
    <n v="3284"/>
    <s v="Michael Shaffer"/>
    <x v="0"/>
    <x v="0"/>
    <x v="1"/>
    <x v="2"/>
    <s v="Small Pack"/>
    <x v="159"/>
    <n v="0.44"/>
    <s v="United States"/>
    <x v="3"/>
    <x v="26"/>
    <s v="Kissimmee"/>
    <n v="34741"/>
    <d v="2015-02-20T00:00:00"/>
    <d v="2015-02-22T00:00:00"/>
    <n v="6"/>
    <n v="119.78"/>
    <n v="90751"/>
    <n v="2"/>
    <n v="-1781"/>
    <n v="6.3"/>
    <x v="2"/>
  </r>
  <r>
    <n v="20350"/>
    <s v="Not Specified"/>
    <n v="80.069999999999993"/>
    <n v="0.06"/>
    <n v="1.7"/>
    <n v="1.99"/>
    <n v="3285"/>
    <s v="Ricky Garner"/>
    <x v="2"/>
    <x v="3"/>
    <x v="2"/>
    <x v="13"/>
    <s v="Small Pack"/>
    <x v="286"/>
    <n v="0.51"/>
    <s v="United States"/>
    <x v="3"/>
    <x v="8"/>
    <s v="Herndon"/>
    <n v="20170"/>
    <d v="2015-01-06T00:00:00"/>
    <d v="2015-01-07T00:00:00"/>
    <n v="7"/>
    <n v="12.15"/>
    <n v="90750"/>
    <n v="1"/>
    <n v="659.02"/>
    <n v="0.78"/>
    <x v="0"/>
  </r>
  <r>
    <n v="20351"/>
    <s v="Not Specified"/>
    <n v="896.41"/>
    <n v="0.01"/>
    <n v="30.98"/>
    <n v="5.09"/>
    <n v="3285"/>
    <s v="Ricky Garner"/>
    <x v="2"/>
    <x v="3"/>
    <x v="0"/>
    <x v="7"/>
    <s v="Small Box"/>
    <x v="897"/>
    <n v="0.4"/>
    <s v="United States"/>
    <x v="3"/>
    <x v="8"/>
    <s v="Herndon"/>
    <n v="20170"/>
    <d v="2015-01-06T00:00:00"/>
    <d v="2015-01-08T00:00:00"/>
    <n v="9"/>
    <n v="288.42"/>
    <n v="90750"/>
    <n v="2"/>
    <n v="310.8"/>
    <n v="2.91"/>
    <x v="0"/>
  </r>
  <r>
    <n v="21567"/>
    <s v="Low"/>
    <n v="352.88"/>
    <n v="0.08"/>
    <n v="30.56"/>
    <n v="2.99"/>
    <n v="3287"/>
    <s v="Mary Norman"/>
    <x v="2"/>
    <x v="2"/>
    <x v="0"/>
    <x v="8"/>
    <s v="Small Box"/>
    <x v="823"/>
    <n v="0.35"/>
    <s v="United States"/>
    <x v="0"/>
    <x v="1"/>
    <s v="Granite Bay"/>
    <n v="95746"/>
    <d v="2015-05-25T00:00:00"/>
    <d v="2015-05-27T00:00:00"/>
    <n v="17"/>
    <n v="511.42"/>
    <n v="89897"/>
    <n v="2"/>
    <n v="69"/>
    <n v="44.47"/>
    <x v="3"/>
  </r>
  <r>
    <n v="23198"/>
    <s v="Low"/>
    <n v="68.680000000000007"/>
    <n v="0.04"/>
    <n v="33.89"/>
    <n v="5.0999999999999996"/>
    <n v="3303"/>
    <s v="Carole Creech"/>
    <x v="2"/>
    <x v="1"/>
    <x v="0"/>
    <x v="10"/>
    <s v="Small Box"/>
    <x v="867"/>
    <n v="0.6"/>
    <s v="United States"/>
    <x v="3"/>
    <x v="26"/>
    <s v="Lake Worth"/>
    <n v="33461"/>
    <d v="2015-01-07T00:00:00"/>
    <d v="2015-01-12T00:00:00"/>
    <n v="6"/>
    <n v="200.64"/>
    <n v="87795"/>
    <n v="5"/>
    <n v="34.229999999999997"/>
    <n v="8.36"/>
    <x v="0"/>
  </r>
  <r>
    <n v="20447"/>
    <s v="Medium"/>
    <n v="-15.92"/>
    <n v="0.06"/>
    <n v="11.33"/>
    <n v="6.12"/>
    <n v="3306"/>
    <s v="Claire Warren"/>
    <x v="2"/>
    <x v="2"/>
    <x v="0"/>
    <x v="15"/>
    <s v="Medium Box"/>
    <x v="720"/>
    <n v="0.42"/>
    <s v="United States"/>
    <x v="1"/>
    <x v="18"/>
    <s v="New London"/>
    <n v="6320"/>
    <d v="2015-04-01T00:00:00"/>
    <d v="2015-04-03T00:00:00"/>
    <n v="1"/>
    <n v="17.62"/>
    <n v="90461"/>
    <n v="2"/>
    <n v="-90.35"/>
    <n v="1.1200000000000001"/>
    <x v="4"/>
  </r>
  <r>
    <n v="22732"/>
    <s v="Low"/>
    <n v="-114.2"/>
    <n v="7.0000000000000007E-2"/>
    <n v="16.739999999999998"/>
    <n v="7.04"/>
    <n v="3307"/>
    <s v="Edwin Blackburn"/>
    <x v="2"/>
    <x v="2"/>
    <x v="0"/>
    <x v="10"/>
    <s v="Small Box"/>
    <x v="898"/>
    <n v="0.81"/>
    <s v="United States"/>
    <x v="1"/>
    <x v="15"/>
    <s v="Agawam"/>
    <n v="1001"/>
    <d v="2015-01-26T00:00:00"/>
    <d v="2015-02-02T00:00:00"/>
    <n v="5"/>
    <n v="80.58"/>
    <n v="90462"/>
    <n v="7"/>
    <n v="-141.72"/>
    <n v="6.07"/>
    <x v="0"/>
  </r>
  <r>
    <n v="23451"/>
    <s v="Critical"/>
    <n v="-25"/>
    <n v="0.1"/>
    <n v="6.64"/>
    <n v="54.95"/>
    <n v="3309"/>
    <s v="Edwin Chung"/>
    <x v="2"/>
    <x v="2"/>
    <x v="1"/>
    <x v="2"/>
    <s v="Small Pack"/>
    <x v="899"/>
    <n v="0.37"/>
    <s v="United States"/>
    <x v="1"/>
    <x v="15"/>
    <s v="Natick"/>
    <n v="1760"/>
    <d v="2015-03-24T00:00:00"/>
    <d v="2015-03-26T00:00:00"/>
    <n v="4"/>
    <n v="25.31"/>
    <n v="90460"/>
    <n v="2"/>
    <n v="-98.78"/>
    <n v="2.81"/>
    <x v="5"/>
  </r>
  <r>
    <n v="23452"/>
    <s v="Critical"/>
    <n v="255.15"/>
    <n v="0.05"/>
    <n v="90.48"/>
    <n v="19.989999999999998"/>
    <n v="3310"/>
    <s v="Tiffany Grossman Hardin"/>
    <x v="2"/>
    <x v="2"/>
    <x v="0"/>
    <x v="4"/>
    <s v="Small Box"/>
    <x v="634"/>
    <n v="0.4"/>
    <s v="United States"/>
    <x v="1"/>
    <x v="15"/>
    <s v="Sandwich"/>
    <n v="2563"/>
    <d v="2015-03-24T00:00:00"/>
    <d v="2015-03-25T00:00:00"/>
    <n v="4"/>
    <n v="369.78"/>
    <n v="90460"/>
    <n v="1"/>
    <n v="69"/>
    <n v="19.46"/>
    <x v="5"/>
  </r>
  <r>
    <n v="22734"/>
    <s v="Low"/>
    <n v="39.43"/>
    <n v="0.06"/>
    <n v="6.45"/>
    <n v="1.34"/>
    <n v="3311"/>
    <s v="Jackie Flynn"/>
    <x v="2"/>
    <x v="2"/>
    <x v="0"/>
    <x v="7"/>
    <s v="Wrap Bag"/>
    <x v="858"/>
    <n v="0.36"/>
    <s v="United States"/>
    <x v="1"/>
    <x v="15"/>
    <s v="Winchester"/>
    <n v="1890"/>
    <d v="2015-01-26T00:00:00"/>
    <d v="2015-01-31T00:00:00"/>
    <n v="9"/>
    <n v="57.14"/>
    <n v="90462"/>
    <n v="5"/>
    <n v="69"/>
    <n v="3.65"/>
    <x v="0"/>
  </r>
  <r>
    <n v="22733"/>
    <s v="Low"/>
    <n v="-722.23"/>
    <n v="0.05"/>
    <n v="122.99"/>
    <n v="70.2"/>
    <n v="3314"/>
    <s v="Billy Hale"/>
    <x v="1"/>
    <x v="2"/>
    <x v="1"/>
    <x v="1"/>
    <s v="Jumbo Drum"/>
    <x v="36"/>
    <n v="0.74"/>
    <s v="United States"/>
    <x v="1"/>
    <x v="2"/>
    <s v="Fort Lee"/>
    <n v="7024"/>
    <d v="2015-01-26T00:00:00"/>
    <d v="2015-01-30T00:00:00"/>
    <n v="4"/>
    <n v="498.31"/>
    <n v="90462"/>
    <n v="4"/>
    <n v="-144.94"/>
    <n v="26.23"/>
    <x v="0"/>
  </r>
  <r>
    <n v="19422"/>
    <s v="Low"/>
    <n v="30.02"/>
    <n v="0.03"/>
    <n v="20.98"/>
    <n v="1.49"/>
    <n v="3319"/>
    <s v="Marlene Davidson"/>
    <x v="2"/>
    <x v="2"/>
    <x v="0"/>
    <x v="8"/>
    <s v="Small Box"/>
    <x v="546"/>
    <n v="0.35"/>
    <s v="United States"/>
    <x v="3"/>
    <x v="20"/>
    <s v="Hendersonville"/>
    <n v="37075"/>
    <d v="2015-05-21T00:00:00"/>
    <d v="2015-05-21T00:00:00"/>
    <n v="20"/>
    <n v="431.43"/>
    <n v="90104"/>
    <n v="0"/>
    <n v="6.96"/>
    <n v="13.34"/>
    <x v="3"/>
  </r>
  <r>
    <n v="20203"/>
    <s v="Not Specified"/>
    <n v="0.43"/>
    <n v="0.08"/>
    <n v="3.28"/>
    <n v="3.97"/>
    <n v="3320"/>
    <s v="Alicia Maynard"/>
    <x v="2"/>
    <x v="2"/>
    <x v="0"/>
    <x v="0"/>
    <s v="Wrap Bag"/>
    <x v="623"/>
    <n v="0.56000000000000005"/>
    <s v="United States"/>
    <x v="3"/>
    <x v="20"/>
    <s v="Jackson"/>
    <n v="38301"/>
    <d v="2015-04-27T00:00:00"/>
    <d v="2015-04-28T00:00:00"/>
    <n v="18"/>
    <n v="57.24"/>
    <n v="90103"/>
    <n v="1"/>
    <n v="0.75"/>
    <n v="4.9800000000000004"/>
    <x v="4"/>
  </r>
  <r>
    <n v="20204"/>
    <s v="Not Specified"/>
    <n v="66.22"/>
    <n v="0.09"/>
    <n v="40.97"/>
    <n v="8.99"/>
    <n v="3320"/>
    <s v="Alicia Maynard"/>
    <x v="0"/>
    <x v="2"/>
    <x v="0"/>
    <x v="0"/>
    <s v="Small Pack"/>
    <x v="786"/>
    <n v="0.59"/>
    <s v="United States"/>
    <x v="3"/>
    <x v="20"/>
    <s v="Jackson"/>
    <n v="38301"/>
    <d v="2015-04-27T00:00:00"/>
    <d v="2015-04-29T00:00:00"/>
    <n v="22"/>
    <n v="824.7"/>
    <n v="90103"/>
    <n v="2"/>
    <n v="8.0299999999999994"/>
    <n v="81.56"/>
    <x v="4"/>
  </r>
  <r>
    <n v="25330"/>
    <s v="Medium"/>
    <n v="-164.18"/>
    <n v="0.05"/>
    <n v="6.48"/>
    <n v="8.19"/>
    <n v="3324"/>
    <s v="Leslie Jacobson"/>
    <x v="2"/>
    <x v="3"/>
    <x v="0"/>
    <x v="7"/>
    <s v="Small Box"/>
    <x v="815"/>
    <n v="0.37"/>
    <s v="United States"/>
    <x v="0"/>
    <x v="28"/>
    <s v="El Mirage"/>
    <n v="85335"/>
    <d v="2015-02-12T00:00:00"/>
    <d v="2015-02-15T00:00:00"/>
    <n v="9"/>
    <n v="58.5"/>
    <n v="90985"/>
    <n v="3"/>
    <n v="-280.64999999999998"/>
    <n v="3.08"/>
    <x v="2"/>
  </r>
  <r>
    <n v="20488"/>
    <s v="Low"/>
    <n v="-79.400000000000006"/>
    <n v="0"/>
    <n v="8.74"/>
    <n v="8.2899999999999991"/>
    <n v="3325"/>
    <s v="Diane Barr"/>
    <x v="2"/>
    <x v="3"/>
    <x v="0"/>
    <x v="4"/>
    <s v="Small Box"/>
    <x v="526"/>
    <n v="0.38"/>
    <s v="United States"/>
    <x v="0"/>
    <x v="6"/>
    <s v="Coos Bay"/>
    <n v="97420"/>
    <d v="2015-06-24T00:00:00"/>
    <d v="2015-06-26T00:00:00"/>
    <n v="14"/>
    <n v="131.62"/>
    <n v="90986"/>
    <n v="2"/>
    <n v="-60.33"/>
    <n v="0"/>
    <x v="1"/>
  </r>
  <r>
    <n v="23476"/>
    <s v="Critical"/>
    <n v="23.05"/>
    <n v="7.0000000000000007E-2"/>
    <n v="5.58"/>
    <n v="1.99"/>
    <n v="3325"/>
    <s v="Diane Barr"/>
    <x v="2"/>
    <x v="3"/>
    <x v="0"/>
    <x v="0"/>
    <s v="Wrap Bag"/>
    <x v="900"/>
    <n v="0.46"/>
    <s v="United States"/>
    <x v="0"/>
    <x v="6"/>
    <s v="Coos Bay"/>
    <n v="97420"/>
    <d v="2015-04-24T00:00:00"/>
    <d v="2015-04-26T00:00:00"/>
    <n v="23"/>
    <n v="121.46"/>
    <n v="90987"/>
    <n v="2"/>
    <n v="18.97"/>
    <n v="9.14"/>
    <x v="4"/>
  </r>
  <r>
    <n v="18259"/>
    <s v="Not Specified"/>
    <n v="-127.3"/>
    <n v="0.06"/>
    <n v="113.98"/>
    <n v="30"/>
    <n v="3327"/>
    <s v="Bob Gibson"/>
    <x v="1"/>
    <x v="2"/>
    <x v="1"/>
    <x v="1"/>
    <s v="Jumbo Drum"/>
    <x v="901"/>
    <n v="0.69"/>
    <s v="United States"/>
    <x v="2"/>
    <x v="22"/>
    <s v="Port Huron"/>
    <n v="48060"/>
    <d v="2015-03-06T00:00:00"/>
    <d v="2015-03-08T00:00:00"/>
    <n v="3"/>
    <n v="356.14"/>
    <n v="87272"/>
    <n v="2"/>
    <n v="-35.74"/>
    <n v="22.73"/>
    <x v="5"/>
  </r>
  <r>
    <n v="18260"/>
    <s v="Not Specified"/>
    <n v="-52.77"/>
    <n v="0.05"/>
    <n v="6.48"/>
    <n v="6.86"/>
    <n v="3327"/>
    <s v="Bob Gibson"/>
    <x v="2"/>
    <x v="2"/>
    <x v="0"/>
    <x v="7"/>
    <s v="Small Box"/>
    <x v="334"/>
    <n v="0.37"/>
    <s v="United States"/>
    <x v="2"/>
    <x v="22"/>
    <s v="Port Huron"/>
    <n v="48060"/>
    <d v="2015-03-06T00:00:00"/>
    <d v="2015-03-08T00:00:00"/>
    <n v="4"/>
    <n v="27.08"/>
    <n v="87272"/>
    <n v="2"/>
    <n v="-194.87"/>
    <n v="1.43"/>
    <x v="5"/>
  </r>
  <r>
    <n v="21588"/>
    <s v="Medium"/>
    <n v="-781.13"/>
    <n v="0.09"/>
    <n v="5.98"/>
    <n v="4.6900000000000004"/>
    <n v="3331"/>
    <s v="Elisabeth Shaw"/>
    <x v="2"/>
    <x v="0"/>
    <x v="0"/>
    <x v="10"/>
    <s v="Small Box"/>
    <x v="502"/>
    <n v="0.68"/>
    <s v="United States"/>
    <x v="3"/>
    <x v="26"/>
    <s v="Ormond Beach"/>
    <n v="32174"/>
    <d v="2015-01-05T00:00:00"/>
    <d v="2015-01-06T00:00:00"/>
    <n v="11"/>
    <n v="65.849999999999994"/>
    <n v="86283"/>
    <n v="1"/>
    <n v="-1186.23"/>
    <n v="6.51"/>
    <x v="0"/>
  </r>
  <r>
    <n v="23294"/>
    <s v="Not Specified"/>
    <n v="-23.3"/>
    <n v="0.02"/>
    <n v="4"/>
    <n v="1.3"/>
    <n v="3331"/>
    <s v="Elisabeth Shaw"/>
    <x v="2"/>
    <x v="0"/>
    <x v="0"/>
    <x v="7"/>
    <s v="Wrap Bag"/>
    <x v="55"/>
    <n v="0.37"/>
    <s v="United States"/>
    <x v="3"/>
    <x v="26"/>
    <s v="Ormond Beach"/>
    <n v="32174"/>
    <d v="2015-01-09T00:00:00"/>
    <d v="2015-01-09T00:00:00"/>
    <n v="12"/>
    <n v="50.71"/>
    <n v="86284"/>
    <n v="0"/>
    <n v="-45.94"/>
    <n v="1.03"/>
    <x v="0"/>
  </r>
  <r>
    <n v="21429"/>
    <s v="High"/>
    <n v="58.81"/>
    <n v="0.08"/>
    <n v="6.48"/>
    <n v="8.4"/>
    <n v="3338"/>
    <s v="Constance Robertson"/>
    <x v="2"/>
    <x v="3"/>
    <x v="0"/>
    <x v="7"/>
    <s v="Small Box"/>
    <x v="259"/>
    <n v="0.37"/>
    <s v="United States"/>
    <x v="3"/>
    <x v="26"/>
    <s v="Tampa"/>
    <n v="33614"/>
    <d v="2015-05-07T00:00:00"/>
    <d v="2015-05-07T00:00:00"/>
    <n v="7"/>
    <n v="45"/>
    <n v="85979"/>
    <n v="0"/>
    <n v="130.69"/>
    <n v="3.91"/>
    <x v="3"/>
  </r>
  <r>
    <n v="25613"/>
    <s v="High"/>
    <n v="4.04"/>
    <n v="0.03"/>
    <n v="2.61"/>
    <n v="0.5"/>
    <n v="3339"/>
    <s v="Lester Copeland"/>
    <x v="2"/>
    <x v="3"/>
    <x v="0"/>
    <x v="9"/>
    <s v="Small Box"/>
    <x v="413"/>
    <n v="0.39"/>
    <s v="United States"/>
    <x v="3"/>
    <x v="26"/>
    <s v="Titusville"/>
    <n v="32780"/>
    <d v="2015-06-14T00:00:00"/>
    <d v="2015-06-15T00:00:00"/>
    <n v="7"/>
    <n v="19.02"/>
    <n v="85981"/>
    <n v="1"/>
    <n v="21.26"/>
    <n v="0.59"/>
    <x v="1"/>
  </r>
  <r>
    <n v="25614"/>
    <s v="High"/>
    <n v="-10.37"/>
    <n v="0.01"/>
    <n v="11.66"/>
    <n v="7.95"/>
    <n v="3339"/>
    <s v="Lester Copeland"/>
    <x v="2"/>
    <x v="3"/>
    <x v="0"/>
    <x v="0"/>
    <s v="Small Pack"/>
    <x v="603"/>
    <n v="0.57999999999999996"/>
    <s v="United States"/>
    <x v="3"/>
    <x v="26"/>
    <s v="Titusville"/>
    <n v="32780"/>
    <d v="2015-06-14T00:00:00"/>
    <d v="2015-06-15T00:00:00"/>
    <n v="16"/>
    <n v="193.87"/>
    <n v="85981"/>
    <n v="1"/>
    <n v="-5.35"/>
    <n v="1.96"/>
    <x v="1"/>
  </r>
  <r>
    <n v="22857"/>
    <s v="Medium"/>
    <n v="989.81"/>
    <n v="0.08"/>
    <n v="125.99"/>
    <n v="4.2"/>
    <n v="3340"/>
    <s v="Phillip Blum"/>
    <x v="2"/>
    <x v="3"/>
    <x v="2"/>
    <x v="5"/>
    <s v="Small Box"/>
    <x v="902"/>
    <n v="0.56999999999999995"/>
    <s v="United States"/>
    <x v="0"/>
    <x v="6"/>
    <s v="Troutdale"/>
    <n v="97060"/>
    <d v="2015-01-13T00:00:00"/>
    <d v="2015-01-14T00:00:00"/>
    <n v="14"/>
    <n v="1434.51"/>
    <n v="85980"/>
    <n v="1"/>
    <n v="69"/>
    <n v="124.74"/>
    <x v="0"/>
  </r>
  <r>
    <n v="2986"/>
    <s v="Critical"/>
    <n v="2861.01"/>
    <n v="0.03"/>
    <n v="194.3"/>
    <n v="11.54"/>
    <n v="3342"/>
    <s v="Paul Tate"/>
    <x v="2"/>
    <x v="1"/>
    <x v="1"/>
    <x v="2"/>
    <s v="Large Box"/>
    <x v="423"/>
    <n v="0.59"/>
    <s v="United States"/>
    <x v="1"/>
    <x v="41"/>
    <s v="Washington"/>
    <n v="20006"/>
    <d v="2015-02-13T00:00:00"/>
    <d v="2015-02-15T00:00:00"/>
    <n v="42"/>
    <n v="8549.0400000000009"/>
    <n v="21572"/>
    <n v="2"/>
    <n v="33.47"/>
    <n v="264.39999999999998"/>
    <x v="2"/>
  </r>
  <r>
    <n v="20986"/>
    <s v="Critical"/>
    <n v="1544.93"/>
    <n v="0.03"/>
    <n v="194.3"/>
    <n v="11.54"/>
    <n v="3344"/>
    <s v="Jim Hinson"/>
    <x v="2"/>
    <x v="1"/>
    <x v="1"/>
    <x v="2"/>
    <s v="Large Box"/>
    <x v="423"/>
    <n v="0.59"/>
    <s v="United States"/>
    <x v="2"/>
    <x v="22"/>
    <s v="Rochester Hills"/>
    <n v="48307"/>
    <d v="2015-02-13T00:00:00"/>
    <d v="2015-02-15T00:00:00"/>
    <n v="11"/>
    <n v="2239.0300000000002"/>
    <n v="89928"/>
    <n v="2"/>
    <n v="69"/>
    <n v="69.25"/>
    <x v="2"/>
  </r>
  <r>
    <n v="18947"/>
    <s v="Medium"/>
    <n v="126"/>
    <n v="7.0000000000000007E-2"/>
    <n v="7.68"/>
    <n v="6.16"/>
    <n v="3347"/>
    <s v="Carrie McIntosh"/>
    <x v="0"/>
    <x v="3"/>
    <x v="0"/>
    <x v="8"/>
    <s v="Small Box"/>
    <x v="903"/>
    <n v="0.35"/>
    <s v="United States"/>
    <x v="3"/>
    <x v="26"/>
    <s v="Royal Palm Beach"/>
    <n v="33411"/>
    <d v="2015-01-06T00:00:00"/>
    <d v="2015-01-08T00:00:00"/>
    <n v="1"/>
    <n v="22.13"/>
    <n v="89355"/>
    <n v="2"/>
    <n v="569.35"/>
    <n v="1.67"/>
    <x v="0"/>
  </r>
  <r>
    <n v="18948"/>
    <s v="Medium"/>
    <n v="-92.93"/>
    <n v="0.05"/>
    <n v="6.64"/>
    <n v="4.95"/>
    <n v="3347"/>
    <s v="Carrie McIntosh"/>
    <x v="0"/>
    <x v="3"/>
    <x v="1"/>
    <x v="2"/>
    <s v="Small Pack"/>
    <x v="899"/>
    <n v="0.37"/>
    <s v="United States"/>
    <x v="3"/>
    <x v="26"/>
    <s v="Royal Palm Beach"/>
    <n v="33411"/>
    <d v="2015-01-06T00:00:00"/>
    <d v="2015-01-08T00:00:00"/>
    <n v="5"/>
    <n v="34.17"/>
    <n v="89355"/>
    <n v="2"/>
    <n v="-271.95999999999998"/>
    <n v="1.8"/>
    <x v="0"/>
  </r>
  <r>
    <n v="19461"/>
    <s v="Medium"/>
    <n v="-39.81"/>
    <n v="0.02"/>
    <n v="110.99"/>
    <n v="2.5"/>
    <n v="3347"/>
    <s v="Carrie McIntosh"/>
    <x v="2"/>
    <x v="3"/>
    <x v="2"/>
    <x v="5"/>
    <s v="Small Box"/>
    <x v="170"/>
    <n v="0.56999999999999995"/>
    <s v="United States"/>
    <x v="3"/>
    <x v="26"/>
    <s v="Royal Palm Beach"/>
    <n v="33411"/>
    <d v="2015-01-27T00:00:00"/>
    <d v="2015-01-29T00:00:00"/>
    <n v="1"/>
    <n v="94.3"/>
    <n v="89356"/>
    <n v="2"/>
    <n v="-42.22"/>
    <n v="1.92"/>
    <x v="0"/>
  </r>
  <r>
    <n v="21485"/>
    <s v="Medium"/>
    <n v="-29.07"/>
    <n v="0.01"/>
    <n v="73.98"/>
    <n v="12.14"/>
    <n v="3350"/>
    <s v="Amy York"/>
    <x v="2"/>
    <x v="2"/>
    <x v="2"/>
    <x v="13"/>
    <s v="Small Box"/>
    <x v="124"/>
    <n v="0.67"/>
    <s v="United States"/>
    <x v="0"/>
    <x v="0"/>
    <s v="Parkland"/>
    <n v="98444"/>
    <d v="2015-01-23T00:00:00"/>
    <d v="2015-01-25T00:00:00"/>
    <n v="5"/>
    <n v="384.22"/>
    <n v="91296"/>
    <n v="2"/>
    <n v="-7.56"/>
    <n v="3.88"/>
    <x v="0"/>
  </r>
  <r>
    <n v="23248"/>
    <s v="Critical"/>
    <n v="-19.3"/>
    <n v="0.1"/>
    <n v="10.89"/>
    <n v="4.5"/>
    <n v="3351"/>
    <s v="Nathan Wyatt"/>
    <x v="2"/>
    <x v="2"/>
    <x v="0"/>
    <x v="15"/>
    <s v="Small Box"/>
    <x v="76"/>
    <n v="0.59"/>
    <s v="United States"/>
    <x v="0"/>
    <x v="0"/>
    <s v="Pasco"/>
    <n v="99301"/>
    <d v="2015-02-04T00:00:00"/>
    <d v="2015-02-06T00:00:00"/>
    <n v="17"/>
    <n v="178.68"/>
    <n v="91297"/>
    <n v="2"/>
    <n v="-10.8"/>
    <n v="19.850000000000001"/>
    <x v="2"/>
  </r>
  <r>
    <n v="23474"/>
    <s v="High"/>
    <n v="40.659999999999997"/>
    <n v="0.06"/>
    <n v="6.7"/>
    <n v="1.56"/>
    <n v="3351"/>
    <s v="Nathan Wyatt"/>
    <x v="0"/>
    <x v="2"/>
    <x v="0"/>
    <x v="0"/>
    <s v="Wrap Bag"/>
    <x v="389"/>
    <n v="0.52"/>
    <s v="United States"/>
    <x v="0"/>
    <x v="0"/>
    <s v="Pasco"/>
    <n v="99301"/>
    <d v="2015-02-07T00:00:00"/>
    <d v="2015-02-09T00:00:00"/>
    <n v="12"/>
    <n v="79.39"/>
    <n v="91298"/>
    <n v="2"/>
    <n v="51.21"/>
    <n v="5.07"/>
    <x v="2"/>
  </r>
  <r>
    <n v="19838"/>
    <s v="High"/>
    <n v="137.68"/>
    <n v="0.03"/>
    <n v="28.53"/>
    <n v="1.49"/>
    <n v="3354"/>
    <s v="Sara Faulkner"/>
    <x v="2"/>
    <x v="0"/>
    <x v="0"/>
    <x v="8"/>
    <s v="Small Box"/>
    <x v="107"/>
    <n v="0.38"/>
    <s v="United States"/>
    <x v="0"/>
    <x v="1"/>
    <s v="Calexico"/>
    <n v="92231"/>
    <d v="2015-05-16T00:00:00"/>
    <d v="2015-05-17T00:00:00"/>
    <n v="7"/>
    <n v="199.53"/>
    <n v="88589"/>
    <n v="1"/>
    <n v="69"/>
    <n v="6.17"/>
    <x v="3"/>
  </r>
  <r>
    <n v="19839"/>
    <s v="High"/>
    <n v="-62"/>
    <n v="7.0000000000000007E-2"/>
    <n v="5.98"/>
    <n v="7.15"/>
    <n v="3354"/>
    <s v="Sara Faulkner"/>
    <x v="2"/>
    <x v="0"/>
    <x v="0"/>
    <x v="7"/>
    <s v="Small Box"/>
    <x v="904"/>
    <n v="0.36"/>
    <s v="United States"/>
    <x v="0"/>
    <x v="1"/>
    <s v="Calexico"/>
    <n v="92231"/>
    <d v="2015-05-16T00:00:00"/>
    <d v="2015-05-18T00:00:00"/>
    <n v="6"/>
    <n v="37.049999999999997"/>
    <n v="88589"/>
    <n v="2"/>
    <n v="-167.34"/>
    <n v="2.79"/>
    <x v="3"/>
  </r>
  <r>
    <n v="19666"/>
    <s v="Not Specified"/>
    <n v="47.53"/>
    <n v="0.04"/>
    <n v="3.69"/>
    <n v="0.5"/>
    <n v="3354"/>
    <s v="Sara Faulkner"/>
    <x v="2"/>
    <x v="0"/>
    <x v="0"/>
    <x v="9"/>
    <s v="Small Box"/>
    <x v="543"/>
    <n v="0.38"/>
    <s v="United States"/>
    <x v="0"/>
    <x v="1"/>
    <s v="Calexico"/>
    <n v="92231"/>
    <d v="2015-03-27T00:00:00"/>
    <d v="2015-03-29T00:00:00"/>
    <n v="19"/>
    <n v="68.88"/>
    <n v="88590"/>
    <n v="2"/>
    <n v="69"/>
    <n v="2.87"/>
    <x v="5"/>
  </r>
  <r>
    <n v="23906"/>
    <s v="Low"/>
    <n v="379.4"/>
    <n v="0.1"/>
    <n v="120.98"/>
    <n v="9.07"/>
    <n v="3355"/>
    <s v="Glenda Simon"/>
    <x v="2"/>
    <x v="0"/>
    <x v="0"/>
    <x v="8"/>
    <s v="Small Box"/>
    <x v="470"/>
    <n v="0.35"/>
    <s v="United States"/>
    <x v="0"/>
    <x v="1"/>
    <s v="Camarillo"/>
    <n v="93010"/>
    <d v="2015-02-28T00:00:00"/>
    <d v="2015-03-09T00:00:00"/>
    <n v="5"/>
    <n v="549.85"/>
    <n v="88587"/>
    <n v="9"/>
    <n v="69"/>
    <n v="61.09"/>
    <x v="2"/>
  </r>
  <r>
    <n v="23907"/>
    <s v="Low"/>
    <n v="-41.83"/>
    <n v="0.08"/>
    <n v="8.32"/>
    <n v="2.38"/>
    <n v="3355"/>
    <s v="Glenda Simon"/>
    <x v="0"/>
    <x v="0"/>
    <x v="2"/>
    <x v="13"/>
    <s v="Small Pack"/>
    <x v="207"/>
    <n v="0.74"/>
    <s v="United States"/>
    <x v="0"/>
    <x v="1"/>
    <s v="Camarillo"/>
    <n v="93010"/>
    <d v="2015-02-28T00:00:00"/>
    <d v="2015-03-04T00:00:00"/>
    <n v="6"/>
    <n v="48.99"/>
    <n v="88587"/>
    <n v="4"/>
    <n v="-85.38"/>
    <n v="4.26"/>
    <x v="2"/>
  </r>
  <r>
    <n v="23908"/>
    <s v="Low"/>
    <n v="372.4"/>
    <n v="0.1"/>
    <n v="125.99"/>
    <n v="4.2"/>
    <n v="3355"/>
    <s v="Glenda Simon"/>
    <x v="2"/>
    <x v="0"/>
    <x v="2"/>
    <x v="5"/>
    <s v="Small Box"/>
    <x v="868"/>
    <n v="0.59"/>
    <s v="United States"/>
    <x v="0"/>
    <x v="1"/>
    <s v="Camarillo"/>
    <n v="93010"/>
    <d v="2015-02-28T00:00:00"/>
    <d v="2015-02-28T00:00:00"/>
    <n v="7"/>
    <n v="681.42"/>
    <n v="88587"/>
    <n v="0"/>
    <n v="54.65"/>
    <n v="75.709999999999994"/>
    <x v="2"/>
  </r>
  <r>
    <n v="18628"/>
    <s v="Medium"/>
    <n v="-116.35"/>
    <n v="7.0000000000000007E-2"/>
    <n v="5.34"/>
    <n v="5.63"/>
    <n v="3356"/>
    <s v="Richard Tan"/>
    <x v="2"/>
    <x v="0"/>
    <x v="0"/>
    <x v="8"/>
    <s v="Small Box"/>
    <x v="166"/>
    <n v="0.39"/>
    <s v="United States"/>
    <x v="0"/>
    <x v="44"/>
    <s v="Eagle"/>
    <n v="83616"/>
    <d v="2015-05-04T00:00:00"/>
    <d v="2015-05-06T00:00:00"/>
    <n v="13"/>
    <n v="66.650000000000006"/>
    <n v="88588"/>
    <n v="2"/>
    <n v="-174.56"/>
    <n v="5.0199999999999996"/>
    <x v="3"/>
  </r>
  <r>
    <n v="18629"/>
    <s v="Medium"/>
    <n v="1304.9000000000001"/>
    <n v="0.03"/>
    <n v="160.97999999999999"/>
    <n v="30"/>
    <n v="3356"/>
    <s v="Richard Tan"/>
    <x v="1"/>
    <x v="0"/>
    <x v="1"/>
    <x v="1"/>
    <s v="Jumbo Drum"/>
    <x v="48"/>
    <n v="0.62"/>
    <s v="United States"/>
    <x v="0"/>
    <x v="44"/>
    <s v="Eagle"/>
    <n v="83616"/>
    <d v="2015-05-04T00:00:00"/>
    <d v="2015-05-05T00:00:00"/>
    <n v="18"/>
    <n v="2934.16"/>
    <n v="88588"/>
    <n v="1"/>
    <n v="44.47"/>
    <n v="90.75"/>
    <x v="3"/>
  </r>
  <r>
    <n v="18630"/>
    <s v="Medium"/>
    <n v="605.04999999999995"/>
    <n v="0.04"/>
    <n v="65.989999999999995"/>
    <n v="5.63"/>
    <n v="3356"/>
    <s v="Richard Tan"/>
    <x v="0"/>
    <x v="0"/>
    <x v="2"/>
    <x v="5"/>
    <s v="Small Box"/>
    <x v="905"/>
    <n v="0.56000000000000005"/>
    <s v="United States"/>
    <x v="0"/>
    <x v="44"/>
    <s v="Eagle"/>
    <n v="83616"/>
    <d v="2015-05-04T00:00:00"/>
    <d v="2015-05-04T00:00:00"/>
    <n v="15"/>
    <n v="876.88"/>
    <n v="88588"/>
    <n v="0"/>
    <n v="69"/>
    <n v="36.54"/>
    <x v="3"/>
  </r>
  <r>
    <n v="22597"/>
    <s v="High"/>
    <n v="107.45"/>
    <n v="0.09"/>
    <n v="28.53"/>
    <n v="1.49"/>
    <n v="3359"/>
    <s v="Jeffrey Cheng"/>
    <x v="2"/>
    <x v="1"/>
    <x v="0"/>
    <x v="8"/>
    <s v="Small Box"/>
    <x v="107"/>
    <n v="0.38"/>
    <s v="United States"/>
    <x v="2"/>
    <x v="45"/>
    <s v="Wauwatosa"/>
    <n v="53213"/>
    <d v="2015-04-28T00:00:00"/>
    <d v="2015-04-30T00:00:00"/>
    <n v="6"/>
    <n v="157.33000000000001"/>
    <n v="91437"/>
    <n v="2"/>
    <n v="68.3"/>
    <n v="15.56"/>
    <x v="4"/>
  </r>
  <r>
    <n v="23359"/>
    <s v="Not Specified"/>
    <n v="18.41"/>
    <n v="0.02"/>
    <n v="9.11"/>
    <n v="2.15"/>
    <n v="3360"/>
    <s v="Daniel Huff"/>
    <x v="2"/>
    <x v="1"/>
    <x v="0"/>
    <x v="7"/>
    <s v="Wrap Bag"/>
    <x v="452"/>
    <n v="0.4"/>
    <s v="United States"/>
    <x v="2"/>
    <x v="45"/>
    <s v="West Allis"/>
    <n v="53214"/>
    <d v="2015-03-20T00:00:00"/>
    <d v="2015-03-22T00:00:00"/>
    <n v="3"/>
    <n v="27.37"/>
    <n v="91435"/>
    <n v="2"/>
    <n v="67.260000000000005"/>
    <n v="0.56000000000000005"/>
    <x v="5"/>
  </r>
  <r>
    <n v="23360"/>
    <s v="Not Specified"/>
    <n v="65.63"/>
    <n v="0.06"/>
    <n v="12.64"/>
    <n v="4.9800000000000004"/>
    <n v="3361"/>
    <s v="Oscar Kenney"/>
    <x v="2"/>
    <x v="1"/>
    <x v="1"/>
    <x v="2"/>
    <s v="Small Pack"/>
    <x v="215"/>
    <n v="0.48"/>
    <s v="United States"/>
    <x v="2"/>
    <x v="45"/>
    <s v="West Bend"/>
    <n v="53095"/>
    <d v="2015-03-20T00:00:00"/>
    <d v="2015-03-22T00:00:00"/>
    <n v="8"/>
    <n v="98.16"/>
    <n v="91435"/>
    <n v="2"/>
    <n v="66.86"/>
    <n v="6.27"/>
    <x v="5"/>
  </r>
  <r>
    <n v="24802"/>
    <s v="Medium"/>
    <n v="-7.73"/>
    <n v="0.04"/>
    <n v="7.96"/>
    <n v="4.95"/>
    <n v="3361"/>
    <s v="Oscar Kenney"/>
    <x v="2"/>
    <x v="1"/>
    <x v="1"/>
    <x v="2"/>
    <s v="Small Box"/>
    <x v="461"/>
    <n v="0.41"/>
    <s v="United States"/>
    <x v="2"/>
    <x v="45"/>
    <s v="West Bend"/>
    <n v="53095"/>
    <d v="2015-01-26T00:00:00"/>
    <d v="2015-01-26T00:00:00"/>
    <n v="15"/>
    <n v="116.11"/>
    <n v="91436"/>
    <n v="0"/>
    <n v="-6.66"/>
    <n v="4.84"/>
    <x v="0"/>
  </r>
  <r>
    <n v="23887"/>
    <s v="Medium"/>
    <n v="-48"/>
    <n v="0.03"/>
    <n v="4.9800000000000004"/>
    <n v="4.95"/>
    <n v="3361"/>
    <s v="Oscar Kenney"/>
    <x v="2"/>
    <x v="1"/>
    <x v="0"/>
    <x v="8"/>
    <s v="Small Box"/>
    <x v="802"/>
    <n v="0.37"/>
    <s v="United States"/>
    <x v="2"/>
    <x v="45"/>
    <s v="West Bend"/>
    <n v="53095"/>
    <d v="2015-06-09T00:00:00"/>
    <d v="2015-06-11T00:00:00"/>
    <n v="19"/>
    <n v="95"/>
    <n v="91438"/>
    <n v="2"/>
    <n v="-50.52"/>
    <n v="2.94"/>
    <x v="1"/>
  </r>
  <r>
    <n v="19749"/>
    <s v="Low"/>
    <n v="66.22"/>
    <n v="0.1"/>
    <n v="80.97"/>
    <n v="33.6"/>
    <n v="3366"/>
    <s v="Dana Boyle"/>
    <x v="1"/>
    <x v="1"/>
    <x v="2"/>
    <x v="6"/>
    <s v="Jumbo Drum"/>
    <x v="690"/>
    <n v="0.37"/>
    <s v="United States"/>
    <x v="1"/>
    <x v="10"/>
    <s v="Troy"/>
    <n v="45373"/>
    <d v="2015-05-24T00:00:00"/>
    <d v="2015-05-29T00:00:00"/>
    <n v="11"/>
    <n v="837.57"/>
    <n v="90501"/>
    <n v="5"/>
    <n v="7.91"/>
    <n v="93.06"/>
    <x v="3"/>
  </r>
  <r>
    <n v="19750"/>
    <s v="Low"/>
    <n v="-23.53"/>
    <n v="0.02"/>
    <n v="6.48"/>
    <n v="5.1100000000000003"/>
    <n v="3366"/>
    <s v="Dana Boyle"/>
    <x v="2"/>
    <x v="1"/>
    <x v="0"/>
    <x v="7"/>
    <s v="Small Box"/>
    <x v="357"/>
    <n v="0.37"/>
    <s v="United States"/>
    <x v="1"/>
    <x v="10"/>
    <s v="Troy"/>
    <n v="45373"/>
    <d v="2015-05-24T00:00:00"/>
    <d v="2015-05-28T00:00:00"/>
    <n v="8"/>
    <n v="56.22"/>
    <n v="90501"/>
    <n v="4"/>
    <n v="-41.85"/>
    <n v="1.1499999999999999"/>
    <x v="3"/>
  </r>
  <r>
    <n v="23428"/>
    <s v="Critical"/>
    <n v="10.68"/>
    <n v="0.08"/>
    <n v="30.97"/>
    <n v="4"/>
    <n v="3367"/>
    <s v="Renee McKenzie"/>
    <x v="2"/>
    <x v="1"/>
    <x v="2"/>
    <x v="13"/>
    <s v="Small Box"/>
    <x v="846"/>
    <n v="0.74"/>
    <s v="United States"/>
    <x v="1"/>
    <x v="10"/>
    <s v="Upper Arlington"/>
    <n v="43221"/>
    <d v="2015-05-02T00:00:00"/>
    <d v="2015-05-03T00:00:00"/>
    <n v="26"/>
    <n v="758.97"/>
    <n v="90502"/>
    <n v="1"/>
    <n v="1.41"/>
    <n v="66"/>
    <x v="3"/>
  </r>
  <r>
    <n v="23429"/>
    <s v="Critical"/>
    <n v="58.26"/>
    <n v="0.1"/>
    <n v="4.13"/>
    <n v="0.5"/>
    <n v="3367"/>
    <s v="Renee McKenzie"/>
    <x v="0"/>
    <x v="1"/>
    <x v="0"/>
    <x v="9"/>
    <s v="Small Box"/>
    <x v="906"/>
    <n v="0.39"/>
    <s v="United States"/>
    <x v="1"/>
    <x v="10"/>
    <s v="Upper Arlington"/>
    <n v="43221"/>
    <d v="2015-05-02T00:00:00"/>
    <d v="2015-05-04T00:00:00"/>
    <n v="18"/>
    <n v="84.44"/>
    <n v="90502"/>
    <n v="2"/>
    <n v="69"/>
    <n v="9.3800000000000008"/>
    <x v="3"/>
  </r>
  <r>
    <n v="26104"/>
    <s v="Medium"/>
    <n v="-42.17"/>
    <n v="0.06"/>
    <n v="7.1"/>
    <n v="6.05"/>
    <n v="3369"/>
    <s v="Stacy Byrne"/>
    <x v="2"/>
    <x v="1"/>
    <x v="0"/>
    <x v="8"/>
    <s v="Small Box"/>
    <x v="227"/>
    <n v="0.39"/>
    <s v="United States"/>
    <x v="1"/>
    <x v="10"/>
    <s v="Westerville"/>
    <n v="43081"/>
    <d v="2015-02-12T00:00:00"/>
    <d v="2015-02-13T00:00:00"/>
    <n v="4"/>
    <n v="29.99"/>
    <n v="90500"/>
    <n v="1"/>
    <n v="-140.62"/>
    <n v="1.91"/>
    <x v="2"/>
  </r>
  <r>
    <n v="18311"/>
    <s v="Medium"/>
    <n v="66.36"/>
    <n v="0.01"/>
    <n v="179.29"/>
    <n v="29.21"/>
    <n v="3374"/>
    <s v="Jamie Ward"/>
    <x v="1"/>
    <x v="0"/>
    <x v="1"/>
    <x v="11"/>
    <s v="Jumbo Box"/>
    <x v="218"/>
    <n v="0.76"/>
    <s v="United States"/>
    <x v="1"/>
    <x v="30"/>
    <s v="Odenton"/>
    <n v="21113"/>
    <d v="2015-06-02T00:00:00"/>
    <d v="2015-06-04T00:00:00"/>
    <n v="8"/>
    <n v="1487.9"/>
    <n v="87473"/>
    <n v="2"/>
    <n v="4.46"/>
    <n v="15.03"/>
    <x v="1"/>
  </r>
  <r>
    <n v="18320"/>
    <s v="High"/>
    <n v="-1.9"/>
    <n v="0.05"/>
    <n v="73.98"/>
    <n v="12.14"/>
    <n v="3374"/>
    <s v="Jamie Ward"/>
    <x v="2"/>
    <x v="1"/>
    <x v="2"/>
    <x v="13"/>
    <s v="Small Box"/>
    <x v="124"/>
    <n v="0.67"/>
    <s v="United States"/>
    <x v="1"/>
    <x v="30"/>
    <s v="Odenton"/>
    <n v="21113"/>
    <d v="2015-06-29T00:00:00"/>
    <d v="2015-06-30T00:00:00"/>
    <n v="8"/>
    <n v="600.4"/>
    <n v="87474"/>
    <n v="1"/>
    <n v="-0.32"/>
    <n v="31.6"/>
    <x v="1"/>
  </r>
  <r>
    <n v="18321"/>
    <s v="High"/>
    <n v="-37.049999999999997"/>
    <n v="0"/>
    <n v="5.98"/>
    <n v="7.15"/>
    <n v="3374"/>
    <s v="Jamie Ward"/>
    <x v="2"/>
    <x v="1"/>
    <x v="0"/>
    <x v="7"/>
    <s v="Small Box"/>
    <x v="904"/>
    <n v="0.36"/>
    <s v="United States"/>
    <x v="1"/>
    <x v="30"/>
    <s v="Odenton"/>
    <n v="21113"/>
    <d v="2015-06-29T00:00:00"/>
    <d v="2015-07-01T00:00:00"/>
    <n v="5"/>
    <n v="34.25"/>
    <n v="87474"/>
    <n v="2"/>
    <n v="-108.17"/>
    <n v="0"/>
    <x v="1"/>
  </r>
  <r>
    <n v="18322"/>
    <s v="High"/>
    <n v="-56.89"/>
    <n v="0.09"/>
    <n v="3.57"/>
    <n v="4.17"/>
    <n v="3374"/>
    <s v="Jamie Ward"/>
    <x v="2"/>
    <x v="1"/>
    <x v="0"/>
    <x v="0"/>
    <s v="Small Pack"/>
    <x v="818"/>
    <n v="0.59"/>
    <s v="United States"/>
    <x v="1"/>
    <x v="30"/>
    <s v="Odenton"/>
    <n v="21113"/>
    <d v="2015-06-29T00:00:00"/>
    <d v="2015-07-01T00:00:00"/>
    <n v="9"/>
    <n v="31.45"/>
    <n v="87474"/>
    <n v="2"/>
    <n v="-180.88"/>
    <n v="3.11"/>
    <x v="1"/>
  </r>
  <r>
    <n v="22378"/>
    <s v="Critical"/>
    <n v="-189.71"/>
    <n v="0"/>
    <n v="19.98"/>
    <n v="5.97"/>
    <n v="3379"/>
    <s v="Annette McIntyre"/>
    <x v="0"/>
    <x v="0"/>
    <x v="0"/>
    <x v="7"/>
    <s v="Small Box"/>
    <x v="907"/>
    <n v="0.38"/>
    <s v="United States"/>
    <x v="3"/>
    <x v="29"/>
    <s v="Kennesaw"/>
    <n v="30144"/>
    <d v="2015-03-26T00:00:00"/>
    <d v="2015-03-29T00:00:00"/>
    <n v="12"/>
    <n v="249.07"/>
    <n v="88837"/>
    <n v="3"/>
    <n v="-76.17"/>
    <n v="0"/>
    <x v="5"/>
  </r>
  <r>
    <n v="20366"/>
    <s v="Critical"/>
    <n v="1628.37"/>
    <n v="0.05"/>
    <n v="3.14"/>
    <n v="1.92"/>
    <n v="3379"/>
    <s v="Annette McIntyre"/>
    <x v="0"/>
    <x v="1"/>
    <x v="0"/>
    <x v="12"/>
    <s v="Wrap Bag"/>
    <x v="839"/>
    <n v="0.84"/>
    <s v="United States"/>
    <x v="3"/>
    <x v="29"/>
    <s v="Kennesaw"/>
    <n v="30144"/>
    <d v="2015-04-25T00:00:00"/>
    <d v="2015-04-26T00:00:00"/>
    <n v="18"/>
    <n v="59.22"/>
    <n v="88839"/>
    <n v="1"/>
    <n v="2749.7"/>
    <n v="3.12"/>
    <x v="4"/>
  </r>
  <r>
    <n v="23181"/>
    <s v="Critical"/>
    <n v="-4.4800000000000004"/>
    <n v="0.03"/>
    <n v="315.98"/>
    <n v="19.989999999999998"/>
    <n v="3380"/>
    <s v="Eva Decker"/>
    <x v="2"/>
    <x v="1"/>
    <x v="0"/>
    <x v="8"/>
    <s v="Small Box"/>
    <x v="871"/>
    <n v="0.38"/>
    <s v="United States"/>
    <x v="3"/>
    <x v="29"/>
    <s v="La Grange"/>
    <n v="30240"/>
    <d v="2015-04-20T00:00:00"/>
    <d v="2015-04-22T00:00:00"/>
    <n v="18"/>
    <n v="5572.18"/>
    <n v="88838"/>
    <n v="2"/>
    <n v="-0.08"/>
    <n v="172.34"/>
    <x v="4"/>
  </r>
  <r>
    <n v="23182"/>
    <s v="Critical"/>
    <n v="3193.28"/>
    <n v="0.09"/>
    <n v="276.2"/>
    <n v="24.49"/>
    <n v="3380"/>
    <s v="Eva Decker"/>
    <x v="2"/>
    <x v="1"/>
    <x v="1"/>
    <x v="1"/>
    <s v="Large Box"/>
    <x v="147"/>
    <n v="0.51883000000000001"/>
    <s v="United States"/>
    <x v="3"/>
    <x v="29"/>
    <s v="La Grange"/>
    <n v="30240"/>
    <d v="2015-04-20T00:00:00"/>
    <d v="2015-04-21T00:00:00"/>
    <n v="11"/>
    <n v="2941.42"/>
    <n v="88838"/>
    <n v="1"/>
    <n v="108.56"/>
    <n v="290.91000000000003"/>
    <x v="4"/>
  </r>
  <r>
    <n v="23183"/>
    <s v="Critical"/>
    <n v="43.69"/>
    <n v="0.03"/>
    <n v="63.94"/>
    <n v="14.48"/>
    <n v="3380"/>
    <s v="Eva Decker"/>
    <x v="2"/>
    <x v="1"/>
    <x v="1"/>
    <x v="2"/>
    <s v="Small Box"/>
    <x v="176"/>
    <n v="0.46"/>
    <s v="United States"/>
    <x v="3"/>
    <x v="29"/>
    <s v="La Grange"/>
    <n v="30240"/>
    <d v="2015-04-20T00:00:00"/>
    <d v="2015-04-21T00:00:00"/>
    <n v="8"/>
    <n v="522.46"/>
    <n v="88838"/>
    <n v="1"/>
    <n v="8.36"/>
    <n v="16.16"/>
    <x v="4"/>
  </r>
  <r>
    <n v="24161"/>
    <s v="Not Specified"/>
    <n v="349.06"/>
    <n v="0.05"/>
    <n v="11.97"/>
    <n v="5.81"/>
    <n v="3381"/>
    <s v="Christopher Norton Patterson"/>
    <x v="2"/>
    <x v="0"/>
    <x v="0"/>
    <x v="0"/>
    <s v="Small Pack"/>
    <x v="908"/>
    <n v="0.6"/>
    <s v="United States"/>
    <x v="3"/>
    <x v="29"/>
    <s v="Macon"/>
    <n v="31204"/>
    <d v="2015-03-23T00:00:00"/>
    <d v="2015-03-25T00:00:00"/>
    <n v="2"/>
    <n v="25.31"/>
    <n v="88836"/>
    <n v="2"/>
    <n v="1379.14"/>
    <n v="1.33"/>
    <x v="5"/>
  </r>
  <r>
    <n v="25841"/>
    <s v="Medium"/>
    <n v="1.99"/>
    <n v="0.02"/>
    <n v="28.53"/>
    <n v="1.49"/>
    <n v="3381"/>
    <s v="Christopher Norton Patterson"/>
    <x v="2"/>
    <x v="1"/>
    <x v="0"/>
    <x v="8"/>
    <s v="Small Box"/>
    <x v="107"/>
    <n v="0.38"/>
    <s v="United States"/>
    <x v="3"/>
    <x v="29"/>
    <s v="Macon"/>
    <n v="31204"/>
    <d v="2015-04-29T00:00:00"/>
    <d v="2015-04-29T00:00:00"/>
    <n v="18"/>
    <n v="513.33000000000004"/>
    <n v="88840"/>
    <n v="0"/>
    <n v="0.39"/>
    <n v="10.48"/>
    <x v="4"/>
  </r>
  <r>
    <n v="22341"/>
    <s v="Low"/>
    <n v="-22.01"/>
    <n v="0.04"/>
    <n v="2.98"/>
    <n v="2.0299999999999998"/>
    <n v="3385"/>
    <s v="Daniel Richmond"/>
    <x v="0"/>
    <x v="0"/>
    <x v="0"/>
    <x v="0"/>
    <s v="Wrap Bag"/>
    <x v="909"/>
    <n v="0.56999999999999995"/>
    <s v="United States"/>
    <x v="1"/>
    <x v="10"/>
    <s v="Boardman"/>
    <n v="44512"/>
    <d v="2015-01-16T00:00:00"/>
    <d v="2015-01-16T00:00:00"/>
    <n v="5"/>
    <n v="15.7"/>
    <n v="88745"/>
    <n v="0"/>
    <n v="-140.19"/>
    <n v="0.65"/>
    <x v="0"/>
  </r>
  <r>
    <n v="22342"/>
    <s v="Low"/>
    <n v="426.46"/>
    <n v="0.01"/>
    <n v="125.99"/>
    <n v="8.99"/>
    <n v="3385"/>
    <s v="Daniel Richmond"/>
    <x v="2"/>
    <x v="0"/>
    <x v="2"/>
    <x v="5"/>
    <s v="Small Box"/>
    <x v="157"/>
    <n v="0.59"/>
    <s v="United States"/>
    <x v="1"/>
    <x v="10"/>
    <s v="Boardman"/>
    <n v="44512"/>
    <d v="2015-01-16T00:00:00"/>
    <d v="2015-01-21T00:00:00"/>
    <n v="6"/>
    <n v="680.65"/>
    <n v="88745"/>
    <n v="5"/>
    <n v="62.65"/>
    <n v="6.88"/>
    <x v="0"/>
  </r>
  <r>
    <n v="23190"/>
    <s v="Critical"/>
    <n v="19.55"/>
    <n v="0"/>
    <n v="2.61"/>
    <n v="0.5"/>
    <n v="3386"/>
    <s v="Carmen Elmore"/>
    <x v="2"/>
    <x v="0"/>
    <x v="0"/>
    <x v="9"/>
    <s v="Small Box"/>
    <x v="413"/>
    <n v="0.39"/>
    <s v="United States"/>
    <x v="1"/>
    <x v="10"/>
    <s v="Bowling Green"/>
    <n v="43402"/>
    <d v="2015-05-03T00:00:00"/>
    <d v="2015-05-05T00:00:00"/>
    <n v="10"/>
    <n v="28.34"/>
    <n v="88746"/>
    <n v="2"/>
    <n v="69"/>
    <n v="0"/>
    <x v="3"/>
  </r>
  <r>
    <n v="23191"/>
    <s v="Critical"/>
    <n v="152.47999999999999"/>
    <n v="0.04"/>
    <n v="25.38"/>
    <n v="8.99"/>
    <n v="3386"/>
    <s v="Carmen Elmore"/>
    <x v="0"/>
    <x v="0"/>
    <x v="1"/>
    <x v="2"/>
    <s v="Small Pack"/>
    <x v="268"/>
    <n v="0.5"/>
    <s v="United States"/>
    <x v="1"/>
    <x v="10"/>
    <s v="Bowling Green"/>
    <n v="43402"/>
    <d v="2015-05-03T00:00:00"/>
    <d v="2015-05-06T00:00:00"/>
    <n v="35"/>
    <n v="861.3"/>
    <n v="88746"/>
    <n v="3"/>
    <n v="17.7"/>
    <n v="35.89"/>
    <x v="3"/>
  </r>
  <r>
    <n v="19464"/>
    <s v="Not Specified"/>
    <n v="67.010000000000005"/>
    <n v="0.03"/>
    <n v="95.99"/>
    <n v="35"/>
    <n v="3388"/>
    <s v="Aaron Shaffer"/>
    <x v="2"/>
    <x v="0"/>
    <x v="0"/>
    <x v="10"/>
    <s v="Large Box"/>
    <x v="711"/>
    <n v="0.51883000000000001"/>
    <s v="United States"/>
    <x v="0"/>
    <x v="1"/>
    <s v="Fairfield"/>
    <n v="94533"/>
    <d v="2015-05-11T00:00:00"/>
    <d v="2015-05-12T00:00:00"/>
    <n v="9"/>
    <n v="894.64"/>
    <n v="90154"/>
    <n v="1"/>
    <n v="7.49"/>
    <n v="27.67"/>
    <x v="3"/>
  </r>
  <r>
    <n v="18640"/>
    <s v="Medium"/>
    <n v="374.62"/>
    <n v="0.08"/>
    <n v="125.99"/>
    <n v="7.69"/>
    <n v="3393"/>
    <s v="Irene Murphy"/>
    <x v="2"/>
    <x v="3"/>
    <x v="2"/>
    <x v="5"/>
    <s v="Small Box"/>
    <x v="19"/>
    <n v="0.59"/>
    <s v="United States"/>
    <x v="0"/>
    <x v="0"/>
    <s v="Pullman"/>
    <n v="99163"/>
    <d v="2015-04-29T00:00:00"/>
    <d v="2015-04-30T00:00:00"/>
    <n v="7"/>
    <n v="710.36"/>
    <n v="87908"/>
    <n v="1"/>
    <n v="52.74"/>
    <n v="61.77"/>
    <x v="4"/>
  </r>
  <r>
    <n v="19635"/>
    <s v="Critical"/>
    <n v="-3.24"/>
    <n v="0.08"/>
    <n v="4.4800000000000004"/>
    <n v="2.5"/>
    <n v="3393"/>
    <s v="Irene Murphy"/>
    <x v="2"/>
    <x v="3"/>
    <x v="0"/>
    <x v="4"/>
    <s v="Small Box"/>
    <x v="409"/>
    <n v="0.37"/>
    <s v="United States"/>
    <x v="0"/>
    <x v="0"/>
    <s v="Pullman"/>
    <n v="99163"/>
    <d v="2015-02-14T00:00:00"/>
    <d v="2015-02-15T00:00:00"/>
    <n v="19"/>
    <n v="80.2"/>
    <n v="87909"/>
    <n v="1"/>
    <n v="-4.05"/>
    <n v="6.97"/>
    <x v="2"/>
  </r>
  <r>
    <n v="20624"/>
    <s v="Low"/>
    <n v="6384.44"/>
    <n v="0"/>
    <n v="1270.99"/>
    <n v="19.989999999999998"/>
    <n v="3397"/>
    <s v="Andrea Shaw"/>
    <x v="2"/>
    <x v="2"/>
    <x v="0"/>
    <x v="8"/>
    <s v="Small Box"/>
    <x v="219"/>
    <n v="0.35"/>
    <s v="United States"/>
    <x v="2"/>
    <x v="12"/>
    <s v="Danville"/>
    <n v="61832"/>
    <d v="2015-06-07T00:00:00"/>
    <d v="2015-06-09T00:00:00"/>
    <n v="7"/>
    <n v="9252.81"/>
    <n v="87535"/>
    <n v="2"/>
    <n v="69"/>
    <n v="0"/>
    <x v="1"/>
  </r>
  <r>
    <n v="19842"/>
    <s v="High"/>
    <n v="-116.76"/>
    <n v="0.01"/>
    <n v="10.9"/>
    <n v="7.46"/>
    <n v="3397"/>
    <s v="Andrea Shaw"/>
    <x v="2"/>
    <x v="2"/>
    <x v="0"/>
    <x v="10"/>
    <s v="Small Box"/>
    <x v="910"/>
    <n v="0.59"/>
    <s v="United States"/>
    <x v="2"/>
    <x v="12"/>
    <s v="Danville"/>
    <n v="61832"/>
    <d v="2015-03-11T00:00:00"/>
    <d v="2015-03-12T00:00:00"/>
    <n v="18"/>
    <n v="207.31"/>
    <n v="87536"/>
    <n v="1"/>
    <n v="-56.32"/>
    <n v="2.09"/>
    <x v="5"/>
  </r>
  <r>
    <n v="19843"/>
    <s v="High"/>
    <n v="-160.94999999999999"/>
    <n v="0.1"/>
    <n v="7.99"/>
    <n v="5.03"/>
    <n v="3397"/>
    <s v="Andrea Shaw"/>
    <x v="2"/>
    <x v="2"/>
    <x v="2"/>
    <x v="5"/>
    <s v="Medium Box"/>
    <x v="145"/>
    <n v="0.6"/>
    <s v="United States"/>
    <x v="2"/>
    <x v="12"/>
    <s v="Danville"/>
    <n v="61832"/>
    <d v="2015-03-11T00:00:00"/>
    <d v="2015-03-12T00:00:00"/>
    <n v="22"/>
    <n v="143.12"/>
    <n v="87536"/>
    <n v="1"/>
    <n v="-112.46"/>
    <n v="15.9"/>
    <x v="5"/>
  </r>
  <r>
    <n v="26208"/>
    <s v="Not Specified"/>
    <n v="-41.87"/>
    <n v="0.08"/>
    <n v="11.97"/>
    <n v="5.81"/>
    <n v="3399"/>
    <s v="Marvin Reid"/>
    <x v="2"/>
    <x v="2"/>
    <x v="0"/>
    <x v="0"/>
    <s v="Small Pack"/>
    <x v="908"/>
    <n v="0.6"/>
    <s v="United States"/>
    <x v="2"/>
    <x v="12"/>
    <s v="Des Plaines"/>
    <n v="60016"/>
    <d v="2015-03-29T00:00:00"/>
    <d v="2015-03-31T00:00:00"/>
    <n v="5"/>
    <n v="59.98"/>
    <n v="87534"/>
    <n v="2"/>
    <n v="-69.81"/>
    <n v="5.22"/>
    <x v="5"/>
  </r>
  <r>
    <n v="24911"/>
    <s v="Medium"/>
    <n v="-24.71"/>
    <n v="0.1"/>
    <n v="9.3800000000000008"/>
    <n v="4.93"/>
    <n v="3400"/>
    <s v="Florence Gold"/>
    <x v="0"/>
    <x v="2"/>
    <x v="1"/>
    <x v="2"/>
    <s v="Small Box"/>
    <x v="911"/>
    <n v="0.56999999999999995"/>
    <s v="United States"/>
    <x v="1"/>
    <x v="36"/>
    <s v="Fairmont"/>
    <n v="26554"/>
    <d v="2015-04-04T00:00:00"/>
    <d v="2015-04-04T00:00:00"/>
    <n v="15"/>
    <n v="135.78"/>
    <n v="87537"/>
    <n v="0"/>
    <n v="-18.2"/>
    <n v="15.09"/>
    <x v="4"/>
  </r>
  <r>
    <n v="25914"/>
    <s v="High"/>
    <n v="349.48"/>
    <n v="0.1"/>
    <n v="105.98"/>
    <n v="13.99"/>
    <n v="3403"/>
    <s v="Tammy Buckley"/>
    <x v="0"/>
    <x v="3"/>
    <x v="1"/>
    <x v="2"/>
    <s v="Medium Box"/>
    <x v="912"/>
    <n v="0.65"/>
    <s v="United States"/>
    <x v="0"/>
    <x v="47"/>
    <s v="Cheyenne"/>
    <n v="82001"/>
    <d v="2015-02-08T00:00:00"/>
    <d v="2015-02-11T00:00:00"/>
    <n v="5"/>
    <n v="506.5"/>
    <n v="87530"/>
    <n v="3"/>
    <n v="69"/>
    <n v="56.2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34123E-8D2E-416B-828D-F705CDF37EF3}" name="PROFIT BY PRODUCT CATEGORY"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3" firstHeaderRow="1" firstDataRow="1" firstDataCol="1"/>
  <pivotFields count="29">
    <pivotField showAll="0"/>
    <pivotField showAll="0"/>
    <pivotField dataField="1" showAll="0"/>
    <pivotField showAll="0"/>
    <pivotField showAll="0"/>
    <pivotField showAll="0"/>
    <pivotField showAll="0"/>
    <pivotField showAll="0"/>
    <pivotField showAll="0"/>
    <pivotField showAll="0"/>
    <pivotField axis="axisRow" showAll="0">
      <items count="4">
        <item x="1"/>
        <item h="1" x="0"/>
        <item h="1" x="2"/>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items count="7">
        <item h="1" x="0"/>
        <item h="1" x="2"/>
        <item h="1" x="5"/>
        <item x="4"/>
        <item h="1" x="3"/>
        <item h="1" x="1"/>
        <item t="default"/>
      </items>
    </pivotField>
  </pivotFields>
  <rowFields count="1">
    <field x="10"/>
  </rowFields>
  <rowItems count="2">
    <i>
      <x/>
    </i>
    <i t="grand">
      <x/>
    </i>
  </rowItems>
  <colItems count="1">
    <i/>
  </colItems>
  <dataFields count="1">
    <dataField name="Sum of Profit" fld="2" baseField="0" baseItem="0" numFmtId="164"/>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E67EAF-EF1A-43DA-83E3-1CAC16431E25}" name="Monthly Profit"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73:B280" firstHeaderRow="1" firstDataRow="1" firstDataCol="1"/>
  <pivotFields count="29">
    <pivotField showAll="0"/>
    <pivotField showAll="0"/>
    <pivotField dataField="1" showAll="0"/>
    <pivotField showAll="0"/>
    <pivotField showAll="0"/>
    <pivotField showAll="0"/>
    <pivotField showAll="0"/>
    <pivotField showAll="0"/>
    <pivotField showAll="0"/>
    <pivotField showAll="0"/>
    <pivotField showAll="0">
      <items count="4">
        <item x="1"/>
        <item h="1" x="0"/>
        <item h="1" x="2"/>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axis="axisRow" showAll="0">
      <items count="7">
        <item x="0"/>
        <item x="2"/>
        <item x="5"/>
        <item x="4"/>
        <item x="3"/>
        <item x="1"/>
        <item t="default"/>
      </items>
    </pivotField>
  </pivotFields>
  <rowFields count="1">
    <field x="28"/>
  </rowFields>
  <rowItems count="7">
    <i>
      <x/>
    </i>
    <i>
      <x v="1"/>
    </i>
    <i>
      <x v="2"/>
    </i>
    <i>
      <x v="3"/>
    </i>
    <i>
      <x v="4"/>
    </i>
    <i>
      <x v="5"/>
    </i>
    <i t="grand">
      <x/>
    </i>
  </rowItems>
  <colItems count="1">
    <i/>
  </colItems>
  <dataFields count="1">
    <dataField name="Sum of Profit" fld="2" baseField="0" baseItem="0"/>
  </dataFields>
  <formats count="1">
    <format dxfId="9">
      <pivotArea collapsedLevelsAreSubtotals="1" fieldPosition="0">
        <references count="1">
          <reference field="28" count="0"/>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8BC818-56F9-4373-98D3-0EFB40368631}" name="Top Performing Region (Sales)"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76:B81"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showAll="0"/>
    <pivotField dataField="1" showAll="0"/>
    <pivotField showAll="0"/>
    <pivotField showAll="0"/>
    <pivotField showAll="0"/>
    <pivotField showAll="0"/>
    <pivotField showAll="0">
      <items count="7">
        <item h="1" x="0"/>
        <item h="1" x="2"/>
        <item h="1" x="5"/>
        <item x="4"/>
        <item h="1" x="3"/>
        <item h="1" x="1"/>
        <item t="default"/>
      </items>
    </pivotField>
  </pivotFields>
  <rowFields count="1">
    <field x="16"/>
  </rowFields>
  <rowItems count="5">
    <i>
      <x v="2"/>
    </i>
    <i>
      <x/>
    </i>
    <i>
      <x v="1"/>
    </i>
    <i>
      <x v="3"/>
    </i>
    <i t="grand">
      <x/>
    </i>
  </rowItems>
  <colItems count="1">
    <i/>
  </colItems>
  <dataFields count="1">
    <dataField name="Sum of Sales" fld="23" baseField="0" baseItem="0"/>
  </dataFields>
  <formats count="3">
    <format dxfId="12">
      <pivotArea outline="0" collapsedLevelsAreSubtotals="1" fieldPosition="0"/>
    </format>
    <format dxfId="11">
      <pivotArea dataOnly="0" labelOnly="1" outline="0" axis="axisValues" fieldPosition="0"/>
    </format>
    <format dxfId="1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E0A856-FEC1-45B4-8BFD-B8C7B3978090}" name="Top Five Products (Profit)"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41:B247" firstHeaderRow="1" firstDataRow="1" firstDataCol="1"/>
  <pivotFields count="29">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items count="7">
        <item h="1" x="0"/>
        <item h="1" x="2"/>
        <item h="1" x="5"/>
        <item x="4"/>
        <item h="1" x="3"/>
        <item h="1" x="1"/>
        <item t="default"/>
      </items>
    </pivotField>
  </pivotFields>
  <rowFields count="1">
    <field x="13"/>
  </rowFields>
  <rowItems count="6">
    <i>
      <x v="349"/>
    </i>
    <i>
      <x v="698"/>
    </i>
    <i>
      <x v="409"/>
    </i>
    <i>
      <x v="122"/>
    </i>
    <i>
      <x v="163"/>
    </i>
    <i t="grand">
      <x/>
    </i>
  </rowItems>
  <colItems count="1">
    <i/>
  </colItems>
  <dataFields count="1">
    <dataField name="Sum of Profit" fld="2" baseField="0" baseItem="0"/>
  </dataFields>
  <formats count="3">
    <format dxfId="15">
      <pivotArea outline="0" collapsedLevelsAreSubtotals="1" fieldPosition="0"/>
    </format>
    <format dxfId="14">
      <pivotArea dataOnly="0" labelOnly="1" outline="0" axis="axisValues" fieldPosition="0"/>
    </format>
    <format dxfId="13">
      <pivotArea grandRow="1" outline="0" collapsedLevelsAreSubtotals="1" fieldPosition="0"/>
    </format>
  </format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C3DBF7-B444-497A-8B6C-2F5F412B2212}" name="5 Least Performing Products (Profit)"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252:B258" firstHeaderRow="1" firstDataRow="1" firstDataCol="1"/>
  <pivotFields count="29">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items count="7">
        <item h="1" x="0"/>
        <item h="1" x="2"/>
        <item h="1" x="5"/>
        <item x="4"/>
        <item h="1" x="3"/>
        <item h="1" x="1"/>
        <item t="default"/>
      </items>
    </pivotField>
  </pivotFields>
  <rowFields count="1">
    <field x="13"/>
  </rowFields>
  <rowItems count="6">
    <i>
      <x v="635"/>
    </i>
    <i>
      <x v="320"/>
    </i>
    <i>
      <x v="216"/>
    </i>
    <i>
      <x v="247"/>
    </i>
    <i>
      <x v="401"/>
    </i>
    <i t="grand">
      <x/>
    </i>
  </rowItems>
  <colItems count="1">
    <i/>
  </colItems>
  <dataFields count="1">
    <dataField name="Sum of Profit" fld="2" baseField="0" baseItem="0"/>
  </dataFields>
  <formats count="3">
    <format dxfId="18">
      <pivotArea outline="0" collapsedLevelsAreSubtotals="1" fieldPosition="0"/>
    </format>
    <format dxfId="17">
      <pivotArea dataOnly="0" labelOnly="1" outline="0" axis="axisValues" fieldPosition="0"/>
    </format>
    <format dxfId="16">
      <pivotArea grandRow="1"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C4FF99-E470-432F-8A31-BCC62E873763}" name="Monthly Sales"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62:B269"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4">
        <item x="1"/>
        <item h="1" x="0"/>
        <item h="1" x="2"/>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dataField="1" showAll="0"/>
    <pivotField showAll="0"/>
    <pivotField showAll="0"/>
    <pivotField showAll="0"/>
    <pivotField showAll="0"/>
    <pivotField axis="axisRow" showAll="0">
      <items count="7">
        <item x="0"/>
        <item x="2"/>
        <item x="5"/>
        <item x="4"/>
        <item x="3"/>
        <item x="1"/>
        <item t="default"/>
      </items>
    </pivotField>
  </pivotFields>
  <rowFields count="1">
    <field x="28"/>
  </rowFields>
  <rowItems count="7">
    <i>
      <x/>
    </i>
    <i>
      <x v="1"/>
    </i>
    <i>
      <x v="2"/>
    </i>
    <i>
      <x v="3"/>
    </i>
    <i>
      <x v="4"/>
    </i>
    <i>
      <x v="5"/>
    </i>
    <i t="grand">
      <x/>
    </i>
  </rowItems>
  <colItems count="1">
    <i/>
  </colItems>
  <dataFields count="1">
    <dataField name="Sum of Sales" fld="23" baseField="0" baseItem="0"/>
  </dataFields>
  <formats count="1">
    <format dxfId="0">
      <pivotArea collapsedLevelsAreSubtotals="1" fieldPosition="0">
        <references count="1">
          <reference field="28"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BEF41F-683B-4C8B-BE53-C02E67276EDE}" name="Shipping Cost vs Avg Tim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12:C216" firstHeaderRow="0" firstDataRow="1" firstDataCol="1"/>
  <pivotFields count="29">
    <pivotField showAll="0"/>
    <pivotField showAll="0"/>
    <pivotField showAll="0"/>
    <pivotField showAll="0"/>
    <pivotField showAll="0"/>
    <pivotField dataField="1"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dataField="1" showAll="0"/>
    <pivotField showAll="0"/>
    <pivotField showAll="0"/>
    <pivotField showAll="0">
      <items count="7">
        <item h="1" x="0"/>
        <item h="1" x="2"/>
        <item h="1" x="5"/>
        <item x="4"/>
        <item h="1" x="3"/>
        <item h="1" x="1"/>
        <item t="default"/>
      </items>
    </pivotField>
  </pivotFields>
  <rowFields count="1">
    <field x="8"/>
  </rowFields>
  <rowItems count="4">
    <i>
      <x/>
    </i>
    <i>
      <x v="1"/>
    </i>
    <i>
      <x v="2"/>
    </i>
    <i t="grand">
      <x/>
    </i>
  </rowItems>
  <colFields count="1">
    <field x="-2"/>
  </colFields>
  <colItems count="2">
    <i>
      <x/>
    </i>
    <i i="1">
      <x v="1"/>
    </i>
  </colItems>
  <dataFields count="2">
    <dataField name="Average of Shipping Cost" fld="5" subtotal="average" baseField="7" baseItem="0"/>
    <dataField name="Average of Order Processing Time" fld="25" subtotal="average" baseField="7" baseItem="1" numFmtId="2"/>
  </dataFields>
  <formats count="4">
    <format dxfId="22">
      <pivotArea outline="0" collapsedLevelsAreSubtotals="1" fieldPosition="0"/>
    </format>
    <format dxfId="21">
      <pivotArea dataOnly="0" labelOnly="1" outline="0" axis="axisValues" fieldPosition="0"/>
    </format>
    <format dxfId="20">
      <pivotArea grandRow="1" outline="0" collapsedLevelsAreSubtotals="1" fieldPosition="0"/>
    </format>
    <format dxfId="19">
      <pivotArea outline="0" fieldPosition="0">
        <references count="1">
          <reference field="4294967294" count="1">
            <x v="1"/>
          </reference>
        </references>
      </pivotArea>
    </format>
  </formats>
  <chartFormats count="10">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0"/>
          </reference>
          <reference field="8" count="1" selected="0">
            <x v="0"/>
          </reference>
        </references>
      </pivotArea>
    </chartFormat>
    <chartFormat chart="4" format="7">
      <pivotArea type="data" outline="0" fieldPosition="0">
        <references count="2">
          <reference field="4294967294" count="1" selected="0">
            <x v="0"/>
          </reference>
          <reference field="8" count="1" selected="0">
            <x v="1"/>
          </reference>
        </references>
      </pivotArea>
    </chartFormat>
    <chartFormat chart="4" format="8">
      <pivotArea type="data" outline="0" fieldPosition="0">
        <references count="2">
          <reference field="4294967294" count="1" selected="0">
            <x v="0"/>
          </reference>
          <reference field="8" count="1" selected="0">
            <x v="2"/>
          </reference>
        </references>
      </pivotArea>
    </chartFormat>
    <chartFormat chart="4" format="9">
      <pivotArea type="data" outline="0" fieldPosition="0">
        <references count="2">
          <reference field="4294967294" count="1" selected="0">
            <x v="1"/>
          </reference>
          <reference field="8" count="1" selected="0">
            <x v="2"/>
          </reference>
        </references>
      </pivotArea>
    </chartFormat>
    <chartFormat chart="4" format="10">
      <pivotArea type="data" outline="0" fieldPosition="0">
        <references count="2">
          <reference field="4294967294" count="1" selected="0">
            <x v="1"/>
          </reference>
          <reference field="8" count="1" selected="0">
            <x v="1"/>
          </reference>
        </references>
      </pivotArea>
    </chartFormat>
    <chartFormat chart="4" format="11">
      <pivotArea type="data" outline="0" fieldPosition="0">
        <references count="2">
          <reference field="4294967294" count="1" selected="0">
            <x v="1"/>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0AD52D-9A75-41F8-BD37-8C8B64190175}" name="SALES BY PRODUCT CATEGORY"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4" firstHeaderRow="1" firstDataRow="1" firstDataCol="1"/>
  <pivotFields count="29">
    <pivotField showAll="0"/>
    <pivotField showAll="0"/>
    <pivotField showAll="0"/>
    <pivotField showAll="0"/>
    <pivotField showAll="0"/>
    <pivotField showAll="0"/>
    <pivotField showAll="0"/>
    <pivotField showAll="0"/>
    <pivotField showAll="0"/>
    <pivotField showAll="0">
      <items count="5">
        <item x="3"/>
        <item x="0"/>
        <item x="1"/>
        <item x="2"/>
        <item t="default"/>
      </items>
    </pivotField>
    <pivotField axis="axisRow" showAll="0">
      <items count="4">
        <item x="1"/>
        <item h="1" x="0"/>
        <item h="1"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pivotField numFmtId="14" showAll="0"/>
    <pivotField showAll="0"/>
    <pivotField dataField="1" showAll="0"/>
    <pivotField showAll="0"/>
    <pivotField showAll="0"/>
    <pivotField showAll="0"/>
    <pivotField showAll="0"/>
    <pivotField showAll="0">
      <items count="7">
        <item h="1" x="0"/>
        <item h="1" x="2"/>
        <item h="1" x="5"/>
        <item x="4"/>
        <item h="1" x="3"/>
        <item h="1" x="1"/>
        <item t="default"/>
      </items>
    </pivotField>
  </pivotFields>
  <rowFields count="1">
    <field x="10"/>
  </rowFields>
  <rowItems count="2">
    <i>
      <x/>
    </i>
    <i t="grand">
      <x/>
    </i>
  </rowItems>
  <colItems count="1">
    <i/>
  </colItems>
  <dataFields count="1">
    <dataField name="Sum of Sales" fld="23" baseField="0" baseItem="0" numFmtId="164"/>
  </dataFields>
  <formats count="2">
    <format dxfId="24">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669362-3B66-4DDC-884C-203856280F1E}" name="Average Cost Different Shipping Modes"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4:B58" firstHeaderRow="1" firstDataRow="1" firstDataCol="1"/>
  <pivotFields count="29">
    <pivotField showAll="0"/>
    <pivotField showAll="0"/>
    <pivotField showAll="0"/>
    <pivotField showAll="0"/>
    <pivotField showAll="0"/>
    <pivotField dataField="1"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Average of Shipping Cost" fld="5" subtotal="average" baseField="7" baseItem="0"/>
  </dataFields>
  <formats count="2">
    <format dxfId="26">
      <pivotArea outline="0" collapsedLevelsAreSubtotals="1" fieldPosition="0"/>
    </format>
    <format dxfId="25">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E2C75F-C1D8-44AB-8681-C688B8C28AA8}" name="States and Sales"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95:B145" firstHeaderRow="1" firstDataRow="1" firstDataCol="1" rowPageCount="1" colPageCount="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5">
        <item x="2"/>
        <item x="1"/>
        <item x="3"/>
        <item x="0"/>
        <item t="default"/>
      </items>
    </pivotField>
    <pivotField axis="axisRow"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showAll="0"/>
    <pivotField dataField="1" showAll="0"/>
    <pivotField showAll="0"/>
    <pivotField showAll="0"/>
    <pivotField showAll="0"/>
    <pivotField showAll="0"/>
    <pivotField showAll="0"/>
  </pivotFields>
  <rowFields count="1">
    <field x="1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1">
    <pageField fld="16" hier="-1"/>
  </pageFields>
  <dataFields count="1">
    <dataField name="Sum of Sales" fld="23" baseField="0" baseItem="0"/>
  </dataFields>
  <formats count="3">
    <format dxfId="29">
      <pivotArea outline="0" collapsedLevelsAreSubtotals="1" fieldPosition="0"/>
    </format>
    <format dxfId="28">
      <pivotArea dataOnly="0" labelOnly="1" outline="0" axis="axisValues" fieldPosition="0"/>
    </format>
    <format dxfId="2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5DB45E-9EB7-48D9-A5B5-08C05333D312}" name="MOST PROFITABLE CATEGORY"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25" firstHeaderRow="1" firstDataRow="1" firstDataCol="1"/>
  <pivotFields count="29">
    <pivotField showAll="0"/>
    <pivotField showAll="0"/>
    <pivotField dataField="1" showAll="0"/>
    <pivotField showAll="0"/>
    <pivotField showAll="0"/>
    <pivotField showAll="0"/>
    <pivotField showAll="0"/>
    <pivotField showAll="0"/>
    <pivotField showAll="0"/>
    <pivotField showAll="0"/>
    <pivotField axis="axisRow" showAll="0" measureFilter="1" sortType="descending">
      <items count="4">
        <item x="2"/>
        <item x="0"/>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s>
  <rowFields count="1">
    <field x="10"/>
  </rowFields>
  <rowItems count="2">
    <i>
      <x v="1"/>
    </i>
    <i t="grand">
      <x/>
    </i>
  </rowItems>
  <colItems count="1">
    <i/>
  </colItems>
  <dataFields count="1">
    <dataField name="Sum of Profit" fld="2" baseField="0" baseItem="0" numFmtId="164"/>
  </dataFields>
  <formats count="2">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filters count="1">
    <filter fld="1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98905A-D8AF-4136-89FA-4DF9990A4F5F}" name="Most Profitable Region"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6:B88" firstHeaderRow="1" firstDataRow="1" firstDataCol="1"/>
  <pivotFields count="29">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h="1" x="2"/>
        <item h="1" x="1"/>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showAll="0"/>
    <pivotField showAll="0"/>
    <pivotField showAll="0"/>
    <pivotField showAll="0"/>
    <pivotField showAll="0"/>
    <pivotField showAll="0"/>
    <pivotField showAll="0"/>
  </pivotFields>
  <rowFields count="1">
    <field x="16"/>
  </rowFields>
  <rowItems count="2">
    <i>
      <x v="3"/>
    </i>
    <i t="grand">
      <x/>
    </i>
  </rowItems>
  <colItems count="1">
    <i/>
  </colItems>
  <dataFields count="1">
    <dataField name="Sum of Profit" fld="2" baseField="0" baseItem="0"/>
  </dataFields>
  <formats count="3">
    <format dxfId="34">
      <pivotArea outline="0" collapsedLevelsAreSubtotals="1" fieldPosition="0"/>
    </format>
    <format dxfId="33">
      <pivotArea dataOnly="0" labelOnly="1" outline="0" axis="axisValues" fieldPosition="0"/>
    </format>
    <format dxfId="3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7FA45D-B7E1-47AB-8F1F-596A39A6F5AD}" name="MOST PROFITABLE SUB-CATEGORY"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B31" firstHeaderRow="1" firstDataRow="1" firstDataCol="1"/>
  <pivotFields count="29">
    <pivotField showAll="0"/>
    <pivotField showAll="0"/>
    <pivotField dataField="1" showAll="0"/>
    <pivotField showAll="0"/>
    <pivotField showAll="0"/>
    <pivotField showAll="0"/>
    <pivotField showAll="0"/>
    <pivotField showAll="0"/>
    <pivotField showAll="0"/>
    <pivotField showAll="0"/>
    <pivotField showAll="0"/>
    <pivotField axis="axisRow" showAll="0" measureFilter="1">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s>
  <rowFields count="1">
    <field x="11"/>
  </rowFields>
  <rowItems count="2">
    <i>
      <x v="1"/>
    </i>
    <i t="grand">
      <x/>
    </i>
  </rowItems>
  <colItems count="1">
    <i/>
  </colItems>
  <dataFields count="1">
    <dataField name="Sum of Profit" fld="2" baseField="0" baseItem="0" numFmtId="164"/>
  </dataFields>
  <formats count="2">
    <format dxfId="36">
      <pivotArea outline="0" collapsedLevelsAreSubtotals="1" fieldPosition="0"/>
    </format>
    <format dxfId="35">
      <pivotArea dataOnly="0" labelOnly="1" outline="0" axis="axisValues" fieldPosition="0"/>
    </format>
  </formats>
  <pivotTableStyleInfo name="PivotStyleLight16" showRowHeaders="1" showColHeaders="1" showRowStripes="0" showColStripes="0" showLastColumn="1"/>
  <filters count="1">
    <filter fld="1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A86F998-C82F-45D0-B219-68ACCF0C7FE5}" name="LEAST PROFITABLE SUB-CATEGORY"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B47" firstHeaderRow="1" firstDataRow="1" firstDataCol="1"/>
  <pivotFields count="29">
    <pivotField showAll="0"/>
    <pivotField showAll="0"/>
    <pivotField dataField="1" showAll="0"/>
    <pivotField showAll="0"/>
    <pivotField showAll="0"/>
    <pivotField showAll="0"/>
    <pivotField showAll="0"/>
    <pivotField showAll="0"/>
    <pivotField showAll="0"/>
    <pivotField showAll="0"/>
    <pivotField showAll="0"/>
    <pivotField axis="axisRow" showAll="0" measureFilter="1" sortType="a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s>
  <rowFields count="1">
    <field x="11"/>
  </rowFields>
  <rowItems count="2">
    <i>
      <x v="15"/>
    </i>
    <i t="grand">
      <x/>
    </i>
  </rowItems>
  <colItems count="1">
    <i/>
  </colItems>
  <dataFields count="1">
    <dataField name="Sum of Profit" fld="2" baseField="0" baseItem="0" numFmtId="164"/>
  </dataFields>
  <formats count="2">
    <format dxfId="38">
      <pivotArea outline="0" collapsedLevelsAreSubtotals="1" fieldPosition="0"/>
    </format>
    <format dxfId="37">
      <pivotArea dataOnly="0" labelOnly="1" outline="0" axis="axisValues" fieldPosition="0"/>
    </format>
  </formats>
  <pivotTableStyleInfo name="PivotStyleLight16" showRowHeaders="1" showColHeaders="1" showRowStripes="0" showColStripes="0" showLastColumn="1"/>
  <filters count="1">
    <filter fld="11"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3CB237-74FC-441A-9B61-4B7BC198BDEF}" name="Performance Across Customer-Segment"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98:B203" firstHeaderRow="1" firstDataRow="1" firstDataCol="1"/>
  <pivotFields count="29">
    <pivotField showAll="0"/>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showAll="0">
      <items count="4">
        <item x="1"/>
        <item h="1" x="0"/>
        <item h="1" x="2"/>
        <item t="default"/>
      </items>
    </pivotField>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showAll="0"/>
    <pivotField dataField="1" showAll="0"/>
    <pivotField showAll="0"/>
    <pivotField showAll="0"/>
    <pivotField showAll="0"/>
    <pivotField showAll="0"/>
    <pivotField showAll="0"/>
  </pivotFields>
  <rowFields count="1">
    <field x="9"/>
  </rowFields>
  <rowItems count="5">
    <i>
      <x/>
    </i>
    <i>
      <x v="1"/>
    </i>
    <i>
      <x v="2"/>
    </i>
    <i>
      <x v="3"/>
    </i>
    <i t="grand">
      <x/>
    </i>
  </rowItems>
  <colItems count="1">
    <i/>
  </colItems>
  <dataFields count="1">
    <dataField name="Sum of Sales" fld="23" baseField="0" baseItem="0"/>
  </dataFields>
  <formats count="3">
    <format dxfId="41">
      <pivotArea outline="0" collapsedLevelsAreSubtotals="1" fieldPosition="0"/>
    </format>
    <format dxfId="40">
      <pivotArea dataOnly="0" labelOnly="1" outline="0" axis="axisValues" fieldPosition="0"/>
    </format>
    <format dxfId="39">
      <pivotArea grandRow="1" outline="0" collapsedLevelsAreSubtotals="1" fieldPosition="0"/>
    </format>
  </formats>
  <chartFormats count="10">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9" count="1" selected="0">
            <x v="0"/>
          </reference>
        </references>
      </pivotArea>
    </chartFormat>
    <chartFormat chart="21" format="2">
      <pivotArea type="data" outline="0" fieldPosition="0">
        <references count="2">
          <reference field="4294967294" count="1" selected="0">
            <x v="0"/>
          </reference>
          <reference field="9" count="1" selected="0">
            <x v="1"/>
          </reference>
        </references>
      </pivotArea>
    </chartFormat>
    <chartFormat chart="21" format="3">
      <pivotArea type="data" outline="0" fieldPosition="0">
        <references count="2">
          <reference field="4294967294" count="1" selected="0">
            <x v="0"/>
          </reference>
          <reference field="9" count="1" selected="0">
            <x v="2"/>
          </reference>
        </references>
      </pivotArea>
    </chartFormat>
    <chartFormat chart="21" format="4">
      <pivotArea type="data" outline="0" fieldPosition="0">
        <references count="2">
          <reference field="4294967294" count="1" selected="0">
            <x v="0"/>
          </reference>
          <reference field="9" count="1" selected="0">
            <x v="3"/>
          </reference>
        </references>
      </pivotArea>
    </chartFormat>
    <chartFormat chart="29" format="10" series="1">
      <pivotArea type="data" outline="0" fieldPosition="0">
        <references count="1">
          <reference field="4294967294" count="1" selected="0">
            <x v="0"/>
          </reference>
        </references>
      </pivotArea>
    </chartFormat>
    <chartFormat chart="29" format="11">
      <pivotArea type="data" outline="0" fieldPosition="0">
        <references count="2">
          <reference field="4294967294" count="1" selected="0">
            <x v="0"/>
          </reference>
          <reference field="9" count="1" selected="0">
            <x v="0"/>
          </reference>
        </references>
      </pivotArea>
    </chartFormat>
    <chartFormat chart="29" format="12">
      <pivotArea type="data" outline="0" fieldPosition="0">
        <references count="2">
          <reference field="4294967294" count="1" selected="0">
            <x v="0"/>
          </reference>
          <reference field="9" count="1" selected="0">
            <x v="1"/>
          </reference>
        </references>
      </pivotArea>
    </chartFormat>
    <chartFormat chart="29" format="13">
      <pivotArea type="data" outline="0" fieldPosition="0">
        <references count="2">
          <reference field="4294967294" count="1" selected="0">
            <x v="0"/>
          </reference>
          <reference field="9" count="1" selected="0">
            <x v="2"/>
          </reference>
        </references>
      </pivotArea>
    </chartFormat>
    <chartFormat chart="29" format="1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E243681-838B-4D57-A81E-B33C5EFF9344}" name="LEAST PROFITABLE CATEGORY"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B38" firstHeaderRow="1" firstDataRow="1" firstDataCol="1"/>
  <pivotFields count="29">
    <pivotField showAll="0"/>
    <pivotField showAll="0"/>
    <pivotField dataField="1" showAll="0"/>
    <pivotField showAll="0"/>
    <pivotField showAll="0"/>
    <pivotField showAll="0"/>
    <pivotField showAll="0"/>
    <pivotField showAll="0"/>
    <pivotField showAll="0"/>
    <pivotField showAll="0"/>
    <pivotField axis="axisRow" showAll="0" measureFilter="1" sortType="descending">
      <items count="4">
        <item x="2"/>
        <item x="0"/>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s>
  <rowFields count="1">
    <field x="10"/>
  </rowFields>
  <rowItems count="2">
    <i>
      <x v="2"/>
    </i>
    <i t="grand">
      <x/>
    </i>
  </rowItems>
  <colItems count="1">
    <i/>
  </colItems>
  <dataFields count="1">
    <dataField name="Sum of Profit" fld="2" baseField="0" baseItem="0" numFmtId="164"/>
  </dataFields>
  <formats count="2">
    <format dxfId="43">
      <pivotArea outline="0" collapsedLevelsAreSubtotals="1" fieldPosition="0"/>
    </format>
    <format dxfId="42">
      <pivotArea dataOnly="0" labelOnly="1" outline="0" axis="axisValues" fieldPosition="0"/>
    </format>
  </formats>
  <pivotTableStyleInfo name="PivotStyleLight16" showRowHeaders="1" showColHeaders="1" showRowStripes="0" showColStripes="0" showLastColumn="1"/>
  <filters count="1">
    <filter fld="10"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41183F6-FABE-4500-BA65-1915F90EAE99}" name="Time Difference of Shipping Modes"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3:B67" firstHeaderRow="1" firstDataRow="1" firstDataCol="1"/>
  <pivotFields count="29">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dataField="1" showAll="0"/>
    <pivotField showAll="0"/>
    <pivotField showAll="0"/>
    <pivotField showAll="0"/>
  </pivotFields>
  <rowFields count="1">
    <field x="8"/>
  </rowFields>
  <rowItems count="4">
    <i>
      <x/>
    </i>
    <i>
      <x v="1"/>
    </i>
    <i>
      <x v="2"/>
    </i>
    <i t="grand">
      <x/>
    </i>
  </rowItems>
  <colItems count="1">
    <i/>
  </colItems>
  <dataFields count="1">
    <dataField name="Average of Order Processing Time" fld="25" subtotal="average" baseField="7" baseItem="1"/>
  </dataFields>
  <formats count="5">
    <format dxfId="48">
      <pivotArea outline="0" collapsedLevelsAreSubtotals="1" fieldPosition="0"/>
    </format>
    <format dxfId="47">
      <pivotArea dataOnly="0" labelOnly="1" outline="0" axis="axisValues" fieldPosition="0"/>
    </format>
    <format dxfId="46">
      <pivotArea collapsedLevelsAreSubtotals="1" fieldPosition="0">
        <references count="1">
          <reference field="8" count="0"/>
        </references>
      </pivotArea>
    </format>
    <format dxfId="45">
      <pivotArea grandRow="1" outline="0" collapsedLevelsAreSubtotals="1" fieldPosition="0"/>
    </format>
    <format dxfId="44">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DD72B78B-4C87-44C9-850D-5B9656BF0093}"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1D64152E-FF88-4857-9E9E-40364AFCD551}"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DB2C8E21-F44C-4FCD-9CC3-60787BAD6FC0}" autoFormatId="16" applyNumberFormats="0" applyBorderFormats="0" applyFontFormats="0" applyPatternFormats="0" applyAlignmentFormats="0" applyWidthHeightFormats="0">
  <queryTableRefresh nextId="57">
    <queryTableFields count="29">
      <queryTableField id="1" name="Row ID" tableColumnId="1"/>
      <queryTableField id="2" name="Order Priority" tableColumnId="2"/>
      <queryTableField id="22" name="Profit" tableColumnId="2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3" name="Quantity ordered new" tableColumnId="23"/>
      <queryTableField id="24" name="Sales" tableColumnId="24"/>
      <queryTableField id="25" name="Order ID" tableColumnId="25"/>
      <queryTableField id="26" name="Order Processing Time" tableColumnId="26"/>
      <queryTableField id="27" name="Profit Margin" tableColumnId="27"/>
      <queryTableField id="28" name="Discount Impact Factor" tableColumnId="28"/>
      <queryTableField id="56" name="New_Months"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6DADFCB1-E6A3-4C4D-BCFA-5680F5D4BBE4}" sourceName="Customer Segment">
  <pivotTables>
    <pivotTable tabId="5" name="SALES BY PRODUCT CATEGORY"/>
  </pivotTables>
  <data>
    <tabular pivotCacheId="1032352009">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977D628-A53B-4276-B40A-525EE69CBD59}" sourceName="Region">
  <pivotTables>
    <pivotTable tabId="5" name="SALES BY PRODUCT CATEGORY"/>
  </pivotTables>
  <data>
    <tabular pivotCacheId="1032352009">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5CCC1B4-9E20-4D62-8F52-C6BFBF070AED}" sourceName="Product Category">
  <pivotTables>
    <pivotTable tabId="5" name="SALES BY PRODUCT CATEGORY"/>
    <pivotTable tabId="5" name="Monthly Profit"/>
    <pivotTable tabId="5" name="Monthly Sales"/>
    <pivotTable tabId="5" name="Performance Across Customer-Segment"/>
    <pivotTable tabId="5" name="PROFIT BY PRODUCT CATEGORY"/>
  </pivotTables>
  <data>
    <tabular pivotCacheId="1032352009">
      <items count="3">
        <i x="1" s="1"/>
        <i x="0"/>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Months" xr10:uid="{8459B64E-F686-499C-9C88-55A5F5B39184}" sourceName="New_Months">
  <pivotTables>
    <pivotTable tabId="5" name="SALES BY PRODUCT CATEGORY"/>
    <pivotTable tabId="5" name="5 Least Performing Products (Profit)"/>
    <pivotTable tabId="5" name="PROFIT BY PRODUCT CATEGORY"/>
    <pivotTable tabId="5" name="Shipping Cost vs Avg Time"/>
    <pivotTable tabId="5" name="Top Five Products (Profit)"/>
    <pivotTable tabId="5" name="Top Performing Region (Sales)"/>
  </pivotTables>
  <data>
    <tabular pivotCacheId="1032352009">
      <items count="6">
        <i x="0"/>
        <i x="2"/>
        <i x="5"/>
        <i x="4" s="1"/>
        <i x="3"/>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03D02ACA-96D1-4017-A5FA-B3584AA76F99}" cache="Slicer_Customer_Segment" caption="Customer Segment" rowHeight="234950"/>
  <slicer name="Region" xr10:uid="{2FDBE125-FB45-4B02-8378-CC4B300D744D}" cache="Slicer_Region1"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C1711D0F-28F4-4D48-ABE3-F0B1967D7845}" cache="Slicer_Customer_Segment" caption="Customer Segment" rowHeight="234950"/>
  <slicer name="Region 1" xr10:uid="{A7B3DBBA-B959-42C6-91CC-2F19B58EA3CA}" cache="Slicer_Region1" caption="Region" rowHeight="234950"/>
  <slicer name="Product Cat." xr10:uid="{D4CA6365-48E5-40B0-9481-3566CFA3D94D}" cache="Slicer_Product_Category" caption="Product Cat." rowHeight="234950"/>
  <slicer name="Months" xr10:uid="{2EC3FE29-38A2-46FB-8D91-F0422F952FFE}" cache="Slicer_New_Months" caption="Months" columnCoun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306CDD-B958-4EB7-96DA-BC26E8835493}" name="Returns" displayName="Returns" ref="A1:B1635" tableType="queryTable" totalsRowShown="0">
  <autoFilter ref="A1:B1635" xr:uid="{DF306CDD-B958-4EB7-96DA-BC26E8835493}"/>
  <tableColumns count="2">
    <tableColumn id="1" xr3:uid="{FB72502D-C123-4930-810C-C99F51C9FA81}" uniqueName="1" name="Order ID" queryTableFieldId="1"/>
    <tableColumn id="2" xr3:uid="{0B8E54BD-4F09-4036-B415-23DA3AC29067}" uniqueName="2" name="Status" queryTableFieldId="2" dataDxfId="6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77D903-8803-496D-BF54-A0734DBC912D}" name="Users" displayName="Users" ref="A1:B6" tableType="queryTable" totalsRowShown="0">
  <autoFilter ref="A1:B6" xr:uid="{6A77D903-8803-496D-BF54-A0734DBC912D}"/>
  <tableColumns count="2">
    <tableColumn id="1" xr3:uid="{1BB4E690-CAE8-407E-B8C3-E35E027FFF9B}" uniqueName="1" name="Column1" queryTableFieldId="1" dataDxfId="63"/>
    <tableColumn id="2" xr3:uid="{21C2883D-413E-4E45-AACA-34D7EB2265F1}" uniqueName="2" name="Column2" queryTableFieldId="2" dataDxfId="6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3769A5-EE67-4F49-9F6E-152CDFC62E18}" name="Orders" displayName="Orders" ref="A1:AC1953" tableType="queryTable" totalsRowShown="0">
  <autoFilter ref="A1:AC1953" xr:uid="{B83769A5-EE67-4F49-9F6E-152CDFC62E18}"/>
  <tableColumns count="29">
    <tableColumn id="1" xr3:uid="{F13045A6-7513-4AD2-9941-451C72B8D9D3}" uniqueName="1" name="Row ID" queryTableFieldId="1"/>
    <tableColumn id="2" xr3:uid="{FAB5922E-9206-4237-AC0C-0FB781D59B45}" uniqueName="2" name="Order Priority" queryTableFieldId="2" dataDxfId="61"/>
    <tableColumn id="22" xr3:uid="{612FF949-897C-4E0F-88B8-F12AA943094E}" uniqueName="22" name="Profit" queryTableFieldId="22" dataDxfId="6"/>
    <tableColumn id="3" xr3:uid="{1768BF00-B2D6-4111-A1E1-C6100BC07B5E}" uniqueName="3" name="Discount" queryTableFieldId="3" dataDxfId="5" dataCellStyle="Percent"/>
    <tableColumn id="4" xr3:uid="{CEFF29F4-49F9-4046-8AF1-59CF76DF9A06}" uniqueName="4" name="Unit Price" queryTableFieldId="4" dataCellStyle="Percent"/>
    <tableColumn id="5" xr3:uid="{5A50A308-6CE8-4451-A07D-F105092D8267}" uniqueName="5" name="Shipping Cost" queryTableFieldId="5"/>
    <tableColumn id="6" xr3:uid="{812A8C6A-BA93-4FCD-AF92-46919A11C590}" uniqueName="6" name="Customer ID" queryTableFieldId="6"/>
    <tableColumn id="7" xr3:uid="{C0E107BF-F8A5-4424-8DE4-431AE0917C03}" uniqueName="7" name="Customer Name" queryTableFieldId="7" dataDxfId="60"/>
    <tableColumn id="8" xr3:uid="{0E147E97-B44E-4BD9-99E7-83CC39BF8356}" uniqueName="8" name="Ship Mode" queryTableFieldId="8" dataDxfId="59"/>
    <tableColumn id="9" xr3:uid="{7D16FE9A-BCA4-411B-9A7A-186602A8CAF7}" uniqueName="9" name="Customer Segment" queryTableFieldId="9" dataDxfId="58"/>
    <tableColumn id="10" xr3:uid="{76B66850-DC50-48F9-892C-CFAAD8EAD9CD}" uniqueName="10" name="Product Category" queryTableFieldId="10" dataDxfId="57"/>
    <tableColumn id="11" xr3:uid="{A7B8CB30-7210-41C0-8755-CFAB684DAD57}" uniqueName="11" name="Product Sub-Category" queryTableFieldId="11" dataDxfId="56"/>
    <tableColumn id="12" xr3:uid="{6CCB920B-FED2-4106-8FE0-C81C451A4A08}" uniqueName="12" name="Product Container" queryTableFieldId="12" dataDxfId="55"/>
    <tableColumn id="13" xr3:uid="{4022E27F-FE41-4686-9D18-6E7908B8E9AD}" uniqueName="13" name="Product Name" queryTableFieldId="13" dataDxfId="54"/>
    <tableColumn id="14" xr3:uid="{CA29B56D-5EBD-4C7B-8A2C-2EA743EF973C}" uniqueName="14" name="Product Base Margin" queryTableFieldId="14"/>
    <tableColumn id="15" xr3:uid="{EEF5052D-6907-410E-B105-7F0943BB89A4}" uniqueName="15" name="Country" queryTableFieldId="15" dataDxfId="53"/>
    <tableColumn id="16" xr3:uid="{47768AD6-7928-475D-96B2-DEBB9644AC76}" uniqueName="16" name="Region" queryTableFieldId="16" dataDxfId="52"/>
    <tableColumn id="17" xr3:uid="{C5E0A246-C398-436A-B660-4201E4A22E67}" uniqueName="17" name="State or Province" queryTableFieldId="17" dataDxfId="51"/>
    <tableColumn id="18" xr3:uid="{2A223E87-5D2C-4E3A-9841-F6F6250791DC}" uniqueName="18" name="City" queryTableFieldId="18" dataDxfId="50"/>
    <tableColumn id="19" xr3:uid="{13A234FE-CD61-4E7A-B0EB-C54F169B0E5D}" uniqueName="19" name="Postal Code" queryTableFieldId="19"/>
    <tableColumn id="20" xr3:uid="{BBAFC007-3031-4DFA-8A1E-010429010C59}" uniqueName="20" name="Order Date" queryTableFieldId="20" dataDxfId="4"/>
    <tableColumn id="21" xr3:uid="{EB7327A7-D9B0-4D56-AD49-DC04026EF81A}" uniqueName="21" name="Ship Date" queryTableFieldId="21" dataDxfId="3"/>
    <tableColumn id="23" xr3:uid="{74622ECA-9262-4899-9BD6-4B555BEA04F5}" uniqueName="23" name="Quantity ordered new" queryTableFieldId="23"/>
    <tableColumn id="24" xr3:uid="{FBDC939A-EF0E-4AA4-A656-A898EF6613C2}" uniqueName="24" name="Sales" queryTableFieldId="24" dataDxfId="2"/>
    <tableColumn id="25" xr3:uid="{18A8D64C-5451-46FA-959E-188F586E0458}" uniqueName="25" name="Order ID" queryTableFieldId="25"/>
    <tableColumn id="26" xr3:uid="{C0C358EF-E3C9-4AF3-B53C-413631CEFBD8}" uniqueName="26" name="Order Processing Time" queryTableFieldId="26"/>
    <tableColumn id="27" xr3:uid="{D8E19053-B892-4662-B285-89A66B062DD7}" uniqueName="27" name="Profit Margin" queryTableFieldId="27" dataDxfId="1" dataCellStyle="Percent"/>
    <tableColumn id="28" xr3:uid="{B9DB9E98-1745-4035-B151-64C594A3E9C7}" uniqueName="28" name="Discount Impact Factor" queryTableFieldId="28" dataDxfId="49"/>
    <tableColumn id="29" xr3:uid="{3B8CC6BE-64E1-4A1D-B063-8B9A0C433373}" uniqueName="29" name="New_Months" queryTableFieldId="5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4EFB6-752B-462B-A639-B96A26D44E9A}">
  <dimension ref="A1:B1635"/>
  <sheetViews>
    <sheetView workbookViewId="0"/>
  </sheetViews>
  <sheetFormatPr defaultRowHeight="14.4" x14ac:dyDescent="0.3"/>
  <cols>
    <col min="1" max="1" width="10.21875" bestFit="1" customWidth="1"/>
    <col min="2" max="2" width="8.44140625" bestFit="1" customWidth="1"/>
  </cols>
  <sheetData>
    <row r="1" spans="1:2" x14ac:dyDescent="0.3">
      <c r="A1" t="s">
        <v>24</v>
      </c>
      <c r="B1" t="s">
        <v>3038</v>
      </c>
    </row>
    <row r="2" spans="1:2" x14ac:dyDescent="0.3">
      <c r="A2">
        <v>65</v>
      </c>
      <c r="B2" t="s">
        <v>3039</v>
      </c>
    </row>
    <row r="3" spans="1:2" x14ac:dyDescent="0.3">
      <c r="A3">
        <v>612</v>
      </c>
      <c r="B3" t="s">
        <v>3039</v>
      </c>
    </row>
    <row r="4" spans="1:2" x14ac:dyDescent="0.3">
      <c r="A4">
        <v>614</v>
      </c>
      <c r="B4" t="s">
        <v>3039</v>
      </c>
    </row>
    <row r="5" spans="1:2" x14ac:dyDescent="0.3">
      <c r="A5">
        <v>678</v>
      </c>
      <c r="B5" t="s">
        <v>3039</v>
      </c>
    </row>
    <row r="6" spans="1:2" x14ac:dyDescent="0.3">
      <c r="A6">
        <v>710</v>
      </c>
      <c r="B6" t="s">
        <v>3039</v>
      </c>
    </row>
    <row r="7" spans="1:2" x14ac:dyDescent="0.3">
      <c r="A7">
        <v>740</v>
      </c>
      <c r="B7" t="s">
        <v>3039</v>
      </c>
    </row>
    <row r="8" spans="1:2" x14ac:dyDescent="0.3">
      <c r="A8">
        <v>775</v>
      </c>
      <c r="B8" t="s">
        <v>3039</v>
      </c>
    </row>
    <row r="9" spans="1:2" x14ac:dyDescent="0.3">
      <c r="A9">
        <v>833</v>
      </c>
      <c r="B9" t="s">
        <v>3039</v>
      </c>
    </row>
    <row r="10" spans="1:2" x14ac:dyDescent="0.3">
      <c r="A10">
        <v>902</v>
      </c>
      <c r="B10" t="s">
        <v>3039</v>
      </c>
    </row>
    <row r="11" spans="1:2" x14ac:dyDescent="0.3">
      <c r="A11">
        <v>3300</v>
      </c>
      <c r="B11" t="s">
        <v>3039</v>
      </c>
    </row>
    <row r="12" spans="1:2" x14ac:dyDescent="0.3">
      <c r="A12">
        <v>3456</v>
      </c>
      <c r="B12" t="s">
        <v>3039</v>
      </c>
    </row>
    <row r="13" spans="1:2" x14ac:dyDescent="0.3">
      <c r="A13">
        <v>3525</v>
      </c>
      <c r="B13" t="s">
        <v>3039</v>
      </c>
    </row>
    <row r="14" spans="1:2" x14ac:dyDescent="0.3">
      <c r="A14">
        <v>3589</v>
      </c>
      <c r="B14" t="s">
        <v>3039</v>
      </c>
    </row>
    <row r="15" spans="1:2" x14ac:dyDescent="0.3">
      <c r="A15">
        <v>3687</v>
      </c>
      <c r="B15" t="s">
        <v>3039</v>
      </c>
    </row>
    <row r="16" spans="1:2" x14ac:dyDescent="0.3">
      <c r="A16">
        <v>3777</v>
      </c>
      <c r="B16" t="s">
        <v>3039</v>
      </c>
    </row>
    <row r="17" spans="1:2" x14ac:dyDescent="0.3">
      <c r="A17">
        <v>3783</v>
      </c>
      <c r="B17" t="s">
        <v>3039</v>
      </c>
    </row>
    <row r="18" spans="1:2" x14ac:dyDescent="0.3">
      <c r="A18">
        <v>4006</v>
      </c>
      <c r="B18" t="s">
        <v>3039</v>
      </c>
    </row>
    <row r="19" spans="1:2" x14ac:dyDescent="0.3">
      <c r="A19">
        <v>4037</v>
      </c>
      <c r="B19" t="s">
        <v>3039</v>
      </c>
    </row>
    <row r="20" spans="1:2" x14ac:dyDescent="0.3">
      <c r="A20">
        <v>4230</v>
      </c>
      <c r="B20" t="s">
        <v>3039</v>
      </c>
    </row>
    <row r="21" spans="1:2" x14ac:dyDescent="0.3">
      <c r="A21">
        <v>4261</v>
      </c>
      <c r="B21" t="s">
        <v>3039</v>
      </c>
    </row>
    <row r="22" spans="1:2" x14ac:dyDescent="0.3">
      <c r="A22">
        <v>4391</v>
      </c>
      <c r="B22" t="s">
        <v>3039</v>
      </c>
    </row>
    <row r="23" spans="1:2" x14ac:dyDescent="0.3">
      <c r="A23">
        <v>4610</v>
      </c>
      <c r="B23" t="s">
        <v>3039</v>
      </c>
    </row>
    <row r="24" spans="1:2" x14ac:dyDescent="0.3">
      <c r="A24">
        <v>4738</v>
      </c>
      <c r="B24" t="s">
        <v>3039</v>
      </c>
    </row>
    <row r="25" spans="1:2" x14ac:dyDescent="0.3">
      <c r="A25">
        <v>4864</v>
      </c>
      <c r="B25" t="s">
        <v>3039</v>
      </c>
    </row>
    <row r="26" spans="1:2" x14ac:dyDescent="0.3">
      <c r="A26">
        <v>4960</v>
      </c>
      <c r="B26" t="s">
        <v>3039</v>
      </c>
    </row>
    <row r="27" spans="1:2" x14ac:dyDescent="0.3">
      <c r="A27">
        <v>5028</v>
      </c>
      <c r="B27" t="s">
        <v>3039</v>
      </c>
    </row>
    <row r="28" spans="1:2" x14ac:dyDescent="0.3">
      <c r="A28">
        <v>5059</v>
      </c>
      <c r="B28" t="s">
        <v>3039</v>
      </c>
    </row>
    <row r="29" spans="1:2" x14ac:dyDescent="0.3">
      <c r="A29">
        <v>5061</v>
      </c>
      <c r="B29" t="s">
        <v>3039</v>
      </c>
    </row>
    <row r="30" spans="1:2" x14ac:dyDescent="0.3">
      <c r="A30">
        <v>5189</v>
      </c>
      <c r="B30" t="s">
        <v>3039</v>
      </c>
    </row>
    <row r="31" spans="1:2" x14ac:dyDescent="0.3">
      <c r="A31">
        <v>5381</v>
      </c>
      <c r="B31" t="s">
        <v>3039</v>
      </c>
    </row>
    <row r="32" spans="1:2" x14ac:dyDescent="0.3">
      <c r="A32">
        <v>5414</v>
      </c>
      <c r="B32" t="s">
        <v>3039</v>
      </c>
    </row>
    <row r="33" spans="1:2" x14ac:dyDescent="0.3">
      <c r="A33">
        <v>5511</v>
      </c>
      <c r="B33" t="s">
        <v>3039</v>
      </c>
    </row>
    <row r="34" spans="1:2" x14ac:dyDescent="0.3">
      <c r="A34">
        <v>5699</v>
      </c>
      <c r="B34" t="s">
        <v>3039</v>
      </c>
    </row>
    <row r="35" spans="1:2" x14ac:dyDescent="0.3">
      <c r="A35">
        <v>6054</v>
      </c>
      <c r="B35" t="s">
        <v>3039</v>
      </c>
    </row>
    <row r="36" spans="1:2" x14ac:dyDescent="0.3">
      <c r="A36">
        <v>6241</v>
      </c>
      <c r="B36" t="s">
        <v>3039</v>
      </c>
    </row>
    <row r="37" spans="1:2" x14ac:dyDescent="0.3">
      <c r="A37">
        <v>6272</v>
      </c>
      <c r="B37" t="s">
        <v>3039</v>
      </c>
    </row>
    <row r="38" spans="1:2" x14ac:dyDescent="0.3">
      <c r="A38">
        <v>6498</v>
      </c>
      <c r="B38" t="s">
        <v>3039</v>
      </c>
    </row>
    <row r="39" spans="1:2" x14ac:dyDescent="0.3">
      <c r="A39">
        <v>6500</v>
      </c>
      <c r="B39" t="s">
        <v>3039</v>
      </c>
    </row>
    <row r="40" spans="1:2" x14ac:dyDescent="0.3">
      <c r="A40">
        <v>6502</v>
      </c>
      <c r="B40" t="s">
        <v>3039</v>
      </c>
    </row>
    <row r="41" spans="1:2" x14ac:dyDescent="0.3">
      <c r="A41">
        <v>6661</v>
      </c>
      <c r="B41" t="s">
        <v>3039</v>
      </c>
    </row>
    <row r="42" spans="1:2" x14ac:dyDescent="0.3">
      <c r="A42">
        <v>6695</v>
      </c>
      <c r="B42" t="s">
        <v>3039</v>
      </c>
    </row>
    <row r="43" spans="1:2" x14ac:dyDescent="0.3">
      <c r="A43">
        <v>6757</v>
      </c>
      <c r="B43" t="s">
        <v>3039</v>
      </c>
    </row>
    <row r="44" spans="1:2" x14ac:dyDescent="0.3">
      <c r="A44">
        <v>6978</v>
      </c>
      <c r="B44" t="s">
        <v>3039</v>
      </c>
    </row>
    <row r="45" spans="1:2" x14ac:dyDescent="0.3">
      <c r="A45">
        <v>6979</v>
      </c>
      <c r="B45" t="s">
        <v>3039</v>
      </c>
    </row>
    <row r="46" spans="1:2" x14ac:dyDescent="0.3">
      <c r="A46">
        <v>7079</v>
      </c>
      <c r="B46" t="s">
        <v>3039</v>
      </c>
    </row>
    <row r="47" spans="1:2" x14ac:dyDescent="0.3">
      <c r="A47">
        <v>7107</v>
      </c>
      <c r="B47" t="s">
        <v>3039</v>
      </c>
    </row>
    <row r="48" spans="1:2" x14ac:dyDescent="0.3">
      <c r="A48">
        <v>7203</v>
      </c>
      <c r="B48" t="s">
        <v>3039</v>
      </c>
    </row>
    <row r="49" spans="1:2" x14ac:dyDescent="0.3">
      <c r="A49">
        <v>7269</v>
      </c>
      <c r="B49" t="s">
        <v>3039</v>
      </c>
    </row>
    <row r="50" spans="1:2" x14ac:dyDescent="0.3">
      <c r="A50">
        <v>7364</v>
      </c>
      <c r="B50" t="s">
        <v>3039</v>
      </c>
    </row>
    <row r="51" spans="1:2" x14ac:dyDescent="0.3">
      <c r="A51">
        <v>7521</v>
      </c>
      <c r="B51" t="s">
        <v>3039</v>
      </c>
    </row>
    <row r="52" spans="1:2" x14ac:dyDescent="0.3">
      <c r="A52">
        <v>7744</v>
      </c>
      <c r="B52" t="s">
        <v>3039</v>
      </c>
    </row>
    <row r="53" spans="1:2" x14ac:dyDescent="0.3">
      <c r="A53">
        <v>7812</v>
      </c>
      <c r="B53" t="s">
        <v>3039</v>
      </c>
    </row>
    <row r="54" spans="1:2" x14ac:dyDescent="0.3">
      <c r="A54">
        <v>7815</v>
      </c>
      <c r="B54" t="s">
        <v>3039</v>
      </c>
    </row>
    <row r="55" spans="1:2" x14ac:dyDescent="0.3">
      <c r="A55">
        <v>7841</v>
      </c>
      <c r="B55" t="s">
        <v>3039</v>
      </c>
    </row>
    <row r="56" spans="1:2" x14ac:dyDescent="0.3">
      <c r="A56">
        <v>7845</v>
      </c>
      <c r="B56" t="s">
        <v>3039</v>
      </c>
    </row>
    <row r="57" spans="1:2" x14ac:dyDescent="0.3">
      <c r="A57">
        <v>8034</v>
      </c>
      <c r="B57" t="s">
        <v>3039</v>
      </c>
    </row>
    <row r="58" spans="1:2" x14ac:dyDescent="0.3">
      <c r="A58">
        <v>8133</v>
      </c>
      <c r="B58" t="s">
        <v>3039</v>
      </c>
    </row>
    <row r="59" spans="1:2" x14ac:dyDescent="0.3">
      <c r="A59">
        <v>8292</v>
      </c>
      <c r="B59" t="s">
        <v>3039</v>
      </c>
    </row>
    <row r="60" spans="1:2" x14ac:dyDescent="0.3">
      <c r="A60">
        <v>8293</v>
      </c>
      <c r="B60" t="s">
        <v>3039</v>
      </c>
    </row>
    <row r="61" spans="1:2" x14ac:dyDescent="0.3">
      <c r="A61">
        <v>8353</v>
      </c>
      <c r="B61" t="s">
        <v>3039</v>
      </c>
    </row>
    <row r="62" spans="1:2" x14ac:dyDescent="0.3">
      <c r="A62">
        <v>8961</v>
      </c>
      <c r="B62" t="s">
        <v>3039</v>
      </c>
    </row>
    <row r="63" spans="1:2" x14ac:dyDescent="0.3">
      <c r="A63">
        <v>9027</v>
      </c>
      <c r="B63" t="s">
        <v>3039</v>
      </c>
    </row>
    <row r="64" spans="1:2" x14ac:dyDescent="0.3">
      <c r="A64">
        <v>9093</v>
      </c>
      <c r="B64" t="s">
        <v>3039</v>
      </c>
    </row>
    <row r="65" spans="1:2" x14ac:dyDescent="0.3">
      <c r="A65">
        <v>9152</v>
      </c>
      <c r="B65" t="s">
        <v>3039</v>
      </c>
    </row>
    <row r="66" spans="1:2" x14ac:dyDescent="0.3">
      <c r="A66">
        <v>9219</v>
      </c>
      <c r="B66" t="s">
        <v>3039</v>
      </c>
    </row>
    <row r="67" spans="1:2" x14ac:dyDescent="0.3">
      <c r="A67">
        <v>9472</v>
      </c>
      <c r="B67" t="s">
        <v>3039</v>
      </c>
    </row>
    <row r="68" spans="1:2" x14ac:dyDescent="0.3">
      <c r="A68">
        <v>9574</v>
      </c>
      <c r="B68" t="s">
        <v>3039</v>
      </c>
    </row>
    <row r="69" spans="1:2" x14ac:dyDescent="0.3">
      <c r="A69">
        <v>9696</v>
      </c>
      <c r="B69" t="s">
        <v>3039</v>
      </c>
    </row>
    <row r="70" spans="1:2" x14ac:dyDescent="0.3">
      <c r="A70">
        <v>9701</v>
      </c>
      <c r="B70" t="s">
        <v>3039</v>
      </c>
    </row>
    <row r="71" spans="1:2" x14ac:dyDescent="0.3">
      <c r="A71">
        <v>9762</v>
      </c>
      <c r="B71" t="s">
        <v>3039</v>
      </c>
    </row>
    <row r="72" spans="1:2" x14ac:dyDescent="0.3">
      <c r="A72">
        <v>9829</v>
      </c>
      <c r="B72" t="s">
        <v>3039</v>
      </c>
    </row>
    <row r="73" spans="1:2" x14ac:dyDescent="0.3">
      <c r="A73">
        <v>9895</v>
      </c>
      <c r="B73" t="s">
        <v>3039</v>
      </c>
    </row>
    <row r="74" spans="1:2" x14ac:dyDescent="0.3">
      <c r="A74">
        <v>9923</v>
      </c>
      <c r="B74" t="s">
        <v>3039</v>
      </c>
    </row>
    <row r="75" spans="1:2" x14ac:dyDescent="0.3">
      <c r="A75">
        <v>9927</v>
      </c>
      <c r="B75" t="s">
        <v>3039</v>
      </c>
    </row>
    <row r="76" spans="1:2" x14ac:dyDescent="0.3">
      <c r="A76">
        <v>10054</v>
      </c>
      <c r="B76" t="s">
        <v>3039</v>
      </c>
    </row>
    <row r="77" spans="1:2" x14ac:dyDescent="0.3">
      <c r="A77">
        <v>10183</v>
      </c>
      <c r="B77" t="s">
        <v>3039</v>
      </c>
    </row>
    <row r="78" spans="1:2" x14ac:dyDescent="0.3">
      <c r="A78">
        <v>10498</v>
      </c>
      <c r="B78" t="s">
        <v>3039</v>
      </c>
    </row>
    <row r="79" spans="1:2" x14ac:dyDescent="0.3">
      <c r="A79">
        <v>10662</v>
      </c>
      <c r="B79" t="s">
        <v>3039</v>
      </c>
    </row>
    <row r="80" spans="1:2" x14ac:dyDescent="0.3">
      <c r="A80">
        <v>10917</v>
      </c>
      <c r="B80" t="s">
        <v>3039</v>
      </c>
    </row>
    <row r="81" spans="1:2" x14ac:dyDescent="0.3">
      <c r="A81">
        <v>11271</v>
      </c>
      <c r="B81" t="s">
        <v>3039</v>
      </c>
    </row>
    <row r="82" spans="1:2" x14ac:dyDescent="0.3">
      <c r="A82">
        <v>11396</v>
      </c>
      <c r="B82" t="s">
        <v>3039</v>
      </c>
    </row>
    <row r="83" spans="1:2" x14ac:dyDescent="0.3">
      <c r="A83">
        <v>11425</v>
      </c>
      <c r="B83" t="s">
        <v>3039</v>
      </c>
    </row>
    <row r="84" spans="1:2" x14ac:dyDescent="0.3">
      <c r="A84">
        <v>11426</v>
      </c>
      <c r="B84" t="s">
        <v>3039</v>
      </c>
    </row>
    <row r="85" spans="1:2" x14ac:dyDescent="0.3">
      <c r="A85">
        <v>11648</v>
      </c>
      <c r="B85" t="s">
        <v>3039</v>
      </c>
    </row>
    <row r="86" spans="1:2" x14ac:dyDescent="0.3">
      <c r="A86">
        <v>11652</v>
      </c>
      <c r="B86" t="s">
        <v>3039</v>
      </c>
    </row>
    <row r="87" spans="1:2" x14ac:dyDescent="0.3">
      <c r="A87">
        <v>11682</v>
      </c>
      <c r="B87" t="s">
        <v>3039</v>
      </c>
    </row>
    <row r="88" spans="1:2" x14ac:dyDescent="0.3">
      <c r="A88">
        <v>11748</v>
      </c>
      <c r="B88" t="s">
        <v>3039</v>
      </c>
    </row>
    <row r="89" spans="1:2" x14ac:dyDescent="0.3">
      <c r="A89">
        <v>11909</v>
      </c>
      <c r="B89" t="s">
        <v>3039</v>
      </c>
    </row>
    <row r="90" spans="1:2" x14ac:dyDescent="0.3">
      <c r="A90">
        <v>11911</v>
      </c>
      <c r="B90" t="s">
        <v>3039</v>
      </c>
    </row>
    <row r="91" spans="1:2" x14ac:dyDescent="0.3">
      <c r="A91">
        <v>12005</v>
      </c>
      <c r="B91" t="s">
        <v>3039</v>
      </c>
    </row>
    <row r="92" spans="1:2" x14ac:dyDescent="0.3">
      <c r="A92">
        <v>12067</v>
      </c>
      <c r="B92" t="s">
        <v>3039</v>
      </c>
    </row>
    <row r="93" spans="1:2" x14ac:dyDescent="0.3">
      <c r="A93">
        <v>12096</v>
      </c>
      <c r="B93" t="s">
        <v>3039</v>
      </c>
    </row>
    <row r="94" spans="1:2" x14ac:dyDescent="0.3">
      <c r="A94">
        <v>12262</v>
      </c>
      <c r="B94" t="s">
        <v>3039</v>
      </c>
    </row>
    <row r="95" spans="1:2" x14ac:dyDescent="0.3">
      <c r="A95">
        <v>12263</v>
      </c>
      <c r="B95" t="s">
        <v>3039</v>
      </c>
    </row>
    <row r="96" spans="1:2" x14ac:dyDescent="0.3">
      <c r="A96">
        <v>12389</v>
      </c>
      <c r="B96" t="s">
        <v>3039</v>
      </c>
    </row>
    <row r="97" spans="1:2" x14ac:dyDescent="0.3">
      <c r="A97">
        <v>12451</v>
      </c>
      <c r="B97" t="s">
        <v>3039</v>
      </c>
    </row>
    <row r="98" spans="1:2" x14ac:dyDescent="0.3">
      <c r="A98">
        <v>12483</v>
      </c>
      <c r="B98" t="s">
        <v>3039</v>
      </c>
    </row>
    <row r="99" spans="1:2" x14ac:dyDescent="0.3">
      <c r="A99">
        <v>12580</v>
      </c>
      <c r="B99" t="s">
        <v>3039</v>
      </c>
    </row>
    <row r="100" spans="1:2" x14ac:dyDescent="0.3">
      <c r="A100">
        <v>12613</v>
      </c>
      <c r="B100" t="s">
        <v>3039</v>
      </c>
    </row>
    <row r="101" spans="1:2" x14ac:dyDescent="0.3">
      <c r="A101">
        <v>12704</v>
      </c>
      <c r="B101" t="s">
        <v>3039</v>
      </c>
    </row>
    <row r="102" spans="1:2" x14ac:dyDescent="0.3">
      <c r="A102">
        <v>12706</v>
      </c>
      <c r="B102" t="s">
        <v>3039</v>
      </c>
    </row>
    <row r="103" spans="1:2" x14ac:dyDescent="0.3">
      <c r="A103">
        <v>12710</v>
      </c>
      <c r="B103" t="s">
        <v>3039</v>
      </c>
    </row>
    <row r="104" spans="1:2" x14ac:dyDescent="0.3">
      <c r="A104">
        <v>12806</v>
      </c>
      <c r="B104" t="s">
        <v>3039</v>
      </c>
    </row>
    <row r="105" spans="1:2" x14ac:dyDescent="0.3">
      <c r="A105">
        <v>12900</v>
      </c>
      <c r="B105" t="s">
        <v>3039</v>
      </c>
    </row>
    <row r="106" spans="1:2" x14ac:dyDescent="0.3">
      <c r="A106">
        <v>12903</v>
      </c>
      <c r="B106" t="s">
        <v>3039</v>
      </c>
    </row>
    <row r="107" spans="1:2" x14ac:dyDescent="0.3">
      <c r="A107">
        <v>13091</v>
      </c>
      <c r="B107" t="s">
        <v>3039</v>
      </c>
    </row>
    <row r="108" spans="1:2" x14ac:dyDescent="0.3">
      <c r="A108">
        <v>13158</v>
      </c>
      <c r="B108" t="s">
        <v>3039</v>
      </c>
    </row>
    <row r="109" spans="1:2" x14ac:dyDescent="0.3">
      <c r="A109">
        <v>13218</v>
      </c>
      <c r="B109" t="s">
        <v>3039</v>
      </c>
    </row>
    <row r="110" spans="1:2" x14ac:dyDescent="0.3">
      <c r="A110">
        <v>13284</v>
      </c>
      <c r="B110" t="s">
        <v>3039</v>
      </c>
    </row>
    <row r="111" spans="1:2" x14ac:dyDescent="0.3">
      <c r="A111">
        <v>13410</v>
      </c>
      <c r="B111" t="s">
        <v>3039</v>
      </c>
    </row>
    <row r="112" spans="1:2" x14ac:dyDescent="0.3">
      <c r="A112">
        <v>13444</v>
      </c>
      <c r="B112" t="s">
        <v>3039</v>
      </c>
    </row>
    <row r="113" spans="1:2" x14ac:dyDescent="0.3">
      <c r="A113">
        <v>13638</v>
      </c>
      <c r="B113" t="s">
        <v>3039</v>
      </c>
    </row>
    <row r="114" spans="1:2" x14ac:dyDescent="0.3">
      <c r="A114">
        <v>13729</v>
      </c>
      <c r="B114" t="s">
        <v>3039</v>
      </c>
    </row>
    <row r="115" spans="1:2" x14ac:dyDescent="0.3">
      <c r="A115">
        <v>13765</v>
      </c>
      <c r="B115" t="s">
        <v>3039</v>
      </c>
    </row>
    <row r="116" spans="1:2" x14ac:dyDescent="0.3">
      <c r="A116">
        <v>13959</v>
      </c>
      <c r="B116" t="s">
        <v>3039</v>
      </c>
    </row>
    <row r="117" spans="1:2" x14ac:dyDescent="0.3">
      <c r="A117">
        <v>13984</v>
      </c>
      <c r="B117" t="s">
        <v>3039</v>
      </c>
    </row>
    <row r="118" spans="1:2" x14ac:dyDescent="0.3">
      <c r="A118">
        <v>13986</v>
      </c>
      <c r="B118" t="s">
        <v>3039</v>
      </c>
    </row>
    <row r="119" spans="1:2" x14ac:dyDescent="0.3">
      <c r="A119">
        <v>14176</v>
      </c>
      <c r="B119" t="s">
        <v>3039</v>
      </c>
    </row>
    <row r="120" spans="1:2" x14ac:dyDescent="0.3">
      <c r="A120">
        <v>14242</v>
      </c>
      <c r="B120" t="s">
        <v>3039</v>
      </c>
    </row>
    <row r="121" spans="1:2" x14ac:dyDescent="0.3">
      <c r="A121">
        <v>14406</v>
      </c>
      <c r="B121" t="s">
        <v>3039</v>
      </c>
    </row>
    <row r="122" spans="1:2" x14ac:dyDescent="0.3">
      <c r="A122">
        <v>14497</v>
      </c>
      <c r="B122" t="s">
        <v>3039</v>
      </c>
    </row>
    <row r="123" spans="1:2" x14ac:dyDescent="0.3">
      <c r="A123">
        <v>14528</v>
      </c>
      <c r="B123" t="s">
        <v>3039</v>
      </c>
    </row>
    <row r="124" spans="1:2" x14ac:dyDescent="0.3">
      <c r="A124">
        <v>14534</v>
      </c>
      <c r="B124" t="s">
        <v>3039</v>
      </c>
    </row>
    <row r="125" spans="1:2" x14ac:dyDescent="0.3">
      <c r="A125">
        <v>14820</v>
      </c>
      <c r="B125" t="s">
        <v>3039</v>
      </c>
    </row>
    <row r="126" spans="1:2" x14ac:dyDescent="0.3">
      <c r="A126">
        <v>14951</v>
      </c>
      <c r="B126" t="s">
        <v>3039</v>
      </c>
    </row>
    <row r="127" spans="1:2" x14ac:dyDescent="0.3">
      <c r="A127">
        <v>15009</v>
      </c>
      <c r="B127" t="s">
        <v>3039</v>
      </c>
    </row>
    <row r="128" spans="1:2" x14ac:dyDescent="0.3">
      <c r="A128">
        <v>15106</v>
      </c>
      <c r="B128" t="s">
        <v>3039</v>
      </c>
    </row>
    <row r="129" spans="1:2" x14ac:dyDescent="0.3">
      <c r="A129">
        <v>15202</v>
      </c>
      <c r="B129" t="s">
        <v>3039</v>
      </c>
    </row>
    <row r="130" spans="1:2" x14ac:dyDescent="0.3">
      <c r="A130">
        <v>15206</v>
      </c>
      <c r="B130" t="s">
        <v>3039</v>
      </c>
    </row>
    <row r="131" spans="1:2" x14ac:dyDescent="0.3">
      <c r="A131">
        <v>15303</v>
      </c>
      <c r="B131" t="s">
        <v>3039</v>
      </c>
    </row>
    <row r="132" spans="1:2" x14ac:dyDescent="0.3">
      <c r="A132">
        <v>15712</v>
      </c>
      <c r="B132" t="s">
        <v>3039</v>
      </c>
    </row>
    <row r="133" spans="1:2" x14ac:dyDescent="0.3">
      <c r="A133">
        <v>15718</v>
      </c>
      <c r="B133" t="s">
        <v>3039</v>
      </c>
    </row>
    <row r="134" spans="1:2" x14ac:dyDescent="0.3">
      <c r="A134">
        <v>15778</v>
      </c>
      <c r="B134" t="s">
        <v>3039</v>
      </c>
    </row>
    <row r="135" spans="1:2" x14ac:dyDescent="0.3">
      <c r="A135">
        <v>15872</v>
      </c>
      <c r="B135" t="s">
        <v>3039</v>
      </c>
    </row>
    <row r="136" spans="1:2" x14ac:dyDescent="0.3">
      <c r="A136">
        <v>15904</v>
      </c>
      <c r="B136" t="s">
        <v>3039</v>
      </c>
    </row>
    <row r="137" spans="1:2" x14ac:dyDescent="0.3">
      <c r="A137">
        <v>16134</v>
      </c>
      <c r="B137" t="s">
        <v>3039</v>
      </c>
    </row>
    <row r="138" spans="1:2" x14ac:dyDescent="0.3">
      <c r="A138">
        <v>16582</v>
      </c>
      <c r="B138" t="s">
        <v>3039</v>
      </c>
    </row>
    <row r="139" spans="1:2" x14ac:dyDescent="0.3">
      <c r="A139">
        <v>16641</v>
      </c>
      <c r="B139" t="s">
        <v>3039</v>
      </c>
    </row>
    <row r="140" spans="1:2" x14ac:dyDescent="0.3">
      <c r="A140">
        <v>16679</v>
      </c>
      <c r="B140" t="s">
        <v>3039</v>
      </c>
    </row>
    <row r="141" spans="1:2" x14ac:dyDescent="0.3">
      <c r="A141">
        <v>16864</v>
      </c>
      <c r="B141" t="s">
        <v>3039</v>
      </c>
    </row>
    <row r="142" spans="1:2" x14ac:dyDescent="0.3">
      <c r="A142">
        <v>16961</v>
      </c>
      <c r="B142" t="s">
        <v>3039</v>
      </c>
    </row>
    <row r="143" spans="1:2" x14ac:dyDescent="0.3">
      <c r="A143">
        <v>17058</v>
      </c>
      <c r="B143" t="s">
        <v>3039</v>
      </c>
    </row>
    <row r="144" spans="1:2" x14ac:dyDescent="0.3">
      <c r="A144">
        <v>17155</v>
      </c>
      <c r="B144" t="s">
        <v>3039</v>
      </c>
    </row>
    <row r="145" spans="1:2" x14ac:dyDescent="0.3">
      <c r="A145">
        <v>17255</v>
      </c>
      <c r="B145" t="s">
        <v>3039</v>
      </c>
    </row>
    <row r="146" spans="1:2" x14ac:dyDescent="0.3">
      <c r="A146">
        <v>17282</v>
      </c>
      <c r="B146" t="s">
        <v>3039</v>
      </c>
    </row>
    <row r="147" spans="1:2" x14ac:dyDescent="0.3">
      <c r="A147">
        <v>17313</v>
      </c>
      <c r="B147" t="s">
        <v>3039</v>
      </c>
    </row>
    <row r="148" spans="1:2" x14ac:dyDescent="0.3">
      <c r="A148">
        <v>17508</v>
      </c>
      <c r="B148" t="s">
        <v>3039</v>
      </c>
    </row>
    <row r="149" spans="1:2" x14ac:dyDescent="0.3">
      <c r="A149">
        <v>17668</v>
      </c>
      <c r="B149" t="s">
        <v>3039</v>
      </c>
    </row>
    <row r="150" spans="1:2" x14ac:dyDescent="0.3">
      <c r="A150">
        <v>17858</v>
      </c>
      <c r="B150" t="s">
        <v>3039</v>
      </c>
    </row>
    <row r="151" spans="1:2" x14ac:dyDescent="0.3">
      <c r="A151">
        <v>17985</v>
      </c>
      <c r="B151" t="s">
        <v>3039</v>
      </c>
    </row>
    <row r="152" spans="1:2" x14ac:dyDescent="0.3">
      <c r="A152">
        <v>17988</v>
      </c>
      <c r="B152" t="s">
        <v>3039</v>
      </c>
    </row>
    <row r="153" spans="1:2" x14ac:dyDescent="0.3">
      <c r="A153">
        <v>18119</v>
      </c>
      <c r="B153" t="s">
        <v>3039</v>
      </c>
    </row>
    <row r="154" spans="1:2" x14ac:dyDescent="0.3">
      <c r="A154">
        <v>18215</v>
      </c>
      <c r="B154" t="s">
        <v>3039</v>
      </c>
    </row>
    <row r="155" spans="1:2" x14ac:dyDescent="0.3">
      <c r="A155">
        <v>18336</v>
      </c>
      <c r="B155" t="s">
        <v>3039</v>
      </c>
    </row>
    <row r="156" spans="1:2" x14ac:dyDescent="0.3">
      <c r="A156">
        <v>18496</v>
      </c>
      <c r="B156" t="s">
        <v>3039</v>
      </c>
    </row>
    <row r="157" spans="1:2" x14ac:dyDescent="0.3">
      <c r="A157">
        <v>18533</v>
      </c>
      <c r="B157" t="s">
        <v>3039</v>
      </c>
    </row>
    <row r="158" spans="1:2" x14ac:dyDescent="0.3">
      <c r="A158">
        <v>18593</v>
      </c>
      <c r="B158" t="s">
        <v>3039</v>
      </c>
    </row>
    <row r="159" spans="1:2" x14ac:dyDescent="0.3">
      <c r="A159">
        <v>18661</v>
      </c>
      <c r="B159" t="s">
        <v>3039</v>
      </c>
    </row>
    <row r="160" spans="1:2" x14ac:dyDescent="0.3">
      <c r="A160">
        <v>18689</v>
      </c>
      <c r="B160" t="s">
        <v>3039</v>
      </c>
    </row>
    <row r="161" spans="1:2" x14ac:dyDescent="0.3">
      <c r="A161">
        <v>18753</v>
      </c>
      <c r="B161" t="s">
        <v>3039</v>
      </c>
    </row>
    <row r="162" spans="1:2" x14ac:dyDescent="0.3">
      <c r="A162">
        <v>18822</v>
      </c>
      <c r="B162" t="s">
        <v>3039</v>
      </c>
    </row>
    <row r="163" spans="1:2" x14ac:dyDescent="0.3">
      <c r="A163">
        <v>18919</v>
      </c>
      <c r="B163" t="s">
        <v>3039</v>
      </c>
    </row>
    <row r="164" spans="1:2" x14ac:dyDescent="0.3">
      <c r="A164">
        <v>19010</v>
      </c>
      <c r="B164" t="s">
        <v>3039</v>
      </c>
    </row>
    <row r="165" spans="1:2" x14ac:dyDescent="0.3">
      <c r="A165">
        <v>19078</v>
      </c>
      <c r="B165" t="s">
        <v>3039</v>
      </c>
    </row>
    <row r="166" spans="1:2" x14ac:dyDescent="0.3">
      <c r="A166">
        <v>19138</v>
      </c>
      <c r="B166" t="s">
        <v>3039</v>
      </c>
    </row>
    <row r="167" spans="1:2" x14ac:dyDescent="0.3">
      <c r="A167">
        <v>19523</v>
      </c>
      <c r="B167" t="s">
        <v>3039</v>
      </c>
    </row>
    <row r="168" spans="1:2" x14ac:dyDescent="0.3">
      <c r="A168">
        <v>19616</v>
      </c>
      <c r="B168" t="s">
        <v>3039</v>
      </c>
    </row>
    <row r="169" spans="1:2" x14ac:dyDescent="0.3">
      <c r="A169">
        <v>19718</v>
      </c>
      <c r="B169" t="s">
        <v>3039</v>
      </c>
    </row>
    <row r="170" spans="1:2" x14ac:dyDescent="0.3">
      <c r="A170">
        <v>20036</v>
      </c>
      <c r="B170" t="s">
        <v>3039</v>
      </c>
    </row>
    <row r="171" spans="1:2" x14ac:dyDescent="0.3">
      <c r="A171">
        <v>20134</v>
      </c>
      <c r="B171" t="s">
        <v>3039</v>
      </c>
    </row>
    <row r="172" spans="1:2" x14ac:dyDescent="0.3">
      <c r="A172">
        <v>20389</v>
      </c>
      <c r="B172" t="s">
        <v>3039</v>
      </c>
    </row>
    <row r="173" spans="1:2" x14ac:dyDescent="0.3">
      <c r="A173">
        <v>20453</v>
      </c>
      <c r="B173" t="s">
        <v>3039</v>
      </c>
    </row>
    <row r="174" spans="1:2" x14ac:dyDescent="0.3">
      <c r="A174">
        <v>20480</v>
      </c>
      <c r="B174" t="s">
        <v>3039</v>
      </c>
    </row>
    <row r="175" spans="1:2" x14ac:dyDescent="0.3">
      <c r="A175">
        <v>20486</v>
      </c>
      <c r="B175" t="s">
        <v>3039</v>
      </c>
    </row>
    <row r="176" spans="1:2" x14ac:dyDescent="0.3">
      <c r="A176">
        <v>20704</v>
      </c>
      <c r="B176" t="s">
        <v>3039</v>
      </c>
    </row>
    <row r="177" spans="1:2" x14ac:dyDescent="0.3">
      <c r="A177">
        <v>20743</v>
      </c>
      <c r="B177" t="s">
        <v>3039</v>
      </c>
    </row>
    <row r="178" spans="1:2" x14ac:dyDescent="0.3">
      <c r="A178">
        <v>20864</v>
      </c>
      <c r="B178" t="s">
        <v>3039</v>
      </c>
    </row>
    <row r="179" spans="1:2" x14ac:dyDescent="0.3">
      <c r="A179">
        <v>20899</v>
      </c>
      <c r="B179" t="s">
        <v>3039</v>
      </c>
    </row>
    <row r="180" spans="1:2" x14ac:dyDescent="0.3">
      <c r="A180">
        <v>20934</v>
      </c>
      <c r="B180" t="s">
        <v>3039</v>
      </c>
    </row>
    <row r="181" spans="1:2" x14ac:dyDescent="0.3">
      <c r="A181">
        <v>21222</v>
      </c>
      <c r="B181" t="s">
        <v>3039</v>
      </c>
    </row>
    <row r="182" spans="1:2" x14ac:dyDescent="0.3">
      <c r="A182">
        <v>21286</v>
      </c>
      <c r="B182" t="s">
        <v>3039</v>
      </c>
    </row>
    <row r="183" spans="1:2" x14ac:dyDescent="0.3">
      <c r="A183">
        <v>21346</v>
      </c>
      <c r="B183" t="s">
        <v>3039</v>
      </c>
    </row>
    <row r="184" spans="1:2" x14ac:dyDescent="0.3">
      <c r="A184">
        <v>21383</v>
      </c>
      <c r="B184" t="s">
        <v>3039</v>
      </c>
    </row>
    <row r="185" spans="1:2" x14ac:dyDescent="0.3">
      <c r="A185">
        <v>21729</v>
      </c>
      <c r="B185" t="s">
        <v>3039</v>
      </c>
    </row>
    <row r="186" spans="1:2" x14ac:dyDescent="0.3">
      <c r="A186">
        <v>21824</v>
      </c>
      <c r="B186" t="s">
        <v>3039</v>
      </c>
    </row>
    <row r="187" spans="1:2" x14ac:dyDescent="0.3">
      <c r="A187">
        <v>21890</v>
      </c>
      <c r="B187" t="s">
        <v>3039</v>
      </c>
    </row>
    <row r="188" spans="1:2" x14ac:dyDescent="0.3">
      <c r="A188">
        <v>22181</v>
      </c>
      <c r="B188" t="s">
        <v>3039</v>
      </c>
    </row>
    <row r="189" spans="1:2" x14ac:dyDescent="0.3">
      <c r="A189">
        <v>22402</v>
      </c>
      <c r="B189" t="s">
        <v>3039</v>
      </c>
    </row>
    <row r="190" spans="1:2" x14ac:dyDescent="0.3">
      <c r="A190">
        <v>22627</v>
      </c>
      <c r="B190" t="s">
        <v>3039</v>
      </c>
    </row>
    <row r="191" spans="1:2" x14ac:dyDescent="0.3">
      <c r="A191">
        <v>22656</v>
      </c>
      <c r="B191" t="s">
        <v>3039</v>
      </c>
    </row>
    <row r="192" spans="1:2" x14ac:dyDescent="0.3">
      <c r="A192">
        <v>22661</v>
      </c>
      <c r="B192" t="s">
        <v>3039</v>
      </c>
    </row>
    <row r="193" spans="1:2" x14ac:dyDescent="0.3">
      <c r="A193">
        <v>22787</v>
      </c>
      <c r="B193" t="s">
        <v>3039</v>
      </c>
    </row>
    <row r="194" spans="1:2" x14ac:dyDescent="0.3">
      <c r="A194">
        <v>22820</v>
      </c>
      <c r="B194" t="s">
        <v>3039</v>
      </c>
    </row>
    <row r="195" spans="1:2" x14ac:dyDescent="0.3">
      <c r="A195">
        <v>22947</v>
      </c>
      <c r="B195" t="s">
        <v>3039</v>
      </c>
    </row>
    <row r="196" spans="1:2" x14ac:dyDescent="0.3">
      <c r="A196">
        <v>22950</v>
      </c>
      <c r="B196" t="s">
        <v>3039</v>
      </c>
    </row>
    <row r="197" spans="1:2" x14ac:dyDescent="0.3">
      <c r="A197">
        <v>23076</v>
      </c>
      <c r="B197" t="s">
        <v>3039</v>
      </c>
    </row>
    <row r="198" spans="1:2" x14ac:dyDescent="0.3">
      <c r="A198">
        <v>23168</v>
      </c>
      <c r="B198" t="s">
        <v>3039</v>
      </c>
    </row>
    <row r="199" spans="1:2" x14ac:dyDescent="0.3">
      <c r="A199">
        <v>23488</v>
      </c>
      <c r="B199" t="s">
        <v>3039</v>
      </c>
    </row>
    <row r="200" spans="1:2" x14ac:dyDescent="0.3">
      <c r="A200">
        <v>23557</v>
      </c>
      <c r="B200" t="s">
        <v>3039</v>
      </c>
    </row>
    <row r="201" spans="1:2" x14ac:dyDescent="0.3">
      <c r="A201">
        <v>23559</v>
      </c>
      <c r="B201" t="s">
        <v>3039</v>
      </c>
    </row>
    <row r="202" spans="1:2" x14ac:dyDescent="0.3">
      <c r="A202">
        <v>23616</v>
      </c>
      <c r="B202" t="s">
        <v>3039</v>
      </c>
    </row>
    <row r="203" spans="1:2" x14ac:dyDescent="0.3">
      <c r="A203">
        <v>23619</v>
      </c>
      <c r="B203" t="s">
        <v>3039</v>
      </c>
    </row>
    <row r="204" spans="1:2" x14ac:dyDescent="0.3">
      <c r="A204">
        <v>23748</v>
      </c>
      <c r="B204" t="s">
        <v>3039</v>
      </c>
    </row>
    <row r="205" spans="1:2" x14ac:dyDescent="0.3">
      <c r="A205">
        <v>24066</v>
      </c>
      <c r="B205" t="s">
        <v>3039</v>
      </c>
    </row>
    <row r="206" spans="1:2" x14ac:dyDescent="0.3">
      <c r="A206">
        <v>24519</v>
      </c>
      <c r="B206" t="s">
        <v>3039</v>
      </c>
    </row>
    <row r="207" spans="1:2" x14ac:dyDescent="0.3">
      <c r="A207">
        <v>24707</v>
      </c>
      <c r="B207" t="s">
        <v>3039</v>
      </c>
    </row>
    <row r="208" spans="1:2" x14ac:dyDescent="0.3">
      <c r="A208">
        <v>24902</v>
      </c>
      <c r="B208" t="s">
        <v>3039</v>
      </c>
    </row>
    <row r="209" spans="1:2" x14ac:dyDescent="0.3">
      <c r="A209">
        <v>25095</v>
      </c>
      <c r="B209" t="s">
        <v>3039</v>
      </c>
    </row>
    <row r="210" spans="1:2" x14ac:dyDescent="0.3">
      <c r="A210">
        <v>25152</v>
      </c>
      <c r="B210" t="s">
        <v>3039</v>
      </c>
    </row>
    <row r="211" spans="1:2" x14ac:dyDescent="0.3">
      <c r="A211">
        <v>25157</v>
      </c>
      <c r="B211" t="s">
        <v>3039</v>
      </c>
    </row>
    <row r="212" spans="1:2" x14ac:dyDescent="0.3">
      <c r="A212">
        <v>25478</v>
      </c>
      <c r="B212" t="s">
        <v>3039</v>
      </c>
    </row>
    <row r="213" spans="1:2" x14ac:dyDescent="0.3">
      <c r="A213">
        <v>25479</v>
      </c>
      <c r="B213" t="s">
        <v>3039</v>
      </c>
    </row>
    <row r="214" spans="1:2" x14ac:dyDescent="0.3">
      <c r="A214">
        <v>25735</v>
      </c>
      <c r="B214" t="s">
        <v>3039</v>
      </c>
    </row>
    <row r="215" spans="1:2" x14ac:dyDescent="0.3">
      <c r="A215">
        <v>25799</v>
      </c>
      <c r="B215" t="s">
        <v>3039</v>
      </c>
    </row>
    <row r="216" spans="1:2" x14ac:dyDescent="0.3">
      <c r="A216">
        <v>25828</v>
      </c>
      <c r="B216" t="s">
        <v>3039</v>
      </c>
    </row>
    <row r="217" spans="1:2" x14ac:dyDescent="0.3">
      <c r="A217">
        <v>25952</v>
      </c>
      <c r="B217" t="s">
        <v>3039</v>
      </c>
    </row>
    <row r="218" spans="1:2" x14ac:dyDescent="0.3">
      <c r="A218">
        <v>26240</v>
      </c>
      <c r="B218" t="s">
        <v>3039</v>
      </c>
    </row>
    <row r="219" spans="1:2" x14ac:dyDescent="0.3">
      <c r="A219">
        <v>26372</v>
      </c>
      <c r="B219" t="s">
        <v>3039</v>
      </c>
    </row>
    <row r="220" spans="1:2" x14ac:dyDescent="0.3">
      <c r="A220">
        <v>26784</v>
      </c>
      <c r="B220" t="s">
        <v>3039</v>
      </c>
    </row>
    <row r="221" spans="1:2" x14ac:dyDescent="0.3">
      <c r="A221">
        <v>26852</v>
      </c>
      <c r="B221" t="s">
        <v>3039</v>
      </c>
    </row>
    <row r="222" spans="1:2" x14ac:dyDescent="0.3">
      <c r="A222">
        <v>26881</v>
      </c>
      <c r="B222" t="s">
        <v>3039</v>
      </c>
    </row>
    <row r="223" spans="1:2" x14ac:dyDescent="0.3">
      <c r="A223">
        <v>26982</v>
      </c>
      <c r="B223" t="s">
        <v>3039</v>
      </c>
    </row>
    <row r="224" spans="1:2" x14ac:dyDescent="0.3">
      <c r="A224">
        <v>27137</v>
      </c>
      <c r="B224" t="s">
        <v>3039</v>
      </c>
    </row>
    <row r="225" spans="1:2" x14ac:dyDescent="0.3">
      <c r="A225">
        <v>27490</v>
      </c>
      <c r="B225" t="s">
        <v>3039</v>
      </c>
    </row>
    <row r="226" spans="1:2" x14ac:dyDescent="0.3">
      <c r="A226">
        <v>27712</v>
      </c>
      <c r="B226" t="s">
        <v>3039</v>
      </c>
    </row>
    <row r="227" spans="1:2" x14ac:dyDescent="0.3">
      <c r="A227">
        <v>27744</v>
      </c>
      <c r="B227" t="s">
        <v>3039</v>
      </c>
    </row>
    <row r="228" spans="1:2" x14ac:dyDescent="0.3">
      <c r="A228">
        <v>27750</v>
      </c>
      <c r="B228" t="s">
        <v>3039</v>
      </c>
    </row>
    <row r="229" spans="1:2" x14ac:dyDescent="0.3">
      <c r="A229">
        <v>28003</v>
      </c>
      <c r="B229" t="s">
        <v>3039</v>
      </c>
    </row>
    <row r="230" spans="1:2" x14ac:dyDescent="0.3">
      <c r="A230">
        <v>28037</v>
      </c>
      <c r="B230" t="s">
        <v>3039</v>
      </c>
    </row>
    <row r="231" spans="1:2" x14ac:dyDescent="0.3">
      <c r="A231">
        <v>28291</v>
      </c>
      <c r="B231" t="s">
        <v>3039</v>
      </c>
    </row>
    <row r="232" spans="1:2" x14ac:dyDescent="0.3">
      <c r="A232">
        <v>28387</v>
      </c>
      <c r="B232" t="s">
        <v>3039</v>
      </c>
    </row>
    <row r="233" spans="1:2" x14ac:dyDescent="0.3">
      <c r="A233">
        <v>28419</v>
      </c>
      <c r="B233" t="s">
        <v>3039</v>
      </c>
    </row>
    <row r="234" spans="1:2" x14ac:dyDescent="0.3">
      <c r="A234">
        <v>28455</v>
      </c>
      <c r="B234" t="s">
        <v>3039</v>
      </c>
    </row>
    <row r="235" spans="1:2" x14ac:dyDescent="0.3">
      <c r="A235">
        <v>28544</v>
      </c>
      <c r="B235" t="s">
        <v>3039</v>
      </c>
    </row>
    <row r="236" spans="1:2" x14ac:dyDescent="0.3">
      <c r="A236">
        <v>28928</v>
      </c>
      <c r="B236" t="s">
        <v>3039</v>
      </c>
    </row>
    <row r="237" spans="1:2" x14ac:dyDescent="0.3">
      <c r="A237">
        <v>29095</v>
      </c>
      <c r="B237" t="s">
        <v>3039</v>
      </c>
    </row>
    <row r="238" spans="1:2" x14ac:dyDescent="0.3">
      <c r="A238">
        <v>29318</v>
      </c>
      <c r="B238" t="s">
        <v>3039</v>
      </c>
    </row>
    <row r="239" spans="1:2" x14ac:dyDescent="0.3">
      <c r="A239">
        <v>29376</v>
      </c>
      <c r="B239" t="s">
        <v>3039</v>
      </c>
    </row>
    <row r="240" spans="1:2" x14ac:dyDescent="0.3">
      <c r="A240">
        <v>29380</v>
      </c>
      <c r="B240" t="s">
        <v>3039</v>
      </c>
    </row>
    <row r="241" spans="1:2" x14ac:dyDescent="0.3">
      <c r="A241">
        <v>29410</v>
      </c>
      <c r="B241" t="s">
        <v>3039</v>
      </c>
    </row>
    <row r="242" spans="1:2" x14ac:dyDescent="0.3">
      <c r="A242">
        <v>29505</v>
      </c>
      <c r="B242" t="s">
        <v>3039</v>
      </c>
    </row>
    <row r="243" spans="1:2" x14ac:dyDescent="0.3">
      <c r="A243">
        <v>29506</v>
      </c>
      <c r="B243" t="s">
        <v>3039</v>
      </c>
    </row>
    <row r="244" spans="1:2" x14ac:dyDescent="0.3">
      <c r="A244">
        <v>29861</v>
      </c>
      <c r="B244" t="s">
        <v>3039</v>
      </c>
    </row>
    <row r="245" spans="1:2" x14ac:dyDescent="0.3">
      <c r="A245">
        <v>29991</v>
      </c>
      <c r="B245" t="s">
        <v>3039</v>
      </c>
    </row>
    <row r="246" spans="1:2" x14ac:dyDescent="0.3">
      <c r="A246">
        <v>30176</v>
      </c>
      <c r="B246" t="s">
        <v>3039</v>
      </c>
    </row>
    <row r="247" spans="1:2" x14ac:dyDescent="0.3">
      <c r="A247">
        <v>30403</v>
      </c>
      <c r="B247" t="s">
        <v>3039</v>
      </c>
    </row>
    <row r="248" spans="1:2" x14ac:dyDescent="0.3">
      <c r="A248">
        <v>30469</v>
      </c>
      <c r="B248" t="s">
        <v>3039</v>
      </c>
    </row>
    <row r="249" spans="1:2" x14ac:dyDescent="0.3">
      <c r="A249">
        <v>31073</v>
      </c>
      <c r="B249" t="s">
        <v>3039</v>
      </c>
    </row>
    <row r="250" spans="1:2" x14ac:dyDescent="0.3">
      <c r="A250">
        <v>31232</v>
      </c>
      <c r="B250" t="s">
        <v>3039</v>
      </c>
    </row>
    <row r="251" spans="1:2" x14ac:dyDescent="0.3">
      <c r="A251">
        <v>31303</v>
      </c>
      <c r="B251" t="s">
        <v>3039</v>
      </c>
    </row>
    <row r="252" spans="1:2" x14ac:dyDescent="0.3">
      <c r="A252">
        <v>31682</v>
      </c>
      <c r="B252" t="s">
        <v>3039</v>
      </c>
    </row>
    <row r="253" spans="1:2" x14ac:dyDescent="0.3">
      <c r="A253">
        <v>31844</v>
      </c>
      <c r="B253" t="s">
        <v>3039</v>
      </c>
    </row>
    <row r="254" spans="1:2" x14ac:dyDescent="0.3">
      <c r="A254">
        <v>31907</v>
      </c>
      <c r="B254" t="s">
        <v>3039</v>
      </c>
    </row>
    <row r="255" spans="1:2" x14ac:dyDescent="0.3">
      <c r="A255">
        <v>32036</v>
      </c>
      <c r="B255" t="s">
        <v>3039</v>
      </c>
    </row>
    <row r="256" spans="1:2" x14ac:dyDescent="0.3">
      <c r="A256">
        <v>32582</v>
      </c>
      <c r="B256" t="s">
        <v>3039</v>
      </c>
    </row>
    <row r="257" spans="1:2" x14ac:dyDescent="0.3">
      <c r="A257">
        <v>32901</v>
      </c>
      <c r="B257" t="s">
        <v>3039</v>
      </c>
    </row>
    <row r="258" spans="1:2" x14ac:dyDescent="0.3">
      <c r="A258">
        <v>32931</v>
      </c>
      <c r="B258" t="s">
        <v>3039</v>
      </c>
    </row>
    <row r="259" spans="1:2" x14ac:dyDescent="0.3">
      <c r="A259">
        <v>32966</v>
      </c>
      <c r="B259" t="s">
        <v>3039</v>
      </c>
    </row>
    <row r="260" spans="1:2" x14ac:dyDescent="0.3">
      <c r="A260">
        <v>32996</v>
      </c>
      <c r="B260" t="s">
        <v>3039</v>
      </c>
    </row>
    <row r="261" spans="1:2" x14ac:dyDescent="0.3">
      <c r="A261">
        <v>32998</v>
      </c>
      <c r="B261" t="s">
        <v>3039</v>
      </c>
    </row>
    <row r="262" spans="1:2" x14ac:dyDescent="0.3">
      <c r="A262">
        <v>33283</v>
      </c>
      <c r="B262" t="s">
        <v>3039</v>
      </c>
    </row>
    <row r="263" spans="1:2" x14ac:dyDescent="0.3">
      <c r="A263">
        <v>33317</v>
      </c>
      <c r="B263" t="s">
        <v>3039</v>
      </c>
    </row>
    <row r="264" spans="1:2" x14ac:dyDescent="0.3">
      <c r="A264">
        <v>33477</v>
      </c>
      <c r="B264" t="s">
        <v>3039</v>
      </c>
    </row>
    <row r="265" spans="1:2" x14ac:dyDescent="0.3">
      <c r="A265">
        <v>33510</v>
      </c>
      <c r="B265" t="s">
        <v>3039</v>
      </c>
    </row>
    <row r="266" spans="1:2" x14ac:dyDescent="0.3">
      <c r="A266">
        <v>33541</v>
      </c>
      <c r="B266" t="s">
        <v>3039</v>
      </c>
    </row>
    <row r="267" spans="1:2" x14ac:dyDescent="0.3">
      <c r="A267">
        <v>33637</v>
      </c>
      <c r="B267" t="s">
        <v>3039</v>
      </c>
    </row>
    <row r="268" spans="1:2" x14ac:dyDescent="0.3">
      <c r="A268">
        <v>33921</v>
      </c>
      <c r="B268" t="s">
        <v>3039</v>
      </c>
    </row>
    <row r="269" spans="1:2" x14ac:dyDescent="0.3">
      <c r="A269">
        <v>34117</v>
      </c>
      <c r="B269" t="s">
        <v>3039</v>
      </c>
    </row>
    <row r="270" spans="1:2" x14ac:dyDescent="0.3">
      <c r="A270">
        <v>34209</v>
      </c>
      <c r="B270" t="s">
        <v>3039</v>
      </c>
    </row>
    <row r="271" spans="1:2" x14ac:dyDescent="0.3">
      <c r="A271">
        <v>34338</v>
      </c>
      <c r="B271" t="s">
        <v>3039</v>
      </c>
    </row>
    <row r="272" spans="1:2" x14ac:dyDescent="0.3">
      <c r="A272">
        <v>34532</v>
      </c>
      <c r="B272" t="s">
        <v>3039</v>
      </c>
    </row>
    <row r="273" spans="1:2" x14ac:dyDescent="0.3">
      <c r="A273">
        <v>34658</v>
      </c>
      <c r="B273" t="s">
        <v>3039</v>
      </c>
    </row>
    <row r="274" spans="1:2" x14ac:dyDescent="0.3">
      <c r="A274">
        <v>34661</v>
      </c>
      <c r="B274" t="s">
        <v>3039</v>
      </c>
    </row>
    <row r="275" spans="1:2" x14ac:dyDescent="0.3">
      <c r="A275">
        <v>34689</v>
      </c>
      <c r="B275" t="s">
        <v>3039</v>
      </c>
    </row>
    <row r="276" spans="1:2" x14ac:dyDescent="0.3">
      <c r="A276">
        <v>34916</v>
      </c>
      <c r="B276" t="s">
        <v>3039</v>
      </c>
    </row>
    <row r="277" spans="1:2" x14ac:dyDescent="0.3">
      <c r="A277">
        <v>35047</v>
      </c>
      <c r="B277" t="s">
        <v>3039</v>
      </c>
    </row>
    <row r="278" spans="1:2" x14ac:dyDescent="0.3">
      <c r="A278">
        <v>35110</v>
      </c>
      <c r="B278" t="s">
        <v>3039</v>
      </c>
    </row>
    <row r="279" spans="1:2" x14ac:dyDescent="0.3">
      <c r="A279">
        <v>35111</v>
      </c>
      <c r="B279" t="s">
        <v>3039</v>
      </c>
    </row>
    <row r="280" spans="1:2" x14ac:dyDescent="0.3">
      <c r="A280">
        <v>35137</v>
      </c>
      <c r="B280" t="s">
        <v>3039</v>
      </c>
    </row>
    <row r="281" spans="1:2" x14ac:dyDescent="0.3">
      <c r="A281">
        <v>35366</v>
      </c>
      <c r="B281" t="s">
        <v>3039</v>
      </c>
    </row>
    <row r="282" spans="1:2" x14ac:dyDescent="0.3">
      <c r="A282">
        <v>35492</v>
      </c>
      <c r="B282" t="s">
        <v>3039</v>
      </c>
    </row>
    <row r="283" spans="1:2" x14ac:dyDescent="0.3">
      <c r="A283">
        <v>35554</v>
      </c>
      <c r="B283" t="s">
        <v>3039</v>
      </c>
    </row>
    <row r="284" spans="1:2" x14ac:dyDescent="0.3">
      <c r="A284">
        <v>35588</v>
      </c>
      <c r="B284" t="s">
        <v>3039</v>
      </c>
    </row>
    <row r="285" spans="1:2" x14ac:dyDescent="0.3">
      <c r="A285">
        <v>35687</v>
      </c>
      <c r="B285" t="s">
        <v>3039</v>
      </c>
    </row>
    <row r="286" spans="1:2" x14ac:dyDescent="0.3">
      <c r="A286">
        <v>35744</v>
      </c>
      <c r="B286" t="s">
        <v>3039</v>
      </c>
    </row>
    <row r="287" spans="1:2" x14ac:dyDescent="0.3">
      <c r="A287">
        <v>35877</v>
      </c>
      <c r="B287" t="s">
        <v>3039</v>
      </c>
    </row>
    <row r="288" spans="1:2" x14ac:dyDescent="0.3">
      <c r="A288">
        <v>35910</v>
      </c>
      <c r="B288" t="s">
        <v>3039</v>
      </c>
    </row>
    <row r="289" spans="1:2" x14ac:dyDescent="0.3">
      <c r="A289">
        <v>35936</v>
      </c>
      <c r="B289" t="s">
        <v>3039</v>
      </c>
    </row>
    <row r="290" spans="1:2" x14ac:dyDescent="0.3">
      <c r="A290">
        <v>36038</v>
      </c>
      <c r="B290" t="s">
        <v>3039</v>
      </c>
    </row>
    <row r="291" spans="1:2" x14ac:dyDescent="0.3">
      <c r="A291">
        <v>36067</v>
      </c>
      <c r="B291" t="s">
        <v>3039</v>
      </c>
    </row>
    <row r="292" spans="1:2" x14ac:dyDescent="0.3">
      <c r="A292">
        <v>36160</v>
      </c>
      <c r="B292" t="s">
        <v>3039</v>
      </c>
    </row>
    <row r="293" spans="1:2" x14ac:dyDescent="0.3">
      <c r="A293">
        <v>36262</v>
      </c>
      <c r="B293" t="s">
        <v>3039</v>
      </c>
    </row>
    <row r="294" spans="1:2" x14ac:dyDescent="0.3">
      <c r="A294">
        <v>36449</v>
      </c>
      <c r="B294" t="s">
        <v>3039</v>
      </c>
    </row>
    <row r="295" spans="1:2" x14ac:dyDescent="0.3">
      <c r="A295">
        <v>36609</v>
      </c>
      <c r="B295" t="s">
        <v>3039</v>
      </c>
    </row>
    <row r="296" spans="1:2" x14ac:dyDescent="0.3">
      <c r="A296">
        <v>36676</v>
      </c>
      <c r="B296" t="s">
        <v>3039</v>
      </c>
    </row>
    <row r="297" spans="1:2" x14ac:dyDescent="0.3">
      <c r="A297">
        <v>36679</v>
      </c>
      <c r="B297" t="s">
        <v>3039</v>
      </c>
    </row>
    <row r="298" spans="1:2" x14ac:dyDescent="0.3">
      <c r="A298">
        <v>36705</v>
      </c>
      <c r="B298" t="s">
        <v>3039</v>
      </c>
    </row>
    <row r="299" spans="1:2" x14ac:dyDescent="0.3">
      <c r="A299">
        <v>36707</v>
      </c>
      <c r="B299" t="s">
        <v>3039</v>
      </c>
    </row>
    <row r="300" spans="1:2" x14ac:dyDescent="0.3">
      <c r="A300">
        <v>36743</v>
      </c>
      <c r="B300" t="s">
        <v>3039</v>
      </c>
    </row>
    <row r="301" spans="1:2" x14ac:dyDescent="0.3">
      <c r="A301">
        <v>36772</v>
      </c>
      <c r="B301" t="s">
        <v>3039</v>
      </c>
    </row>
    <row r="302" spans="1:2" x14ac:dyDescent="0.3">
      <c r="A302">
        <v>36773</v>
      </c>
      <c r="B302" t="s">
        <v>3039</v>
      </c>
    </row>
    <row r="303" spans="1:2" x14ac:dyDescent="0.3">
      <c r="A303">
        <v>36932</v>
      </c>
      <c r="B303" t="s">
        <v>3039</v>
      </c>
    </row>
    <row r="304" spans="1:2" x14ac:dyDescent="0.3">
      <c r="A304">
        <v>36934</v>
      </c>
      <c r="B304" t="s">
        <v>3039</v>
      </c>
    </row>
    <row r="305" spans="1:2" x14ac:dyDescent="0.3">
      <c r="A305">
        <v>36992</v>
      </c>
      <c r="B305" t="s">
        <v>3039</v>
      </c>
    </row>
    <row r="306" spans="1:2" x14ac:dyDescent="0.3">
      <c r="A306">
        <v>36994</v>
      </c>
      <c r="B306" t="s">
        <v>3039</v>
      </c>
    </row>
    <row r="307" spans="1:2" x14ac:dyDescent="0.3">
      <c r="A307">
        <v>36998</v>
      </c>
      <c r="B307" t="s">
        <v>3039</v>
      </c>
    </row>
    <row r="308" spans="1:2" x14ac:dyDescent="0.3">
      <c r="A308">
        <v>36999</v>
      </c>
      <c r="B308" t="s">
        <v>3039</v>
      </c>
    </row>
    <row r="309" spans="1:2" x14ac:dyDescent="0.3">
      <c r="A309">
        <v>37250</v>
      </c>
      <c r="B309" t="s">
        <v>3039</v>
      </c>
    </row>
    <row r="310" spans="1:2" x14ac:dyDescent="0.3">
      <c r="A310">
        <v>37380</v>
      </c>
      <c r="B310" t="s">
        <v>3039</v>
      </c>
    </row>
    <row r="311" spans="1:2" x14ac:dyDescent="0.3">
      <c r="A311">
        <v>37414</v>
      </c>
      <c r="B311" t="s">
        <v>3039</v>
      </c>
    </row>
    <row r="312" spans="1:2" x14ac:dyDescent="0.3">
      <c r="A312">
        <v>37572</v>
      </c>
      <c r="B312" t="s">
        <v>3039</v>
      </c>
    </row>
    <row r="313" spans="1:2" x14ac:dyDescent="0.3">
      <c r="A313">
        <v>37760</v>
      </c>
      <c r="B313" t="s">
        <v>3039</v>
      </c>
    </row>
    <row r="314" spans="1:2" x14ac:dyDescent="0.3">
      <c r="A314">
        <v>37860</v>
      </c>
      <c r="B314" t="s">
        <v>3039</v>
      </c>
    </row>
    <row r="315" spans="1:2" x14ac:dyDescent="0.3">
      <c r="A315">
        <v>37862</v>
      </c>
      <c r="B315" t="s">
        <v>3039</v>
      </c>
    </row>
    <row r="316" spans="1:2" x14ac:dyDescent="0.3">
      <c r="A316">
        <v>37924</v>
      </c>
      <c r="B316" t="s">
        <v>3039</v>
      </c>
    </row>
    <row r="317" spans="1:2" x14ac:dyDescent="0.3">
      <c r="A317">
        <v>38050</v>
      </c>
      <c r="B317" t="s">
        <v>3039</v>
      </c>
    </row>
    <row r="318" spans="1:2" x14ac:dyDescent="0.3">
      <c r="A318">
        <v>38210</v>
      </c>
      <c r="B318" t="s">
        <v>3039</v>
      </c>
    </row>
    <row r="319" spans="1:2" x14ac:dyDescent="0.3">
      <c r="A319">
        <v>38240</v>
      </c>
      <c r="B319" t="s">
        <v>3039</v>
      </c>
    </row>
    <row r="320" spans="1:2" x14ac:dyDescent="0.3">
      <c r="A320">
        <v>38272</v>
      </c>
      <c r="B320" t="s">
        <v>3039</v>
      </c>
    </row>
    <row r="321" spans="1:2" x14ac:dyDescent="0.3">
      <c r="A321">
        <v>38400</v>
      </c>
      <c r="B321" t="s">
        <v>3039</v>
      </c>
    </row>
    <row r="322" spans="1:2" x14ac:dyDescent="0.3">
      <c r="A322">
        <v>38530</v>
      </c>
      <c r="B322" t="s">
        <v>3039</v>
      </c>
    </row>
    <row r="323" spans="1:2" x14ac:dyDescent="0.3">
      <c r="A323">
        <v>38596</v>
      </c>
      <c r="B323" t="s">
        <v>3039</v>
      </c>
    </row>
    <row r="324" spans="1:2" x14ac:dyDescent="0.3">
      <c r="A324">
        <v>38661</v>
      </c>
      <c r="B324" t="s">
        <v>3039</v>
      </c>
    </row>
    <row r="325" spans="1:2" x14ac:dyDescent="0.3">
      <c r="A325">
        <v>38787</v>
      </c>
      <c r="B325" t="s">
        <v>3039</v>
      </c>
    </row>
    <row r="326" spans="1:2" x14ac:dyDescent="0.3">
      <c r="A326">
        <v>39043</v>
      </c>
      <c r="B326" t="s">
        <v>3039</v>
      </c>
    </row>
    <row r="327" spans="1:2" x14ac:dyDescent="0.3">
      <c r="A327">
        <v>39075</v>
      </c>
      <c r="B327" t="s">
        <v>3039</v>
      </c>
    </row>
    <row r="328" spans="1:2" x14ac:dyDescent="0.3">
      <c r="A328">
        <v>39169</v>
      </c>
      <c r="B328" t="s">
        <v>3039</v>
      </c>
    </row>
    <row r="329" spans="1:2" x14ac:dyDescent="0.3">
      <c r="A329">
        <v>39333</v>
      </c>
      <c r="B329" t="s">
        <v>3039</v>
      </c>
    </row>
    <row r="330" spans="1:2" x14ac:dyDescent="0.3">
      <c r="A330">
        <v>39490</v>
      </c>
      <c r="B330" t="s">
        <v>3039</v>
      </c>
    </row>
    <row r="331" spans="1:2" x14ac:dyDescent="0.3">
      <c r="A331">
        <v>39555</v>
      </c>
      <c r="B331" t="s">
        <v>3039</v>
      </c>
    </row>
    <row r="332" spans="1:2" x14ac:dyDescent="0.3">
      <c r="A332">
        <v>39619</v>
      </c>
      <c r="B332" t="s">
        <v>3039</v>
      </c>
    </row>
    <row r="333" spans="1:2" x14ac:dyDescent="0.3">
      <c r="A333">
        <v>39872</v>
      </c>
      <c r="B333" t="s">
        <v>3039</v>
      </c>
    </row>
    <row r="334" spans="1:2" x14ac:dyDescent="0.3">
      <c r="A334">
        <v>39904</v>
      </c>
      <c r="B334" t="s">
        <v>3039</v>
      </c>
    </row>
    <row r="335" spans="1:2" x14ac:dyDescent="0.3">
      <c r="A335">
        <v>39943</v>
      </c>
      <c r="B335" t="s">
        <v>3039</v>
      </c>
    </row>
    <row r="336" spans="1:2" x14ac:dyDescent="0.3">
      <c r="A336">
        <v>40097</v>
      </c>
      <c r="B336" t="s">
        <v>3039</v>
      </c>
    </row>
    <row r="337" spans="1:2" x14ac:dyDescent="0.3">
      <c r="A337">
        <v>40132</v>
      </c>
      <c r="B337" t="s">
        <v>3039</v>
      </c>
    </row>
    <row r="338" spans="1:2" x14ac:dyDescent="0.3">
      <c r="A338">
        <v>40134</v>
      </c>
      <c r="B338" t="s">
        <v>3039</v>
      </c>
    </row>
    <row r="339" spans="1:2" x14ac:dyDescent="0.3">
      <c r="A339">
        <v>40160</v>
      </c>
      <c r="B339" t="s">
        <v>3039</v>
      </c>
    </row>
    <row r="340" spans="1:2" x14ac:dyDescent="0.3">
      <c r="A340">
        <v>40354</v>
      </c>
      <c r="B340" t="s">
        <v>3039</v>
      </c>
    </row>
    <row r="341" spans="1:2" x14ac:dyDescent="0.3">
      <c r="A341">
        <v>40802</v>
      </c>
      <c r="B341" t="s">
        <v>3039</v>
      </c>
    </row>
    <row r="342" spans="1:2" x14ac:dyDescent="0.3">
      <c r="A342">
        <v>40806</v>
      </c>
      <c r="B342" t="s">
        <v>3039</v>
      </c>
    </row>
    <row r="343" spans="1:2" x14ac:dyDescent="0.3">
      <c r="A343">
        <v>41059</v>
      </c>
      <c r="B343" t="s">
        <v>3039</v>
      </c>
    </row>
    <row r="344" spans="1:2" x14ac:dyDescent="0.3">
      <c r="A344">
        <v>41120</v>
      </c>
      <c r="B344" t="s">
        <v>3039</v>
      </c>
    </row>
    <row r="345" spans="1:2" x14ac:dyDescent="0.3">
      <c r="A345">
        <v>41186</v>
      </c>
      <c r="B345" t="s">
        <v>3039</v>
      </c>
    </row>
    <row r="346" spans="1:2" x14ac:dyDescent="0.3">
      <c r="A346">
        <v>41216</v>
      </c>
      <c r="B346" t="s">
        <v>3039</v>
      </c>
    </row>
    <row r="347" spans="1:2" x14ac:dyDescent="0.3">
      <c r="A347">
        <v>41508</v>
      </c>
      <c r="B347" t="s">
        <v>3039</v>
      </c>
    </row>
    <row r="348" spans="1:2" x14ac:dyDescent="0.3">
      <c r="A348">
        <v>41760</v>
      </c>
      <c r="B348" t="s">
        <v>3039</v>
      </c>
    </row>
    <row r="349" spans="1:2" x14ac:dyDescent="0.3">
      <c r="A349">
        <v>41861</v>
      </c>
      <c r="B349" t="s">
        <v>3039</v>
      </c>
    </row>
    <row r="350" spans="1:2" x14ac:dyDescent="0.3">
      <c r="A350">
        <v>42342</v>
      </c>
      <c r="B350" t="s">
        <v>3039</v>
      </c>
    </row>
    <row r="351" spans="1:2" x14ac:dyDescent="0.3">
      <c r="A351">
        <v>42375</v>
      </c>
      <c r="B351" t="s">
        <v>3039</v>
      </c>
    </row>
    <row r="352" spans="1:2" x14ac:dyDescent="0.3">
      <c r="A352">
        <v>42436</v>
      </c>
      <c r="B352" t="s">
        <v>3039</v>
      </c>
    </row>
    <row r="353" spans="1:2" x14ac:dyDescent="0.3">
      <c r="A353">
        <v>42563</v>
      </c>
      <c r="B353" t="s">
        <v>3039</v>
      </c>
    </row>
    <row r="354" spans="1:2" x14ac:dyDescent="0.3">
      <c r="A354">
        <v>42628</v>
      </c>
      <c r="B354" t="s">
        <v>3039</v>
      </c>
    </row>
    <row r="355" spans="1:2" x14ac:dyDescent="0.3">
      <c r="A355">
        <v>42788</v>
      </c>
      <c r="B355" t="s">
        <v>3039</v>
      </c>
    </row>
    <row r="356" spans="1:2" x14ac:dyDescent="0.3">
      <c r="A356">
        <v>42823</v>
      </c>
      <c r="B356" t="s">
        <v>3039</v>
      </c>
    </row>
    <row r="357" spans="1:2" x14ac:dyDescent="0.3">
      <c r="A357">
        <v>42850</v>
      </c>
      <c r="B357" t="s">
        <v>3039</v>
      </c>
    </row>
    <row r="358" spans="1:2" x14ac:dyDescent="0.3">
      <c r="A358">
        <v>42912</v>
      </c>
      <c r="B358" t="s">
        <v>3039</v>
      </c>
    </row>
    <row r="359" spans="1:2" x14ac:dyDescent="0.3">
      <c r="A359">
        <v>42945</v>
      </c>
      <c r="B359" t="s">
        <v>3039</v>
      </c>
    </row>
    <row r="360" spans="1:2" x14ac:dyDescent="0.3">
      <c r="A360">
        <v>43138</v>
      </c>
      <c r="B360" t="s">
        <v>3039</v>
      </c>
    </row>
    <row r="361" spans="1:2" x14ac:dyDescent="0.3">
      <c r="A361">
        <v>43140</v>
      </c>
      <c r="B361" t="s">
        <v>3039</v>
      </c>
    </row>
    <row r="362" spans="1:2" x14ac:dyDescent="0.3">
      <c r="A362">
        <v>43203</v>
      </c>
      <c r="B362" t="s">
        <v>3039</v>
      </c>
    </row>
    <row r="363" spans="1:2" x14ac:dyDescent="0.3">
      <c r="A363">
        <v>43269</v>
      </c>
      <c r="B363" t="s">
        <v>3039</v>
      </c>
    </row>
    <row r="364" spans="1:2" x14ac:dyDescent="0.3">
      <c r="A364">
        <v>43488</v>
      </c>
      <c r="B364" t="s">
        <v>3039</v>
      </c>
    </row>
    <row r="365" spans="1:2" x14ac:dyDescent="0.3">
      <c r="A365">
        <v>43494</v>
      </c>
      <c r="B365" t="s">
        <v>3039</v>
      </c>
    </row>
    <row r="366" spans="1:2" x14ac:dyDescent="0.3">
      <c r="A366">
        <v>43585</v>
      </c>
      <c r="B366" t="s">
        <v>3039</v>
      </c>
    </row>
    <row r="367" spans="1:2" x14ac:dyDescent="0.3">
      <c r="A367">
        <v>43713</v>
      </c>
      <c r="B367" t="s">
        <v>3039</v>
      </c>
    </row>
    <row r="368" spans="1:2" x14ac:dyDescent="0.3">
      <c r="A368">
        <v>44098</v>
      </c>
      <c r="B368" t="s">
        <v>3039</v>
      </c>
    </row>
    <row r="369" spans="1:2" x14ac:dyDescent="0.3">
      <c r="A369">
        <v>44292</v>
      </c>
      <c r="B369" t="s">
        <v>3039</v>
      </c>
    </row>
    <row r="370" spans="1:2" x14ac:dyDescent="0.3">
      <c r="A370">
        <v>44486</v>
      </c>
      <c r="B370" t="s">
        <v>3039</v>
      </c>
    </row>
    <row r="371" spans="1:2" x14ac:dyDescent="0.3">
      <c r="A371">
        <v>44579</v>
      </c>
      <c r="B371" t="s">
        <v>3039</v>
      </c>
    </row>
    <row r="372" spans="1:2" x14ac:dyDescent="0.3">
      <c r="A372">
        <v>44583</v>
      </c>
      <c r="B372" t="s">
        <v>3039</v>
      </c>
    </row>
    <row r="373" spans="1:2" x14ac:dyDescent="0.3">
      <c r="A373">
        <v>44869</v>
      </c>
      <c r="B373" t="s">
        <v>3039</v>
      </c>
    </row>
    <row r="374" spans="1:2" x14ac:dyDescent="0.3">
      <c r="A374">
        <v>44962</v>
      </c>
      <c r="B374" t="s">
        <v>3039</v>
      </c>
    </row>
    <row r="375" spans="1:2" x14ac:dyDescent="0.3">
      <c r="A375">
        <v>45127</v>
      </c>
      <c r="B375" t="s">
        <v>3039</v>
      </c>
    </row>
    <row r="376" spans="1:2" x14ac:dyDescent="0.3">
      <c r="A376">
        <v>45605</v>
      </c>
      <c r="B376" t="s">
        <v>3039</v>
      </c>
    </row>
    <row r="377" spans="1:2" x14ac:dyDescent="0.3">
      <c r="A377">
        <v>45632</v>
      </c>
      <c r="B377" t="s">
        <v>3039</v>
      </c>
    </row>
    <row r="378" spans="1:2" x14ac:dyDescent="0.3">
      <c r="A378">
        <v>45698</v>
      </c>
      <c r="B378" t="s">
        <v>3039</v>
      </c>
    </row>
    <row r="379" spans="1:2" x14ac:dyDescent="0.3">
      <c r="A379">
        <v>45767</v>
      </c>
      <c r="B379" t="s">
        <v>3039</v>
      </c>
    </row>
    <row r="380" spans="1:2" x14ac:dyDescent="0.3">
      <c r="A380">
        <v>45794</v>
      </c>
      <c r="B380" t="s">
        <v>3039</v>
      </c>
    </row>
    <row r="381" spans="1:2" x14ac:dyDescent="0.3">
      <c r="A381">
        <v>45863</v>
      </c>
      <c r="B381" t="s">
        <v>3039</v>
      </c>
    </row>
    <row r="382" spans="1:2" x14ac:dyDescent="0.3">
      <c r="A382">
        <v>46052</v>
      </c>
      <c r="B382" t="s">
        <v>3039</v>
      </c>
    </row>
    <row r="383" spans="1:2" x14ac:dyDescent="0.3">
      <c r="A383">
        <v>46276</v>
      </c>
      <c r="B383" t="s">
        <v>3039</v>
      </c>
    </row>
    <row r="384" spans="1:2" x14ac:dyDescent="0.3">
      <c r="A384">
        <v>46311</v>
      </c>
      <c r="B384" t="s">
        <v>3039</v>
      </c>
    </row>
    <row r="385" spans="1:2" x14ac:dyDescent="0.3">
      <c r="A385">
        <v>46341</v>
      </c>
      <c r="B385" t="s">
        <v>3039</v>
      </c>
    </row>
    <row r="386" spans="1:2" x14ac:dyDescent="0.3">
      <c r="A386">
        <v>46375</v>
      </c>
      <c r="B386" t="s">
        <v>3039</v>
      </c>
    </row>
    <row r="387" spans="1:2" x14ac:dyDescent="0.3">
      <c r="A387">
        <v>46497</v>
      </c>
      <c r="B387" t="s">
        <v>3039</v>
      </c>
    </row>
    <row r="388" spans="1:2" x14ac:dyDescent="0.3">
      <c r="A388">
        <v>46662</v>
      </c>
      <c r="B388" t="s">
        <v>3039</v>
      </c>
    </row>
    <row r="389" spans="1:2" x14ac:dyDescent="0.3">
      <c r="A389">
        <v>46852</v>
      </c>
      <c r="B389" t="s">
        <v>3039</v>
      </c>
    </row>
    <row r="390" spans="1:2" x14ac:dyDescent="0.3">
      <c r="A390">
        <v>47078</v>
      </c>
      <c r="B390" t="s">
        <v>3039</v>
      </c>
    </row>
    <row r="391" spans="1:2" x14ac:dyDescent="0.3">
      <c r="A391">
        <v>47079</v>
      </c>
      <c r="B391" t="s">
        <v>3039</v>
      </c>
    </row>
    <row r="392" spans="1:2" x14ac:dyDescent="0.3">
      <c r="A392">
        <v>47109</v>
      </c>
      <c r="B392" t="s">
        <v>3039</v>
      </c>
    </row>
    <row r="393" spans="1:2" x14ac:dyDescent="0.3">
      <c r="A393">
        <v>47138</v>
      </c>
      <c r="B393" t="s">
        <v>3039</v>
      </c>
    </row>
    <row r="394" spans="1:2" x14ac:dyDescent="0.3">
      <c r="A394">
        <v>47174</v>
      </c>
      <c r="B394" t="s">
        <v>3039</v>
      </c>
    </row>
    <row r="395" spans="1:2" x14ac:dyDescent="0.3">
      <c r="A395">
        <v>47265</v>
      </c>
      <c r="B395" t="s">
        <v>3039</v>
      </c>
    </row>
    <row r="396" spans="1:2" x14ac:dyDescent="0.3">
      <c r="A396">
        <v>47271</v>
      </c>
      <c r="B396" t="s">
        <v>3039</v>
      </c>
    </row>
    <row r="397" spans="1:2" x14ac:dyDescent="0.3">
      <c r="A397">
        <v>47457</v>
      </c>
      <c r="B397" t="s">
        <v>3039</v>
      </c>
    </row>
    <row r="398" spans="1:2" x14ac:dyDescent="0.3">
      <c r="A398">
        <v>47494</v>
      </c>
      <c r="B398" t="s">
        <v>3039</v>
      </c>
    </row>
    <row r="399" spans="1:2" x14ac:dyDescent="0.3">
      <c r="A399">
        <v>47620</v>
      </c>
      <c r="B399" t="s">
        <v>3039</v>
      </c>
    </row>
    <row r="400" spans="1:2" x14ac:dyDescent="0.3">
      <c r="A400">
        <v>47621</v>
      </c>
      <c r="B400" t="s">
        <v>3039</v>
      </c>
    </row>
    <row r="401" spans="1:2" x14ac:dyDescent="0.3">
      <c r="A401">
        <v>47813</v>
      </c>
      <c r="B401" t="s">
        <v>3039</v>
      </c>
    </row>
    <row r="402" spans="1:2" x14ac:dyDescent="0.3">
      <c r="A402">
        <v>47876</v>
      </c>
      <c r="B402" t="s">
        <v>3039</v>
      </c>
    </row>
    <row r="403" spans="1:2" x14ac:dyDescent="0.3">
      <c r="A403">
        <v>47910</v>
      </c>
      <c r="B403" t="s">
        <v>3039</v>
      </c>
    </row>
    <row r="404" spans="1:2" x14ac:dyDescent="0.3">
      <c r="A404">
        <v>48293</v>
      </c>
      <c r="B404" t="s">
        <v>3039</v>
      </c>
    </row>
    <row r="405" spans="1:2" x14ac:dyDescent="0.3">
      <c r="A405">
        <v>48295</v>
      </c>
      <c r="B405" t="s">
        <v>3039</v>
      </c>
    </row>
    <row r="406" spans="1:2" x14ac:dyDescent="0.3">
      <c r="A406">
        <v>48321</v>
      </c>
      <c r="B406" t="s">
        <v>3039</v>
      </c>
    </row>
    <row r="407" spans="1:2" x14ac:dyDescent="0.3">
      <c r="A407">
        <v>48353</v>
      </c>
      <c r="B407" t="s">
        <v>3039</v>
      </c>
    </row>
    <row r="408" spans="1:2" x14ac:dyDescent="0.3">
      <c r="A408">
        <v>48391</v>
      </c>
      <c r="B408" t="s">
        <v>3039</v>
      </c>
    </row>
    <row r="409" spans="1:2" x14ac:dyDescent="0.3">
      <c r="A409">
        <v>48448</v>
      </c>
      <c r="B409" t="s">
        <v>3039</v>
      </c>
    </row>
    <row r="410" spans="1:2" x14ac:dyDescent="0.3">
      <c r="A410">
        <v>48486</v>
      </c>
      <c r="B410" t="s">
        <v>3039</v>
      </c>
    </row>
    <row r="411" spans="1:2" x14ac:dyDescent="0.3">
      <c r="A411">
        <v>48487</v>
      </c>
      <c r="B411" t="s">
        <v>3039</v>
      </c>
    </row>
    <row r="412" spans="1:2" x14ac:dyDescent="0.3">
      <c r="A412">
        <v>48615</v>
      </c>
      <c r="B412" t="s">
        <v>3039</v>
      </c>
    </row>
    <row r="413" spans="1:2" x14ac:dyDescent="0.3">
      <c r="A413">
        <v>48710</v>
      </c>
      <c r="B413" t="s">
        <v>3039</v>
      </c>
    </row>
    <row r="414" spans="1:2" x14ac:dyDescent="0.3">
      <c r="A414">
        <v>48773</v>
      </c>
      <c r="B414" t="s">
        <v>3039</v>
      </c>
    </row>
    <row r="415" spans="1:2" x14ac:dyDescent="0.3">
      <c r="A415">
        <v>48775</v>
      </c>
      <c r="B415" t="s">
        <v>3039</v>
      </c>
    </row>
    <row r="416" spans="1:2" x14ac:dyDescent="0.3">
      <c r="A416">
        <v>48931</v>
      </c>
      <c r="B416" t="s">
        <v>3039</v>
      </c>
    </row>
    <row r="417" spans="1:2" x14ac:dyDescent="0.3">
      <c r="A417">
        <v>49026</v>
      </c>
      <c r="B417" t="s">
        <v>3039</v>
      </c>
    </row>
    <row r="418" spans="1:2" x14ac:dyDescent="0.3">
      <c r="A418">
        <v>49027</v>
      </c>
      <c r="B418" t="s">
        <v>3039</v>
      </c>
    </row>
    <row r="419" spans="1:2" x14ac:dyDescent="0.3">
      <c r="A419">
        <v>49123</v>
      </c>
      <c r="B419" t="s">
        <v>3039</v>
      </c>
    </row>
    <row r="420" spans="1:2" x14ac:dyDescent="0.3">
      <c r="A420">
        <v>49255</v>
      </c>
      <c r="B420" t="s">
        <v>3039</v>
      </c>
    </row>
    <row r="421" spans="1:2" x14ac:dyDescent="0.3">
      <c r="A421">
        <v>49349</v>
      </c>
      <c r="B421" t="s">
        <v>3039</v>
      </c>
    </row>
    <row r="422" spans="1:2" x14ac:dyDescent="0.3">
      <c r="A422">
        <v>49412</v>
      </c>
      <c r="B422" t="s">
        <v>3039</v>
      </c>
    </row>
    <row r="423" spans="1:2" x14ac:dyDescent="0.3">
      <c r="A423">
        <v>49510</v>
      </c>
      <c r="B423" t="s">
        <v>3039</v>
      </c>
    </row>
    <row r="424" spans="1:2" x14ac:dyDescent="0.3">
      <c r="A424">
        <v>49668</v>
      </c>
      <c r="B424" t="s">
        <v>3039</v>
      </c>
    </row>
    <row r="425" spans="1:2" x14ac:dyDescent="0.3">
      <c r="A425">
        <v>49762</v>
      </c>
      <c r="B425" t="s">
        <v>3039</v>
      </c>
    </row>
    <row r="426" spans="1:2" x14ac:dyDescent="0.3">
      <c r="A426">
        <v>49797</v>
      </c>
      <c r="B426" t="s">
        <v>3039</v>
      </c>
    </row>
    <row r="427" spans="1:2" x14ac:dyDescent="0.3">
      <c r="A427">
        <v>49830</v>
      </c>
      <c r="B427" t="s">
        <v>3039</v>
      </c>
    </row>
    <row r="428" spans="1:2" x14ac:dyDescent="0.3">
      <c r="A428">
        <v>49924</v>
      </c>
      <c r="B428" t="s">
        <v>3039</v>
      </c>
    </row>
    <row r="429" spans="1:2" x14ac:dyDescent="0.3">
      <c r="A429">
        <v>49988</v>
      </c>
      <c r="B429" t="s">
        <v>3039</v>
      </c>
    </row>
    <row r="430" spans="1:2" x14ac:dyDescent="0.3">
      <c r="A430">
        <v>50048</v>
      </c>
      <c r="B430" t="s">
        <v>3039</v>
      </c>
    </row>
    <row r="431" spans="1:2" x14ac:dyDescent="0.3">
      <c r="A431">
        <v>50081</v>
      </c>
      <c r="B431" t="s">
        <v>3039</v>
      </c>
    </row>
    <row r="432" spans="1:2" x14ac:dyDescent="0.3">
      <c r="A432">
        <v>50083</v>
      </c>
      <c r="B432" t="s">
        <v>3039</v>
      </c>
    </row>
    <row r="433" spans="1:2" x14ac:dyDescent="0.3">
      <c r="A433">
        <v>50087</v>
      </c>
      <c r="B433" t="s">
        <v>3039</v>
      </c>
    </row>
    <row r="434" spans="1:2" x14ac:dyDescent="0.3">
      <c r="A434">
        <v>50147</v>
      </c>
      <c r="B434" t="s">
        <v>3039</v>
      </c>
    </row>
    <row r="435" spans="1:2" x14ac:dyDescent="0.3">
      <c r="A435">
        <v>50246</v>
      </c>
      <c r="B435" t="s">
        <v>3039</v>
      </c>
    </row>
    <row r="436" spans="1:2" x14ac:dyDescent="0.3">
      <c r="A436">
        <v>50307</v>
      </c>
      <c r="B436" t="s">
        <v>3039</v>
      </c>
    </row>
    <row r="437" spans="1:2" x14ac:dyDescent="0.3">
      <c r="A437">
        <v>50374</v>
      </c>
      <c r="B437" t="s">
        <v>3039</v>
      </c>
    </row>
    <row r="438" spans="1:2" x14ac:dyDescent="0.3">
      <c r="A438">
        <v>50432</v>
      </c>
      <c r="B438" t="s">
        <v>3039</v>
      </c>
    </row>
    <row r="439" spans="1:2" x14ac:dyDescent="0.3">
      <c r="A439">
        <v>50501</v>
      </c>
      <c r="B439" t="s">
        <v>3039</v>
      </c>
    </row>
    <row r="440" spans="1:2" x14ac:dyDescent="0.3">
      <c r="A440">
        <v>50564</v>
      </c>
      <c r="B440" t="s">
        <v>3039</v>
      </c>
    </row>
    <row r="441" spans="1:2" x14ac:dyDescent="0.3">
      <c r="A441">
        <v>50566</v>
      </c>
      <c r="B441" t="s">
        <v>3039</v>
      </c>
    </row>
    <row r="442" spans="1:2" x14ac:dyDescent="0.3">
      <c r="A442">
        <v>50663</v>
      </c>
      <c r="B442" t="s">
        <v>3039</v>
      </c>
    </row>
    <row r="443" spans="1:2" x14ac:dyDescent="0.3">
      <c r="A443">
        <v>50721</v>
      </c>
      <c r="B443" t="s">
        <v>3039</v>
      </c>
    </row>
    <row r="444" spans="1:2" x14ac:dyDescent="0.3">
      <c r="A444">
        <v>50789</v>
      </c>
      <c r="B444" t="s">
        <v>3039</v>
      </c>
    </row>
    <row r="445" spans="1:2" x14ac:dyDescent="0.3">
      <c r="A445">
        <v>50818</v>
      </c>
      <c r="B445" t="s">
        <v>3039</v>
      </c>
    </row>
    <row r="446" spans="1:2" x14ac:dyDescent="0.3">
      <c r="A446">
        <v>50823</v>
      </c>
      <c r="B446" t="s">
        <v>3039</v>
      </c>
    </row>
    <row r="447" spans="1:2" x14ac:dyDescent="0.3">
      <c r="A447">
        <v>50850</v>
      </c>
      <c r="B447" t="s">
        <v>3039</v>
      </c>
    </row>
    <row r="448" spans="1:2" x14ac:dyDescent="0.3">
      <c r="A448">
        <v>50914</v>
      </c>
      <c r="B448" t="s">
        <v>3039</v>
      </c>
    </row>
    <row r="449" spans="1:2" x14ac:dyDescent="0.3">
      <c r="A449">
        <v>51075</v>
      </c>
      <c r="B449" t="s">
        <v>3039</v>
      </c>
    </row>
    <row r="450" spans="1:2" x14ac:dyDescent="0.3">
      <c r="A450">
        <v>51239</v>
      </c>
      <c r="B450" t="s">
        <v>3039</v>
      </c>
    </row>
    <row r="451" spans="1:2" x14ac:dyDescent="0.3">
      <c r="A451">
        <v>51271</v>
      </c>
      <c r="B451" t="s">
        <v>3039</v>
      </c>
    </row>
    <row r="452" spans="1:2" x14ac:dyDescent="0.3">
      <c r="A452">
        <v>51302</v>
      </c>
      <c r="B452" t="s">
        <v>3039</v>
      </c>
    </row>
    <row r="453" spans="1:2" x14ac:dyDescent="0.3">
      <c r="A453">
        <v>51553</v>
      </c>
      <c r="B453" t="s">
        <v>3039</v>
      </c>
    </row>
    <row r="454" spans="1:2" x14ac:dyDescent="0.3">
      <c r="A454">
        <v>51554</v>
      </c>
      <c r="B454" t="s">
        <v>3039</v>
      </c>
    </row>
    <row r="455" spans="1:2" x14ac:dyDescent="0.3">
      <c r="A455">
        <v>51559</v>
      </c>
      <c r="B455" t="s">
        <v>3039</v>
      </c>
    </row>
    <row r="456" spans="1:2" x14ac:dyDescent="0.3">
      <c r="A456">
        <v>51876</v>
      </c>
      <c r="B456" t="s">
        <v>3039</v>
      </c>
    </row>
    <row r="457" spans="1:2" x14ac:dyDescent="0.3">
      <c r="A457">
        <v>51879</v>
      </c>
      <c r="B457" t="s">
        <v>3039</v>
      </c>
    </row>
    <row r="458" spans="1:2" x14ac:dyDescent="0.3">
      <c r="A458">
        <v>51940</v>
      </c>
      <c r="B458" t="s">
        <v>3039</v>
      </c>
    </row>
    <row r="459" spans="1:2" x14ac:dyDescent="0.3">
      <c r="A459">
        <v>52035</v>
      </c>
      <c r="B459" t="s">
        <v>3039</v>
      </c>
    </row>
    <row r="460" spans="1:2" x14ac:dyDescent="0.3">
      <c r="A460">
        <v>52068</v>
      </c>
      <c r="B460" t="s">
        <v>3039</v>
      </c>
    </row>
    <row r="461" spans="1:2" x14ac:dyDescent="0.3">
      <c r="A461">
        <v>52258</v>
      </c>
      <c r="B461" t="s">
        <v>3039</v>
      </c>
    </row>
    <row r="462" spans="1:2" x14ac:dyDescent="0.3">
      <c r="A462">
        <v>52288</v>
      </c>
      <c r="B462" t="s">
        <v>3039</v>
      </c>
    </row>
    <row r="463" spans="1:2" x14ac:dyDescent="0.3">
      <c r="A463">
        <v>52327</v>
      </c>
      <c r="B463" t="s">
        <v>3039</v>
      </c>
    </row>
    <row r="464" spans="1:2" x14ac:dyDescent="0.3">
      <c r="A464">
        <v>52518</v>
      </c>
      <c r="B464" t="s">
        <v>3039</v>
      </c>
    </row>
    <row r="465" spans="1:2" x14ac:dyDescent="0.3">
      <c r="A465">
        <v>52608</v>
      </c>
      <c r="B465" t="s">
        <v>3039</v>
      </c>
    </row>
    <row r="466" spans="1:2" x14ac:dyDescent="0.3">
      <c r="A466">
        <v>52611</v>
      </c>
      <c r="B466" t="s">
        <v>3039</v>
      </c>
    </row>
    <row r="467" spans="1:2" x14ac:dyDescent="0.3">
      <c r="A467">
        <v>52678</v>
      </c>
      <c r="B467" t="s">
        <v>3039</v>
      </c>
    </row>
    <row r="468" spans="1:2" x14ac:dyDescent="0.3">
      <c r="A468">
        <v>52805</v>
      </c>
      <c r="B468" t="s">
        <v>3039</v>
      </c>
    </row>
    <row r="469" spans="1:2" x14ac:dyDescent="0.3">
      <c r="A469">
        <v>53285</v>
      </c>
      <c r="B469" t="s">
        <v>3039</v>
      </c>
    </row>
    <row r="470" spans="1:2" x14ac:dyDescent="0.3">
      <c r="A470">
        <v>53536</v>
      </c>
      <c r="B470" t="s">
        <v>3039</v>
      </c>
    </row>
    <row r="471" spans="1:2" x14ac:dyDescent="0.3">
      <c r="A471">
        <v>53600</v>
      </c>
      <c r="B471" t="s">
        <v>3039</v>
      </c>
    </row>
    <row r="472" spans="1:2" x14ac:dyDescent="0.3">
      <c r="A472">
        <v>53767</v>
      </c>
      <c r="B472" t="s">
        <v>3039</v>
      </c>
    </row>
    <row r="473" spans="1:2" x14ac:dyDescent="0.3">
      <c r="A473">
        <v>54086</v>
      </c>
      <c r="B473" t="s">
        <v>3039</v>
      </c>
    </row>
    <row r="474" spans="1:2" x14ac:dyDescent="0.3">
      <c r="A474">
        <v>54119</v>
      </c>
      <c r="B474" t="s">
        <v>3039</v>
      </c>
    </row>
    <row r="475" spans="1:2" x14ac:dyDescent="0.3">
      <c r="A475">
        <v>54151</v>
      </c>
      <c r="B475" t="s">
        <v>3039</v>
      </c>
    </row>
    <row r="476" spans="1:2" x14ac:dyDescent="0.3">
      <c r="A476">
        <v>54215</v>
      </c>
      <c r="B476" t="s">
        <v>3039</v>
      </c>
    </row>
    <row r="477" spans="1:2" x14ac:dyDescent="0.3">
      <c r="A477">
        <v>54243</v>
      </c>
      <c r="B477" t="s">
        <v>3039</v>
      </c>
    </row>
    <row r="478" spans="1:2" x14ac:dyDescent="0.3">
      <c r="A478">
        <v>54245</v>
      </c>
      <c r="B478" t="s">
        <v>3039</v>
      </c>
    </row>
    <row r="479" spans="1:2" x14ac:dyDescent="0.3">
      <c r="A479">
        <v>54339</v>
      </c>
      <c r="B479" t="s">
        <v>3039</v>
      </c>
    </row>
    <row r="480" spans="1:2" x14ac:dyDescent="0.3">
      <c r="A480">
        <v>54368</v>
      </c>
      <c r="B480" t="s">
        <v>3039</v>
      </c>
    </row>
    <row r="481" spans="1:2" x14ac:dyDescent="0.3">
      <c r="A481">
        <v>54371</v>
      </c>
      <c r="B481" t="s">
        <v>3039</v>
      </c>
    </row>
    <row r="482" spans="1:2" x14ac:dyDescent="0.3">
      <c r="A482">
        <v>54563</v>
      </c>
      <c r="B482" t="s">
        <v>3039</v>
      </c>
    </row>
    <row r="483" spans="1:2" x14ac:dyDescent="0.3">
      <c r="A483">
        <v>54595</v>
      </c>
      <c r="B483" t="s">
        <v>3039</v>
      </c>
    </row>
    <row r="484" spans="1:2" x14ac:dyDescent="0.3">
      <c r="A484">
        <v>54721</v>
      </c>
      <c r="B484" t="s">
        <v>3039</v>
      </c>
    </row>
    <row r="485" spans="1:2" x14ac:dyDescent="0.3">
      <c r="A485">
        <v>54755</v>
      </c>
      <c r="B485" t="s">
        <v>3039</v>
      </c>
    </row>
    <row r="486" spans="1:2" x14ac:dyDescent="0.3">
      <c r="A486">
        <v>54787</v>
      </c>
      <c r="B486" t="s">
        <v>3039</v>
      </c>
    </row>
    <row r="487" spans="1:2" x14ac:dyDescent="0.3">
      <c r="A487">
        <v>54914</v>
      </c>
      <c r="B487" t="s">
        <v>3039</v>
      </c>
    </row>
    <row r="488" spans="1:2" x14ac:dyDescent="0.3">
      <c r="A488">
        <v>55172</v>
      </c>
      <c r="B488" t="s">
        <v>3039</v>
      </c>
    </row>
    <row r="489" spans="1:2" x14ac:dyDescent="0.3">
      <c r="A489">
        <v>55203</v>
      </c>
      <c r="B489" t="s">
        <v>3039</v>
      </c>
    </row>
    <row r="490" spans="1:2" x14ac:dyDescent="0.3">
      <c r="A490">
        <v>55235</v>
      </c>
      <c r="B490" t="s">
        <v>3039</v>
      </c>
    </row>
    <row r="491" spans="1:2" x14ac:dyDescent="0.3">
      <c r="A491">
        <v>55330</v>
      </c>
      <c r="B491" t="s">
        <v>3039</v>
      </c>
    </row>
    <row r="492" spans="1:2" x14ac:dyDescent="0.3">
      <c r="A492">
        <v>55526</v>
      </c>
      <c r="B492" t="s">
        <v>3039</v>
      </c>
    </row>
    <row r="493" spans="1:2" x14ac:dyDescent="0.3">
      <c r="A493">
        <v>55616</v>
      </c>
      <c r="B493" t="s">
        <v>3039</v>
      </c>
    </row>
    <row r="494" spans="1:2" x14ac:dyDescent="0.3">
      <c r="A494">
        <v>55618</v>
      </c>
      <c r="B494" t="s">
        <v>3039</v>
      </c>
    </row>
    <row r="495" spans="1:2" x14ac:dyDescent="0.3">
      <c r="A495">
        <v>55623</v>
      </c>
      <c r="B495" t="s">
        <v>3039</v>
      </c>
    </row>
    <row r="496" spans="1:2" x14ac:dyDescent="0.3">
      <c r="A496">
        <v>55747</v>
      </c>
      <c r="B496" t="s">
        <v>3039</v>
      </c>
    </row>
    <row r="497" spans="1:2" x14ac:dyDescent="0.3">
      <c r="A497">
        <v>55776</v>
      </c>
      <c r="B497" t="s">
        <v>3039</v>
      </c>
    </row>
    <row r="498" spans="1:2" x14ac:dyDescent="0.3">
      <c r="A498">
        <v>55808</v>
      </c>
      <c r="B498" t="s">
        <v>3039</v>
      </c>
    </row>
    <row r="499" spans="1:2" x14ac:dyDescent="0.3">
      <c r="A499">
        <v>55874</v>
      </c>
      <c r="B499" t="s">
        <v>3039</v>
      </c>
    </row>
    <row r="500" spans="1:2" x14ac:dyDescent="0.3">
      <c r="A500">
        <v>55877</v>
      </c>
      <c r="B500" t="s">
        <v>3039</v>
      </c>
    </row>
    <row r="501" spans="1:2" x14ac:dyDescent="0.3">
      <c r="A501">
        <v>55968</v>
      </c>
      <c r="B501" t="s">
        <v>3039</v>
      </c>
    </row>
    <row r="502" spans="1:2" x14ac:dyDescent="0.3">
      <c r="A502">
        <v>56101</v>
      </c>
      <c r="B502" t="s">
        <v>3039</v>
      </c>
    </row>
    <row r="503" spans="1:2" x14ac:dyDescent="0.3">
      <c r="A503">
        <v>56128</v>
      </c>
      <c r="B503" t="s">
        <v>3039</v>
      </c>
    </row>
    <row r="504" spans="1:2" x14ac:dyDescent="0.3">
      <c r="A504">
        <v>56257</v>
      </c>
      <c r="B504" t="s">
        <v>3039</v>
      </c>
    </row>
    <row r="505" spans="1:2" x14ac:dyDescent="0.3">
      <c r="A505">
        <v>56387</v>
      </c>
      <c r="B505" t="s">
        <v>3039</v>
      </c>
    </row>
    <row r="506" spans="1:2" x14ac:dyDescent="0.3">
      <c r="A506">
        <v>56452</v>
      </c>
      <c r="B506" t="s">
        <v>3039</v>
      </c>
    </row>
    <row r="507" spans="1:2" x14ac:dyDescent="0.3">
      <c r="A507">
        <v>56514</v>
      </c>
      <c r="B507" t="s">
        <v>3039</v>
      </c>
    </row>
    <row r="508" spans="1:2" x14ac:dyDescent="0.3">
      <c r="A508">
        <v>56582</v>
      </c>
      <c r="B508" t="s">
        <v>3039</v>
      </c>
    </row>
    <row r="509" spans="1:2" x14ac:dyDescent="0.3">
      <c r="A509">
        <v>56612</v>
      </c>
      <c r="B509" t="s">
        <v>3039</v>
      </c>
    </row>
    <row r="510" spans="1:2" x14ac:dyDescent="0.3">
      <c r="A510">
        <v>56768</v>
      </c>
      <c r="B510" t="s">
        <v>3039</v>
      </c>
    </row>
    <row r="511" spans="1:2" x14ac:dyDescent="0.3">
      <c r="A511">
        <v>56769</v>
      </c>
      <c r="B511" t="s">
        <v>3039</v>
      </c>
    </row>
    <row r="512" spans="1:2" x14ac:dyDescent="0.3">
      <c r="A512">
        <v>56868</v>
      </c>
      <c r="B512" t="s">
        <v>3039</v>
      </c>
    </row>
    <row r="513" spans="1:2" x14ac:dyDescent="0.3">
      <c r="A513">
        <v>56901</v>
      </c>
      <c r="B513" t="s">
        <v>3039</v>
      </c>
    </row>
    <row r="514" spans="1:2" x14ac:dyDescent="0.3">
      <c r="A514">
        <v>56930</v>
      </c>
      <c r="B514" t="s">
        <v>3039</v>
      </c>
    </row>
    <row r="515" spans="1:2" x14ac:dyDescent="0.3">
      <c r="A515">
        <v>56931</v>
      </c>
      <c r="B515" t="s">
        <v>3039</v>
      </c>
    </row>
    <row r="516" spans="1:2" x14ac:dyDescent="0.3">
      <c r="A516">
        <v>57157</v>
      </c>
      <c r="B516" t="s">
        <v>3039</v>
      </c>
    </row>
    <row r="517" spans="1:2" x14ac:dyDescent="0.3">
      <c r="A517">
        <v>57190</v>
      </c>
      <c r="B517" t="s">
        <v>3039</v>
      </c>
    </row>
    <row r="518" spans="1:2" x14ac:dyDescent="0.3">
      <c r="A518">
        <v>57248</v>
      </c>
      <c r="B518" t="s">
        <v>3039</v>
      </c>
    </row>
    <row r="519" spans="1:2" x14ac:dyDescent="0.3">
      <c r="A519">
        <v>57253</v>
      </c>
      <c r="B519" t="s">
        <v>3039</v>
      </c>
    </row>
    <row r="520" spans="1:2" x14ac:dyDescent="0.3">
      <c r="A520">
        <v>57440</v>
      </c>
      <c r="B520" t="s">
        <v>3039</v>
      </c>
    </row>
    <row r="521" spans="1:2" x14ac:dyDescent="0.3">
      <c r="A521">
        <v>57510</v>
      </c>
      <c r="B521" t="s">
        <v>3039</v>
      </c>
    </row>
    <row r="522" spans="1:2" x14ac:dyDescent="0.3">
      <c r="A522">
        <v>57600</v>
      </c>
      <c r="B522" t="s">
        <v>3039</v>
      </c>
    </row>
    <row r="523" spans="1:2" x14ac:dyDescent="0.3">
      <c r="A523">
        <v>57638</v>
      </c>
      <c r="B523" t="s">
        <v>3039</v>
      </c>
    </row>
    <row r="524" spans="1:2" x14ac:dyDescent="0.3">
      <c r="A524">
        <v>57986</v>
      </c>
      <c r="B524" t="s">
        <v>3039</v>
      </c>
    </row>
    <row r="525" spans="1:2" x14ac:dyDescent="0.3">
      <c r="A525">
        <v>58368</v>
      </c>
      <c r="B525" t="s">
        <v>3039</v>
      </c>
    </row>
    <row r="526" spans="1:2" x14ac:dyDescent="0.3">
      <c r="A526">
        <v>58372</v>
      </c>
      <c r="B526" t="s">
        <v>3039</v>
      </c>
    </row>
    <row r="527" spans="1:2" x14ac:dyDescent="0.3">
      <c r="A527">
        <v>58470</v>
      </c>
      <c r="B527" t="s">
        <v>3039</v>
      </c>
    </row>
    <row r="528" spans="1:2" x14ac:dyDescent="0.3">
      <c r="A528">
        <v>58500</v>
      </c>
      <c r="B528" t="s">
        <v>3039</v>
      </c>
    </row>
    <row r="529" spans="1:2" x14ac:dyDescent="0.3">
      <c r="A529">
        <v>58566</v>
      </c>
      <c r="B529" t="s">
        <v>3039</v>
      </c>
    </row>
    <row r="530" spans="1:2" x14ac:dyDescent="0.3">
      <c r="A530">
        <v>58688</v>
      </c>
      <c r="B530" t="s">
        <v>3039</v>
      </c>
    </row>
    <row r="531" spans="1:2" x14ac:dyDescent="0.3">
      <c r="A531">
        <v>58720</v>
      </c>
      <c r="B531" t="s">
        <v>3039</v>
      </c>
    </row>
    <row r="532" spans="1:2" x14ac:dyDescent="0.3">
      <c r="A532">
        <v>58725</v>
      </c>
      <c r="B532" t="s">
        <v>3039</v>
      </c>
    </row>
    <row r="533" spans="1:2" x14ac:dyDescent="0.3">
      <c r="A533">
        <v>58818</v>
      </c>
      <c r="B533" t="s">
        <v>3039</v>
      </c>
    </row>
    <row r="534" spans="1:2" x14ac:dyDescent="0.3">
      <c r="A534">
        <v>58949</v>
      </c>
      <c r="B534" t="s">
        <v>3039</v>
      </c>
    </row>
    <row r="535" spans="1:2" x14ac:dyDescent="0.3">
      <c r="A535">
        <v>59009</v>
      </c>
      <c r="B535" t="s">
        <v>3039</v>
      </c>
    </row>
    <row r="536" spans="1:2" x14ac:dyDescent="0.3">
      <c r="A536">
        <v>59047</v>
      </c>
      <c r="B536" t="s">
        <v>3039</v>
      </c>
    </row>
    <row r="537" spans="1:2" x14ac:dyDescent="0.3">
      <c r="A537">
        <v>59072</v>
      </c>
      <c r="B537" t="s">
        <v>3039</v>
      </c>
    </row>
    <row r="538" spans="1:2" x14ac:dyDescent="0.3">
      <c r="A538">
        <v>59139</v>
      </c>
      <c r="B538" t="s">
        <v>3039</v>
      </c>
    </row>
    <row r="539" spans="1:2" x14ac:dyDescent="0.3">
      <c r="A539">
        <v>59171</v>
      </c>
      <c r="B539" t="s">
        <v>3039</v>
      </c>
    </row>
    <row r="540" spans="1:2" x14ac:dyDescent="0.3">
      <c r="A540">
        <v>59585</v>
      </c>
      <c r="B540" t="s">
        <v>3039</v>
      </c>
    </row>
    <row r="541" spans="1:2" x14ac:dyDescent="0.3">
      <c r="A541">
        <v>59652</v>
      </c>
      <c r="B541" t="s">
        <v>3039</v>
      </c>
    </row>
    <row r="542" spans="1:2" x14ac:dyDescent="0.3">
      <c r="A542">
        <v>59680</v>
      </c>
      <c r="B542" t="s">
        <v>3039</v>
      </c>
    </row>
    <row r="543" spans="1:2" x14ac:dyDescent="0.3">
      <c r="A543">
        <v>59683</v>
      </c>
      <c r="B543" t="s">
        <v>3039</v>
      </c>
    </row>
    <row r="544" spans="1:2" x14ac:dyDescent="0.3">
      <c r="A544">
        <v>59776</v>
      </c>
      <c r="B544" t="s">
        <v>3039</v>
      </c>
    </row>
    <row r="545" spans="1:2" x14ac:dyDescent="0.3">
      <c r="A545">
        <v>59879</v>
      </c>
      <c r="B545" t="s">
        <v>3039</v>
      </c>
    </row>
    <row r="546" spans="1:2" x14ac:dyDescent="0.3">
      <c r="A546">
        <v>59937</v>
      </c>
      <c r="B546" t="s">
        <v>3039</v>
      </c>
    </row>
    <row r="547" spans="1:2" x14ac:dyDescent="0.3">
      <c r="A547">
        <v>123132</v>
      </c>
      <c r="B547" t="s">
        <v>3039</v>
      </c>
    </row>
    <row r="548" spans="1:2" x14ac:dyDescent="0.3">
      <c r="A548">
        <v>123166</v>
      </c>
      <c r="B548" t="s">
        <v>3039</v>
      </c>
    </row>
    <row r="549" spans="1:2" x14ac:dyDescent="0.3">
      <c r="A549">
        <v>123194</v>
      </c>
      <c r="B549" t="s">
        <v>3039</v>
      </c>
    </row>
    <row r="550" spans="1:2" x14ac:dyDescent="0.3">
      <c r="A550">
        <v>123258</v>
      </c>
      <c r="B550" t="s">
        <v>3039</v>
      </c>
    </row>
    <row r="551" spans="1:2" x14ac:dyDescent="0.3">
      <c r="A551">
        <v>123323</v>
      </c>
      <c r="B551" t="s">
        <v>3039</v>
      </c>
    </row>
    <row r="552" spans="1:2" x14ac:dyDescent="0.3">
      <c r="A552">
        <v>123359</v>
      </c>
      <c r="B552" t="s">
        <v>3039</v>
      </c>
    </row>
    <row r="553" spans="1:2" x14ac:dyDescent="0.3">
      <c r="A553">
        <v>123481</v>
      </c>
      <c r="B553" t="s">
        <v>3039</v>
      </c>
    </row>
    <row r="554" spans="1:2" x14ac:dyDescent="0.3">
      <c r="A554">
        <v>123483</v>
      </c>
      <c r="B554" t="s">
        <v>3039</v>
      </c>
    </row>
    <row r="555" spans="1:2" x14ac:dyDescent="0.3">
      <c r="A555">
        <v>123487</v>
      </c>
      <c r="B555" t="s">
        <v>3039</v>
      </c>
    </row>
    <row r="556" spans="1:2" x14ac:dyDescent="0.3">
      <c r="A556">
        <v>123512</v>
      </c>
      <c r="B556" t="s">
        <v>3039</v>
      </c>
    </row>
    <row r="557" spans="1:2" x14ac:dyDescent="0.3">
      <c r="A557">
        <v>123614</v>
      </c>
      <c r="B557" t="s">
        <v>3039</v>
      </c>
    </row>
    <row r="558" spans="1:2" x14ac:dyDescent="0.3">
      <c r="A558">
        <v>123769</v>
      </c>
      <c r="B558" t="s">
        <v>3039</v>
      </c>
    </row>
    <row r="559" spans="1:2" x14ac:dyDescent="0.3">
      <c r="A559">
        <v>123801</v>
      </c>
      <c r="B559" t="s">
        <v>3039</v>
      </c>
    </row>
    <row r="560" spans="1:2" x14ac:dyDescent="0.3">
      <c r="A560">
        <v>123802</v>
      </c>
      <c r="B560" t="s">
        <v>3039</v>
      </c>
    </row>
    <row r="561" spans="1:2" x14ac:dyDescent="0.3">
      <c r="A561">
        <v>123807</v>
      </c>
      <c r="B561" t="s">
        <v>3039</v>
      </c>
    </row>
    <row r="562" spans="1:2" x14ac:dyDescent="0.3">
      <c r="A562">
        <v>123837</v>
      </c>
      <c r="B562" t="s">
        <v>3039</v>
      </c>
    </row>
    <row r="563" spans="1:2" x14ac:dyDescent="0.3">
      <c r="A563">
        <v>123870</v>
      </c>
      <c r="B563" t="s">
        <v>3039</v>
      </c>
    </row>
    <row r="564" spans="1:2" x14ac:dyDescent="0.3">
      <c r="A564">
        <v>123902</v>
      </c>
      <c r="B564" t="s">
        <v>3039</v>
      </c>
    </row>
    <row r="565" spans="1:2" x14ac:dyDescent="0.3">
      <c r="A565">
        <v>123928</v>
      </c>
      <c r="B565" t="s">
        <v>3039</v>
      </c>
    </row>
    <row r="566" spans="1:2" x14ac:dyDescent="0.3">
      <c r="A566">
        <v>123994</v>
      </c>
      <c r="B566" t="s">
        <v>3039</v>
      </c>
    </row>
    <row r="567" spans="1:2" x14ac:dyDescent="0.3">
      <c r="A567">
        <v>124031</v>
      </c>
      <c r="B567" t="s">
        <v>3039</v>
      </c>
    </row>
    <row r="568" spans="1:2" x14ac:dyDescent="0.3">
      <c r="A568">
        <v>124059</v>
      </c>
      <c r="B568" t="s">
        <v>3039</v>
      </c>
    </row>
    <row r="569" spans="1:2" x14ac:dyDescent="0.3">
      <c r="A569">
        <v>124060</v>
      </c>
      <c r="B569" t="s">
        <v>3039</v>
      </c>
    </row>
    <row r="570" spans="1:2" x14ac:dyDescent="0.3">
      <c r="A570">
        <v>124154</v>
      </c>
      <c r="B570" t="s">
        <v>3039</v>
      </c>
    </row>
    <row r="571" spans="1:2" x14ac:dyDescent="0.3">
      <c r="A571">
        <v>124282</v>
      </c>
      <c r="B571" t="s">
        <v>3039</v>
      </c>
    </row>
    <row r="572" spans="1:2" x14ac:dyDescent="0.3">
      <c r="A572">
        <v>124286</v>
      </c>
      <c r="B572" t="s">
        <v>3039</v>
      </c>
    </row>
    <row r="573" spans="1:2" x14ac:dyDescent="0.3">
      <c r="A573">
        <v>124287</v>
      </c>
      <c r="B573" t="s">
        <v>3039</v>
      </c>
    </row>
    <row r="574" spans="1:2" x14ac:dyDescent="0.3">
      <c r="A574">
        <v>124345</v>
      </c>
      <c r="B574" t="s">
        <v>3039</v>
      </c>
    </row>
    <row r="575" spans="1:2" x14ac:dyDescent="0.3">
      <c r="A575">
        <v>124444</v>
      </c>
      <c r="B575" t="s">
        <v>3039</v>
      </c>
    </row>
    <row r="576" spans="1:2" x14ac:dyDescent="0.3">
      <c r="A576">
        <v>124507</v>
      </c>
      <c r="B576" t="s">
        <v>3039</v>
      </c>
    </row>
    <row r="577" spans="1:2" x14ac:dyDescent="0.3">
      <c r="A577">
        <v>124538</v>
      </c>
      <c r="B577" t="s">
        <v>3039</v>
      </c>
    </row>
    <row r="578" spans="1:2" x14ac:dyDescent="0.3">
      <c r="A578">
        <v>124701</v>
      </c>
      <c r="B578" t="s">
        <v>3039</v>
      </c>
    </row>
    <row r="579" spans="1:2" x14ac:dyDescent="0.3">
      <c r="A579">
        <v>124761</v>
      </c>
      <c r="B579" t="s">
        <v>3039</v>
      </c>
    </row>
    <row r="580" spans="1:2" x14ac:dyDescent="0.3">
      <c r="A580">
        <v>124799</v>
      </c>
      <c r="B580" t="s">
        <v>3039</v>
      </c>
    </row>
    <row r="581" spans="1:2" x14ac:dyDescent="0.3">
      <c r="A581">
        <v>124892</v>
      </c>
      <c r="B581" t="s">
        <v>3039</v>
      </c>
    </row>
    <row r="582" spans="1:2" x14ac:dyDescent="0.3">
      <c r="A582">
        <v>124921</v>
      </c>
      <c r="B582" t="s">
        <v>3039</v>
      </c>
    </row>
    <row r="583" spans="1:2" x14ac:dyDescent="0.3">
      <c r="A583">
        <v>124985</v>
      </c>
      <c r="B583" t="s">
        <v>3039</v>
      </c>
    </row>
    <row r="584" spans="1:2" x14ac:dyDescent="0.3">
      <c r="A584">
        <v>124988</v>
      </c>
      <c r="B584" t="s">
        <v>3039</v>
      </c>
    </row>
    <row r="585" spans="1:2" x14ac:dyDescent="0.3">
      <c r="A585">
        <v>124991</v>
      </c>
      <c r="B585" t="s">
        <v>3039</v>
      </c>
    </row>
    <row r="586" spans="1:2" x14ac:dyDescent="0.3">
      <c r="A586">
        <v>125149</v>
      </c>
      <c r="B586" t="s">
        <v>3039</v>
      </c>
    </row>
    <row r="587" spans="1:2" x14ac:dyDescent="0.3">
      <c r="A587">
        <v>125150</v>
      </c>
      <c r="B587" t="s">
        <v>3039</v>
      </c>
    </row>
    <row r="588" spans="1:2" x14ac:dyDescent="0.3">
      <c r="A588">
        <v>125240</v>
      </c>
      <c r="B588" t="s">
        <v>3039</v>
      </c>
    </row>
    <row r="589" spans="1:2" x14ac:dyDescent="0.3">
      <c r="A589">
        <v>125339</v>
      </c>
      <c r="B589" t="s">
        <v>3039</v>
      </c>
    </row>
    <row r="590" spans="1:2" x14ac:dyDescent="0.3">
      <c r="A590">
        <v>125373</v>
      </c>
      <c r="B590" t="s">
        <v>3039</v>
      </c>
    </row>
    <row r="591" spans="1:2" x14ac:dyDescent="0.3">
      <c r="A591">
        <v>125374</v>
      </c>
      <c r="B591" t="s">
        <v>3039</v>
      </c>
    </row>
    <row r="592" spans="1:2" x14ac:dyDescent="0.3">
      <c r="A592">
        <v>125433</v>
      </c>
      <c r="B592" t="s">
        <v>3039</v>
      </c>
    </row>
    <row r="593" spans="1:2" x14ac:dyDescent="0.3">
      <c r="A593">
        <v>125467</v>
      </c>
      <c r="B593" t="s">
        <v>3039</v>
      </c>
    </row>
    <row r="594" spans="1:2" x14ac:dyDescent="0.3">
      <c r="A594">
        <v>125503</v>
      </c>
      <c r="B594" t="s">
        <v>3039</v>
      </c>
    </row>
    <row r="595" spans="1:2" x14ac:dyDescent="0.3">
      <c r="A595">
        <v>125560</v>
      </c>
      <c r="B595" t="s">
        <v>3039</v>
      </c>
    </row>
    <row r="596" spans="1:2" x14ac:dyDescent="0.3">
      <c r="A596">
        <v>125562</v>
      </c>
      <c r="B596" t="s">
        <v>3039</v>
      </c>
    </row>
    <row r="597" spans="1:2" x14ac:dyDescent="0.3">
      <c r="A597">
        <v>125631</v>
      </c>
      <c r="B597" t="s">
        <v>3039</v>
      </c>
    </row>
    <row r="598" spans="1:2" x14ac:dyDescent="0.3">
      <c r="A598">
        <v>125659</v>
      </c>
      <c r="B598" t="s">
        <v>3039</v>
      </c>
    </row>
    <row r="599" spans="1:2" x14ac:dyDescent="0.3">
      <c r="A599">
        <v>125754</v>
      </c>
      <c r="B599" t="s">
        <v>3039</v>
      </c>
    </row>
    <row r="600" spans="1:2" x14ac:dyDescent="0.3">
      <c r="A600">
        <v>125818</v>
      </c>
      <c r="B600" t="s">
        <v>3039</v>
      </c>
    </row>
    <row r="601" spans="1:2" x14ac:dyDescent="0.3">
      <c r="A601">
        <v>125882</v>
      </c>
      <c r="B601" t="s">
        <v>3039</v>
      </c>
    </row>
    <row r="602" spans="1:2" x14ac:dyDescent="0.3">
      <c r="A602">
        <v>125883</v>
      </c>
      <c r="B602" t="s">
        <v>3039</v>
      </c>
    </row>
    <row r="603" spans="1:2" x14ac:dyDescent="0.3">
      <c r="A603">
        <v>125885</v>
      </c>
      <c r="B603" t="s">
        <v>3039</v>
      </c>
    </row>
    <row r="604" spans="1:2" x14ac:dyDescent="0.3">
      <c r="A604">
        <v>125947</v>
      </c>
      <c r="B604" t="s">
        <v>3039</v>
      </c>
    </row>
    <row r="605" spans="1:2" x14ac:dyDescent="0.3">
      <c r="A605">
        <v>125976</v>
      </c>
      <c r="B605" t="s">
        <v>3039</v>
      </c>
    </row>
    <row r="606" spans="1:2" x14ac:dyDescent="0.3">
      <c r="A606">
        <v>126046</v>
      </c>
      <c r="B606" t="s">
        <v>3039</v>
      </c>
    </row>
    <row r="607" spans="1:2" x14ac:dyDescent="0.3">
      <c r="A607">
        <v>126108</v>
      </c>
      <c r="B607" t="s">
        <v>3039</v>
      </c>
    </row>
    <row r="608" spans="1:2" x14ac:dyDescent="0.3">
      <c r="A608">
        <v>126169</v>
      </c>
      <c r="B608" t="s">
        <v>3039</v>
      </c>
    </row>
    <row r="609" spans="1:2" x14ac:dyDescent="0.3">
      <c r="A609">
        <v>126235</v>
      </c>
      <c r="B609" t="s">
        <v>3039</v>
      </c>
    </row>
    <row r="610" spans="1:2" x14ac:dyDescent="0.3">
      <c r="A610">
        <v>126297</v>
      </c>
      <c r="B610" t="s">
        <v>3039</v>
      </c>
    </row>
    <row r="611" spans="1:2" x14ac:dyDescent="0.3">
      <c r="A611">
        <v>126300</v>
      </c>
      <c r="B611" t="s">
        <v>3039</v>
      </c>
    </row>
    <row r="612" spans="1:2" x14ac:dyDescent="0.3">
      <c r="A612">
        <v>126393</v>
      </c>
      <c r="B612" t="s">
        <v>3039</v>
      </c>
    </row>
    <row r="613" spans="1:2" x14ac:dyDescent="0.3">
      <c r="A613">
        <v>126456</v>
      </c>
      <c r="B613" t="s">
        <v>3039</v>
      </c>
    </row>
    <row r="614" spans="1:2" x14ac:dyDescent="0.3">
      <c r="A614">
        <v>126459</v>
      </c>
      <c r="B614" t="s">
        <v>3039</v>
      </c>
    </row>
    <row r="615" spans="1:2" x14ac:dyDescent="0.3">
      <c r="A615">
        <v>126488</v>
      </c>
      <c r="B615" t="s">
        <v>3039</v>
      </c>
    </row>
    <row r="616" spans="1:2" x14ac:dyDescent="0.3">
      <c r="A616">
        <v>126521</v>
      </c>
      <c r="B616" t="s">
        <v>3039</v>
      </c>
    </row>
    <row r="617" spans="1:2" x14ac:dyDescent="0.3">
      <c r="A617">
        <v>126585</v>
      </c>
      <c r="B617" t="s">
        <v>3039</v>
      </c>
    </row>
    <row r="618" spans="1:2" x14ac:dyDescent="0.3">
      <c r="A618">
        <v>126654</v>
      </c>
      <c r="B618" t="s">
        <v>3039</v>
      </c>
    </row>
    <row r="619" spans="1:2" x14ac:dyDescent="0.3">
      <c r="A619">
        <v>126680</v>
      </c>
      <c r="B619" t="s">
        <v>3039</v>
      </c>
    </row>
    <row r="620" spans="1:2" x14ac:dyDescent="0.3">
      <c r="A620">
        <v>126777</v>
      </c>
      <c r="B620" t="s">
        <v>3039</v>
      </c>
    </row>
    <row r="621" spans="1:2" x14ac:dyDescent="0.3">
      <c r="A621">
        <v>126783</v>
      </c>
      <c r="B621" t="s">
        <v>3039</v>
      </c>
    </row>
    <row r="622" spans="1:2" x14ac:dyDescent="0.3">
      <c r="A622">
        <v>126814</v>
      </c>
      <c r="B622" t="s">
        <v>3039</v>
      </c>
    </row>
    <row r="623" spans="1:2" x14ac:dyDescent="0.3">
      <c r="A623">
        <v>126877</v>
      </c>
      <c r="B623" t="s">
        <v>3039</v>
      </c>
    </row>
    <row r="624" spans="1:2" x14ac:dyDescent="0.3">
      <c r="A624">
        <v>126905</v>
      </c>
      <c r="B624" t="s">
        <v>3039</v>
      </c>
    </row>
    <row r="625" spans="1:2" x14ac:dyDescent="0.3">
      <c r="A625">
        <v>126907</v>
      </c>
      <c r="B625" t="s">
        <v>3039</v>
      </c>
    </row>
    <row r="626" spans="1:2" x14ac:dyDescent="0.3">
      <c r="A626">
        <v>126973</v>
      </c>
      <c r="B626" t="s">
        <v>3039</v>
      </c>
    </row>
    <row r="627" spans="1:2" x14ac:dyDescent="0.3">
      <c r="A627">
        <v>127324</v>
      </c>
      <c r="B627" t="s">
        <v>3039</v>
      </c>
    </row>
    <row r="628" spans="1:2" x14ac:dyDescent="0.3">
      <c r="A628">
        <v>127516</v>
      </c>
      <c r="B628" t="s">
        <v>3039</v>
      </c>
    </row>
    <row r="629" spans="1:2" x14ac:dyDescent="0.3">
      <c r="A629">
        <v>127545</v>
      </c>
      <c r="B629" t="s">
        <v>3039</v>
      </c>
    </row>
    <row r="630" spans="1:2" x14ac:dyDescent="0.3">
      <c r="A630">
        <v>127612</v>
      </c>
      <c r="B630" t="s">
        <v>3039</v>
      </c>
    </row>
    <row r="631" spans="1:2" x14ac:dyDescent="0.3">
      <c r="A631">
        <v>127737</v>
      </c>
      <c r="B631" t="s">
        <v>3039</v>
      </c>
    </row>
    <row r="632" spans="1:2" x14ac:dyDescent="0.3">
      <c r="A632">
        <v>127769</v>
      </c>
      <c r="B632" t="s">
        <v>3039</v>
      </c>
    </row>
    <row r="633" spans="1:2" x14ac:dyDescent="0.3">
      <c r="A633">
        <v>127773</v>
      </c>
      <c r="B633" t="s">
        <v>3039</v>
      </c>
    </row>
    <row r="634" spans="1:2" x14ac:dyDescent="0.3">
      <c r="A634">
        <v>127774</v>
      </c>
      <c r="B634" t="s">
        <v>3039</v>
      </c>
    </row>
    <row r="635" spans="1:2" x14ac:dyDescent="0.3">
      <c r="A635">
        <v>127870</v>
      </c>
      <c r="B635" t="s">
        <v>3039</v>
      </c>
    </row>
    <row r="636" spans="1:2" x14ac:dyDescent="0.3">
      <c r="A636">
        <v>128028</v>
      </c>
      <c r="B636" t="s">
        <v>3039</v>
      </c>
    </row>
    <row r="637" spans="1:2" x14ac:dyDescent="0.3">
      <c r="A637">
        <v>128061</v>
      </c>
      <c r="B637" t="s">
        <v>3039</v>
      </c>
    </row>
    <row r="638" spans="1:2" x14ac:dyDescent="0.3">
      <c r="A638">
        <v>128284</v>
      </c>
      <c r="B638" t="s">
        <v>3039</v>
      </c>
    </row>
    <row r="639" spans="1:2" x14ac:dyDescent="0.3">
      <c r="A639">
        <v>128316</v>
      </c>
      <c r="B639" t="s">
        <v>3039</v>
      </c>
    </row>
    <row r="640" spans="1:2" x14ac:dyDescent="0.3">
      <c r="A640">
        <v>128381</v>
      </c>
      <c r="B640" t="s">
        <v>3039</v>
      </c>
    </row>
    <row r="641" spans="1:2" x14ac:dyDescent="0.3">
      <c r="A641">
        <v>128504</v>
      </c>
      <c r="B641" t="s">
        <v>3039</v>
      </c>
    </row>
    <row r="642" spans="1:2" x14ac:dyDescent="0.3">
      <c r="A642">
        <v>128509</v>
      </c>
      <c r="B642" t="s">
        <v>3039</v>
      </c>
    </row>
    <row r="643" spans="1:2" x14ac:dyDescent="0.3">
      <c r="A643">
        <v>128510</v>
      </c>
      <c r="B643" t="s">
        <v>3039</v>
      </c>
    </row>
    <row r="644" spans="1:2" x14ac:dyDescent="0.3">
      <c r="A644">
        <v>128735</v>
      </c>
      <c r="B644" t="s">
        <v>3039</v>
      </c>
    </row>
    <row r="645" spans="1:2" x14ac:dyDescent="0.3">
      <c r="A645">
        <v>128765</v>
      </c>
      <c r="B645" t="s">
        <v>3039</v>
      </c>
    </row>
    <row r="646" spans="1:2" x14ac:dyDescent="0.3">
      <c r="A646">
        <v>128767</v>
      </c>
      <c r="B646" t="s">
        <v>3039</v>
      </c>
    </row>
    <row r="647" spans="1:2" x14ac:dyDescent="0.3">
      <c r="A647">
        <v>128830</v>
      </c>
      <c r="B647" t="s">
        <v>3039</v>
      </c>
    </row>
    <row r="648" spans="1:2" x14ac:dyDescent="0.3">
      <c r="A648">
        <v>128925</v>
      </c>
      <c r="B648" t="s">
        <v>3039</v>
      </c>
    </row>
    <row r="649" spans="1:2" x14ac:dyDescent="0.3">
      <c r="A649">
        <v>128984</v>
      </c>
      <c r="B649" t="s">
        <v>3039</v>
      </c>
    </row>
    <row r="650" spans="1:2" x14ac:dyDescent="0.3">
      <c r="A650">
        <v>129018</v>
      </c>
      <c r="B650" t="s">
        <v>3039</v>
      </c>
    </row>
    <row r="651" spans="1:2" x14ac:dyDescent="0.3">
      <c r="A651">
        <v>129053</v>
      </c>
      <c r="B651" t="s">
        <v>3039</v>
      </c>
    </row>
    <row r="652" spans="1:2" x14ac:dyDescent="0.3">
      <c r="A652">
        <v>129182</v>
      </c>
      <c r="B652" t="s">
        <v>3039</v>
      </c>
    </row>
    <row r="653" spans="1:2" x14ac:dyDescent="0.3">
      <c r="A653">
        <v>129241</v>
      </c>
      <c r="B653" t="s">
        <v>3039</v>
      </c>
    </row>
    <row r="654" spans="1:2" x14ac:dyDescent="0.3">
      <c r="A654">
        <v>129246</v>
      </c>
      <c r="B654" t="s">
        <v>3039</v>
      </c>
    </row>
    <row r="655" spans="1:2" x14ac:dyDescent="0.3">
      <c r="A655">
        <v>129272</v>
      </c>
      <c r="B655" t="s">
        <v>3039</v>
      </c>
    </row>
    <row r="656" spans="1:2" x14ac:dyDescent="0.3">
      <c r="A656">
        <v>129279</v>
      </c>
      <c r="B656" t="s">
        <v>3039</v>
      </c>
    </row>
    <row r="657" spans="1:2" x14ac:dyDescent="0.3">
      <c r="A657">
        <v>129310</v>
      </c>
      <c r="B657" t="s">
        <v>3039</v>
      </c>
    </row>
    <row r="658" spans="1:2" x14ac:dyDescent="0.3">
      <c r="A658">
        <v>129336</v>
      </c>
      <c r="B658" t="s">
        <v>3039</v>
      </c>
    </row>
    <row r="659" spans="1:2" x14ac:dyDescent="0.3">
      <c r="A659">
        <v>129339</v>
      </c>
      <c r="B659" t="s">
        <v>3039</v>
      </c>
    </row>
    <row r="660" spans="1:2" x14ac:dyDescent="0.3">
      <c r="A660">
        <v>129368</v>
      </c>
      <c r="B660" t="s">
        <v>3039</v>
      </c>
    </row>
    <row r="661" spans="1:2" x14ac:dyDescent="0.3">
      <c r="A661">
        <v>129369</v>
      </c>
      <c r="B661" t="s">
        <v>3039</v>
      </c>
    </row>
    <row r="662" spans="1:2" x14ac:dyDescent="0.3">
      <c r="A662">
        <v>129433</v>
      </c>
      <c r="B662" t="s">
        <v>3039</v>
      </c>
    </row>
    <row r="663" spans="1:2" x14ac:dyDescent="0.3">
      <c r="A663">
        <v>129501</v>
      </c>
      <c r="B663" t="s">
        <v>3039</v>
      </c>
    </row>
    <row r="664" spans="1:2" x14ac:dyDescent="0.3">
      <c r="A664">
        <v>129592</v>
      </c>
      <c r="B664" t="s">
        <v>3039</v>
      </c>
    </row>
    <row r="665" spans="1:2" x14ac:dyDescent="0.3">
      <c r="A665">
        <v>129727</v>
      </c>
      <c r="B665" t="s">
        <v>3039</v>
      </c>
    </row>
    <row r="666" spans="1:2" x14ac:dyDescent="0.3">
      <c r="A666">
        <v>129753</v>
      </c>
      <c r="B666" t="s">
        <v>3039</v>
      </c>
    </row>
    <row r="667" spans="1:2" x14ac:dyDescent="0.3">
      <c r="A667">
        <v>129791</v>
      </c>
      <c r="B667" t="s">
        <v>3039</v>
      </c>
    </row>
    <row r="668" spans="1:2" x14ac:dyDescent="0.3">
      <c r="A668">
        <v>129850</v>
      </c>
      <c r="B668" t="s">
        <v>3039</v>
      </c>
    </row>
    <row r="669" spans="1:2" x14ac:dyDescent="0.3">
      <c r="A669">
        <v>129854</v>
      </c>
      <c r="B669" t="s">
        <v>3039</v>
      </c>
    </row>
    <row r="670" spans="1:2" x14ac:dyDescent="0.3">
      <c r="A670">
        <v>129918</v>
      </c>
      <c r="B670" t="s">
        <v>3039</v>
      </c>
    </row>
    <row r="671" spans="1:2" x14ac:dyDescent="0.3">
      <c r="A671">
        <v>129947</v>
      </c>
      <c r="B671" t="s">
        <v>3039</v>
      </c>
    </row>
    <row r="672" spans="1:2" x14ac:dyDescent="0.3">
      <c r="A672">
        <v>129979</v>
      </c>
      <c r="B672" t="s">
        <v>3039</v>
      </c>
    </row>
    <row r="673" spans="1:2" x14ac:dyDescent="0.3">
      <c r="A673">
        <v>130015</v>
      </c>
      <c r="B673" t="s">
        <v>3039</v>
      </c>
    </row>
    <row r="674" spans="1:2" x14ac:dyDescent="0.3">
      <c r="A674">
        <v>130042</v>
      </c>
      <c r="B674" t="s">
        <v>3039</v>
      </c>
    </row>
    <row r="675" spans="1:2" x14ac:dyDescent="0.3">
      <c r="A675">
        <v>130077</v>
      </c>
      <c r="B675" t="s">
        <v>3039</v>
      </c>
    </row>
    <row r="676" spans="1:2" x14ac:dyDescent="0.3">
      <c r="A676">
        <v>130079</v>
      </c>
      <c r="B676" t="s">
        <v>3039</v>
      </c>
    </row>
    <row r="677" spans="1:2" x14ac:dyDescent="0.3">
      <c r="A677">
        <v>130110</v>
      </c>
      <c r="B677" t="s">
        <v>3039</v>
      </c>
    </row>
    <row r="678" spans="1:2" x14ac:dyDescent="0.3">
      <c r="A678">
        <v>130174</v>
      </c>
      <c r="B678" t="s">
        <v>3039</v>
      </c>
    </row>
    <row r="679" spans="1:2" x14ac:dyDescent="0.3">
      <c r="A679">
        <v>130267</v>
      </c>
      <c r="B679" t="s">
        <v>3039</v>
      </c>
    </row>
    <row r="680" spans="1:2" x14ac:dyDescent="0.3">
      <c r="A680">
        <v>130429</v>
      </c>
      <c r="B680" t="s">
        <v>3039</v>
      </c>
    </row>
    <row r="681" spans="1:2" x14ac:dyDescent="0.3">
      <c r="A681">
        <v>130430</v>
      </c>
      <c r="B681" t="s">
        <v>3039</v>
      </c>
    </row>
    <row r="682" spans="1:2" x14ac:dyDescent="0.3">
      <c r="A682">
        <v>130489</v>
      </c>
      <c r="B682" t="s">
        <v>3039</v>
      </c>
    </row>
    <row r="683" spans="1:2" x14ac:dyDescent="0.3">
      <c r="A683">
        <v>130623</v>
      </c>
      <c r="B683" t="s">
        <v>3039</v>
      </c>
    </row>
    <row r="684" spans="1:2" x14ac:dyDescent="0.3">
      <c r="A684">
        <v>130746</v>
      </c>
      <c r="B684" t="s">
        <v>3039</v>
      </c>
    </row>
    <row r="685" spans="1:2" x14ac:dyDescent="0.3">
      <c r="A685">
        <v>130776</v>
      </c>
      <c r="B685" t="s">
        <v>3039</v>
      </c>
    </row>
    <row r="686" spans="1:2" x14ac:dyDescent="0.3">
      <c r="A686">
        <v>130840</v>
      </c>
      <c r="B686" t="s">
        <v>3039</v>
      </c>
    </row>
    <row r="687" spans="1:2" x14ac:dyDescent="0.3">
      <c r="A687">
        <v>130845</v>
      </c>
      <c r="B687" t="s">
        <v>3039</v>
      </c>
    </row>
    <row r="688" spans="1:2" x14ac:dyDescent="0.3">
      <c r="A688">
        <v>130905</v>
      </c>
      <c r="B688" t="s">
        <v>3039</v>
      </c>
    </row>
    <row r="689" spans="1:2" x14ac:dyDescent="0.3">
      <c r="A689">
        <v>130936</v>
      </c>
      <c r="B689" t="s">
        <v>3039</v>
      </c>
    </row>
    <row r="690" spans="1:2" x14ac:dyDescent="0.3">
      <c r="A690">
        <v>131039</v>
      </c>
      <c r="B690" t="s">
        <v>3039</v>
      </c>
    </row>
    <row r="691" spans="1:2" x14ac:dyDescent="0.3">
      <c r="A691">
        <v>131101</v>
      </c>
      <c r="B691" t="s">
        <v>3039</v>
      </c>
    </row>
    <row r="692" spans="1:2" x14ac:dyDescent="0.3">
      <c r="A692">
        <v>131130</v>
      </c>
      <c r="B692" t="s">
        <v>3039</v>
      </c>
    </row>
    <row r="693" spans="1:2" x14ac:dyDescent="0.3">
      <c r="A693">
        <v>131133</v>
      </c>
      <c r="B693" t="s">
        <v>3039</v>
      </c>
    </row>
    <row r="694" spans="1:2" x14ac:dyDescent="0.3">
      <c r="A694">
        <v>131288</v>
      </c>
      <c r="B694" t="s">
        <v>3039</v>
      </c>
    </row>
    <row r="695" spans="1:2" x14ac:dyDescent="0.3">
      <c r="A695">
        <v>131294</v>
      </c>
      <c r="B695" t="s">
        <v>3039</v>
      </c>
    </row>
    <row r="696" spans="1:2" x14ac:dyDescent="0.3">
      <c r="A696">
        <v>131450</v>
      </c>
      <c r="B696" t="s">
        <v>3039</v>
      </c>
    </row>
    <row r="697" spans="1:2" x14ac:dyDescent="0.3">
      <c r="A697">
        <v>131614</v>
      </c>
      <c r="B697" t="s">
        <v>3039</v>
      </c>
    </row>
    <row r="698" spans="1:2" x14ac:dyDescent="0.3">
      <c r="A698">
        <v>131642</v>
      </c>
      <c r="B698" t="s">
        <v>3039</v>
      </c>
    </row>
    <row r="699" spans="1:2" x14ac:dyDescent="0.3">
      <c r="A699">
        <v>131773</v>
      </c>
      <c r="B699" t="s">
        <v>3039</v>
      </c>
    </row>
    <row r="700" spans="1:2" x14ac:dyDescent="0.3">
      <c r="A700">
        <v>131802</v>
      </c>
      <c r="B700" t="s">
        <v>3039</v>
      </c>
    </row>
    <row r="701" spans="1:2" x14ac:dyDescent="0.3">
      <c r="A701">
        <v>131835</v>
      </c>
      <c r="B701" t="s">
        <v>3039</v>
      </c>
    </row>
    <row r="702" spans="1:2" x14ac:dyDescent="0.3">
      <c r="A702">
        <v>131901</v>
      </c>
      <c r="B702" t="s">
        <v>3039</v>
      </c>
    </row>
    <row r="703" spans="1:2" x14ac:dyDescent="0.3">
      <c r="A703">
        <v>131960</v>
      </c>
      <c r="B703" t="s">
        <v>3039</v>
      </c>
    </row>
    <row r="704" spans="1:2" x14ac:dyDescent="0.3">
      <c r="A704">
        <v>131998</v>
      </c>
      <c r="B704" t="s">
        <v>3039</v>
      </c>
    </row>
    <row r="705" spans="1:2" x14ac:dyDescent="0.3">
      <c r="A705">
        <v>132024</v>
      </c>
      <c r="B705" t="s">
        <v>3039</v>
      </c>
    </row>
    <row r="706" spans="1:2" x14ac:dyDescent="0.3">
      <c r="A706">
        <v>132062</v>
      </c>
      <c r="B706" t="s">
        <v>3039</v>
      </c>
    </row>
    <row r="707" spans="1:2" x14ac:dyDescent="0.3">
      <c r="A707">
        <v>132091</v>
      </c>
      <c r="B707" t="s">
        <v>3039</v>
      </c>
    </row>
    <row r="708" spans="1:2" x14ac:dyDescent="0.3">
      <c r="A708">
        <v>132093</v>
      </c>
      <c r="B708" t="s">
        <v>3039</v>
      </c>
    </row>
    <row r="709" spans="1:2" x14ac:dyDescent="0.3">
      <c r="A709">
        <v>132095</v>
      </c>
      <c r="B709" t="s">
        <v>3039</v>
      </c>
    </row>
    <row r="710" spans="1:2" x14ac:dyDescent="0.3">
      <c r="A710">
        <v>132127</v>
      </c>
      <c r="B710" t="s">
        <v>3039</v>
      </c>
    </row>
    <row r="711" spans="1:2" x14ac:dyDescent="0.3">
      <c r="A711">
        <v>132152</v>
      </c>
      <c r="B711" t="s">
        <v>3039</v>
      </c>
    </row>
    <row r="712" spans="1:2" x14ac:dyDescent="0.3">
      <c r="A712">
        <v>132221</v>
      </c>
      <c r="B712" t="s">
        <v>3039</v>
      </c>
    </row>
    <row r="713" spans="1:2" x14ac:dyDescent="0.3">
      <c r="A713">
        <v>132222</v>
      </c>
      <c r="B713" t="s">
        <v>3039</v>
      </c>
    </row>
    <row r="714" spans="1:2" x14ac:dyDescent="0.3">
      <c r="A714">
        <v>132248</v>
      </c>
      <c r="B714" t="s">
        <v>3039</v>
      </c>
    </row>
    <row r="715" spans="1:2" x14ac:dyDescent="0.3">
      <c r="A715">
        <v>132281</v>
      </c>
      <c r="B715" t="s">
        <v>3039</v>
      </c>
    </row>
    <row r="716" spans="1:2" x14ac:dyDescent="0.3">
      <c r="A716">
        <v>132347</v>
      </c>
      <c r="B716" t="s">
        <v>3039</v>
      </c>
    </row>
    <row r="717" spans="1:2" x14ac:dyDescent="0.3">
      <c r="A717">
        <v>132350</v>
      </c>
      <c r="B717" t="s">
        <v>3039</v>
      </c>
    </row>
    <row r="718" spans="1:2" x14ac:dyDescent="0.3">
      <c r="A718">
        <v>132472</v>
      </c>
      <c r="B718" t="s">
        <v>3039</v>
      </c>
    </row>
    <row r="719" spans="1:2" x14ac:dyDescent="0.3">
      <c r="A719">
        <v>132573</v>
      </c>
      <c r="B719" t="s">
        <v>3039</v>
      </c>
    </row>
    <row r="720" spans="1:2" x14ac:dyDescent="0.3">
      <c r="A720">
        <v>132669</v>
      </c>
      <c r="B720" t="s">
        <v>3039</v>
      </c>
    </row>
    <row r="721" spans="1:2" x14ac:dyDescent="0.3">
      <c r="A721">
        <v>132733</v>
      </c>
      <c r="B721" t="s">
        <v>3039</v>
      </c>
    </row>
    <row r="722" spans="1:2" x14ac:dyDescent="0.3">
      <c r="A722">
        <v>132794</v>
      </c>
      <c r="B722" t="s">
        <v>3039</v>
      </c>
    </row>
    <row r="723" spans="1:2" x14ac:dyDescent="0.3">
      <c r="A723">
        <v>132857</v>
      </c>
      <c r="B723" t="s">
        <v>3039</v>
      </c>
    </row>
    <row r="724" spans="1:2" x14ac:dyDescent="0.3">
      <c r="A724">
        <v>132863</v>
      </c>
      <c r="B724" t="s">
        <v>3039</v>
      </c>
    </row>
    <row r="725" spans="1:2" x14ac:dyDescent="0.3">
      <c r="A725">
        <v>132894</v>
      </c>
      <c r="B725" t="s">
        <v>3039</v>
      </c>
    </row>
    <row r="726" spans="1:2" x14ac:dyDescent="0.3">
      <c r="A726">
        <v>133052</v>
      </c>
      <c r="B726" t="s">
        <v>3039</v>
      </c>
    </row>
    <row r="727" spans="1:2" x14ac:dyDescent="0.3">
      <c r="A727">
        <v>133081</v>
      </c>
      <c r="B727" t="s">
        <v>3039</v>
      </c>
    </row>
    <row r="728" spans="1:2" x14ac:dyDescent="0.3">
      <c r="A728">
        <v>133144</v>
      </c>
      <c r="B728" t="s">
        <v>3039</v>
      </c>
    </row>
    <row r="729" spans="1:2" x14ac:dyDescent="0.3">
      <c r="A729">
        <v>133247</v>
      </c>
      <c r="B729" t="s">
        <v>3039</v>
      </c>
    </row>
    <row r="730" spans="1:2" x14ac:dyDescent="0.3">
      <c r="A730">
        <v>133277</v>
      </c>
      <c r="B730" t="s">
        <v>3039</v>
      </c>
    </row>
    <row r="731" spans="1:2" x14ac:dyDescent="0.3">
      <c r="A731">
        <v>133305</v>
      </c>
      <c r="B731" t="s">
        <v>3039</v>
      </c>
    </row>
    <row r="732" spans="1:2" x14ac:dyDescent="0.3">
      <c r="A732">
        <v>133306</v>
      </c>
      <c r="B732" t="s">
        <v>3039</v>
      </c>
    </row>
    <row r="733" spans="1:2" x14ac:dyDescent="0.3">
      <c r="A733">
        <v>133310</v>
      </c>
      <c r="B733" t="s">
        <v>3039</v>
      </c>
    </row>
    <row r="734" spans="1:2" x14ac:dyDescent="0.3">
      <c r="A734">
        <v>133369</v>
      </c>
      <c r="B734" t="s">
        <v>3039</v>
      </c>
    </row>
    <row r="735" spans="1:2" x14ac:dyDescent="0.3">
      <c r="A735">
        <v>133627</v>
      </c>
      <c r="B735" t="s">
        <v>3039</v>
      </c>
    </row>
    <row r="736" spans="1:2" x14ac:dyDescent="0.3">
      <c r="A736">
        <v>133662</v>
      </c>
      <c r="B736" t="s">
        <v>3039</v>
      </c>
    </row>
    <row r="737" spans="1:2" x14ac:dyDescent="0.3">
      <c r="A737">
        <v>133722</v>
      </c>
      <c r="B737" t="s">
        <v>3039</v>
      </c>
    </row>
    <row r="738" spans="1:2" x14ac:dyDescent="0.3">
      <c r="A738">
        <v>133819</v>
      </c>
      <c r="B738" t="s">
        <v>3039</v>
      </c>
    </row>
    <row r="739" spans="1:2" x14ac:dyDescent="0.3">
      <c r="A739">
        <v>133851</v>
      </c>
      <c r="B739" t="s">
        <v>3039</v>
      </c>
    </row>
    <row r="740" spans="1:2" x14ac:dyDescent="0.3">
      <c r="A740">
        <v>133884</v>
      </c>
      <c r="B740" t="s">
        <v>3039</v>
      </c>
    </row>
    <row r="741" spans="1:2" x14ac:dyDescent="0.3">
      <c r="A741">
        <v>133917</v>
      </c>
      <c r="B741" t="s">
        <v>3039</v>
      </c>
    </row>
    <row r="742" spans="1:2" x14ac:dyDescent="0.3">
      <c r="A742">
        <v>133919</v>
      </c>
      <c r="B742" t="s">
        <v>3039</v>
      </c>
    </row>
    <row r="743" spans="1:2" x14ac:dyDescent="0.3">
      <c r="A743">
        <v>133951</v>
      </c>
      <c r="B743" t="s">
        <v>3039</v>
      </c>
    </row>
    <row r="744" spans="1:2" x14ac:dyDescent="0.3">
      <c r="A744">
        <v>133979</v>
      </c>
      <c r="B744" t="s">
        <v>3039</v>
      </c>
    </row>
    <row r="745" spans="1:2" x14ac:dyDescent="0.3">
      <c r="A745">
        <v>134011</v>
      </c>
      <c r="B745" t="s">
        <v>3039</v>
      </c>
    </row>
    <row r="746" spans="1:2" x14ac:dyDescent="0.3">
      <c r="A746">
        <v>134111</v>
      </c>
      <c r="B746" t="s">
        <v>3039</v>
      </c>
    </row>
    <row r="747" spans="1:2" x14ac:dyDescent="0.3">
      <c r="A747">
        <v>134202</v>
      </c>
      <c r="B747" t="s">
        <v>3039</v>
      </c>
    </row>
    <row r="748" spans="1:2" x14ac:dyDescent="0.3">
      <c r="A748">
        <v>134271</v>
      </c>
      <c r="B748" t="s">
        <v>3039</v>
      </c>
    </row>
    <row r="749" spans="1:2" x14ac:dyDescent="0.3">
      <c r="A749">
        <v>134398</v>
      </c>
      <c r="B749" t="s">
        <v>3039</v>
      </c>
    </row>
    <row r="750" spans="1:2" x14ac:dyDescent="0.3">
      <c r="A750">
        <v>134425</v>
      </c>
      <c r="B750" t="s">
        <v>3039</v>
      </c>
    </row>
    <row r="751" spans="1:2" x14ac:dyDescent="0.3">
      <c r="A751">
        <v>134431</v>
      </c>
      <c r="B751" t="s">
        <v>3039</v>
      </c>
    </row>
    <row r="752" spans="1:2" x14ac:dyDescent="0.3">
      <c r="A752">
        <v>134553</v>
      </c>
      <c r="B752" t="s">
        <v>3039</v>
      </c>
    </row>
    <row r="753" spans="1:2" x14ac:dyDescent="0.3">
      <c r="A753">
        <v>134648</v>
      </c>
      <c r="B753" t="s">
        <v>3039</v>
      </c>
    </row>
    <row r="754" spans="1:2" x14ac:dyDescent="0.3">
      <c r="A754">
        <v>134651</v>
      </c>
      <c r="B754" t="s">
        <v>3039</v>
      </c>
    </row>
    <row r="755" spans="1:2" x14ac:dyDescent="0.3">
      <c r="A755">
        <v>134745</v>
      </c>
      <c r="B755" t="s">
        <v>3039</v>
      </c>
    </row>
    <row r="756" spans="1:2" x14ac:dyDescent="0.3">
      <c r="A756">
        <v>134779</v>
      </c>
      <c r="B756" t="s">
        <v>3039</v>
      </c>
    </row>
    <row r="757" spans="1:2" x14ac:dyDescent="0.3">
      <c r="A757">
        <v>134782</v>
      </c>
      <c r="B757" t="s">
        <v>3039</v>
      </c>
    </row>
    <row r="758" spans="1:2" x14ac:dyDescent="0.3">
      <c r="A758">
        <v>134808</v>
      </c>
      <c r="B758" t="s">
        <v>3039</v>
      </c>
    </row>
    <row r="759" spans="1:2" x14ac:dyDescent="0.3">
      <c r="A759">
        <v>134846</v>
      </c>
      <c r="B759" t="s">
        <v>3039</v>
      </c>
    </row>
    <row r="760" spans="1:2" x14ac:dyDescent="0.3">
      <c r="A760">
        <v>134908</v>
      </c>
      <c r="B760" t="s">
        <v>3039</v>
      </c>
    </row>
    <row r="761" spans="1:2" x14ac:dyDescent="0.3">
      <c r="A761">
        <v>134943</v>
      </c>
      <c r="B761" t="s">
        <v>3039</v>
      </c>
    </row>
    <row r="762" spans="1:2" x14ac:dyDescent="0.3">
      <c r="A762">
        <v>135005</v>
      </c>
      <c r="B762" t="s">
        <v>3039</v>
      </c>
    </row>
    <row r="763" spans="1:2" x14ac:dyDescent="0.3">
      <c r="A763">
        <v>135037</v>
      </c>
      <c r="B763" t="s">
        <v>3039</v>
      </c>
    </row>
    <row r="764" spans="1:2" x14ac:dyDescent="0.3">
      <c r="A764">
        <v>135160</v>
      </c>
      <c r="B764" t="s">
        <v>3039</v>
      </c>
    </row>
    <row r="765" spans="1:2" x14ac:dyDescent="0.3">
      <c r="A765">
        <v>135194</v>
      </c>
      <c r="B765" t="s">
        <v>3039</v>
      </c>
    </row>
    <row r="766" spans="1:2" x14ac:dyDescent="0.3">
      <c r="A766">
        <v>135224</v>
      </c>
      <c r="B766" t="s">
        <v>3039</v>
      </c>
    </row>
    <row r="767" spans="1:2" x14ac:dyDescent="0.3">
      <c r="A767">
        <v>135320</v>
      </c>
      <c r="B767" t="s">
        <v>3039</v>
      </c>
    </row>
    <row r="768" spans="1:2" x14ac:dyDescent="0.3">
      <c r="A768">
        <v>135356</v>
      </c>
      <c r="B768" t="s">
        <v>3039</v>
      </c>
    </row>
    <row r="769" spans="1:2" x14ac:dyDescent="0.3">
      <c r="A769">
        <v>135389</v>
      </c>
      <c r="B769" t="s">
        <v>3039</v>
      </c>
    </row>
    <row r="770" spans="1:2" x14ac:dyDescent="0.3">
      <c r="A770">
        <v>135420</v>
      </c>
      <c r="B770" t="s">
        <v>3039</v>
      </c>
    </row>
    <row r="771" spans="1:2" x14ac:dyDescent="0.3">
      <c r="A771">
        <v>135480</v>
      </c>
      <c r="B771" t="s">
        <v>3039</v>
      </c>
    </row>
    <row r="772" spans="1:2" x14ac:dyDescent="0.3">
      <c r="A772">
        <v>135612</v>
      </c>
      <c r="B772" t="s">
        <v>3039</v>
      </c>
    </row>
    <row r="773" spans="1:2" x14ac:dyDescent="0.3">
      <c r="A773">
        <v>135613</v>
      </c>
      <c r="B773" t="s">
        <v>3039</v>
      </c>
    </row>
    <row r="774" spans="1:2" x14ac:dyDescent="0.3">
      <c r="A774">
        <v>135643</v>
      </c>
      <c r="B774" t="s">
        <v>3039</v>
      </c>
    </row>
    <row r="775" spans="1:2" x14ac:dyDescent="0.3">
      <c r="A775">
        <v>135707</v>
      </c>
      <c r="B775" t="s">
        <v>3039</v>
      </c>
    </row>
    <row r="776" spans="1:2" x14ac:dyDescent="0.3">
      <c r="A776">
        <v>135806</v>
      </c>
      <c r="B776" t="s">
        <v>3039</v>
      </c>
    </row>
    <row r="777" spans="1:2" x14ac:dyDescent="0.3">
      <c r="A777">
        <v>135867</v>
      </c>
      <c r="B777" t="s">
        <v>3039</v>
      </c>
    </row>
    <row r="778" spans="1:2" x14ac:dyDescent="0.3">
      <c r="A778">
        <v>135871</v>
      </c>
      <c r="B778" t="s">
        <v>3039</v>
      </c>
    </row>
    <row r="779" spans="1:2" x14ac:dyDescent="0.3">
      <c r="A779">
        <v>135897</v>
      </c>
      <c r="B779" t="s">
        <v>3039</v>
      </c>
    </row>
    <row r="780" spans="1:2" x14ac:dyDescent="0.3">
      <c r="A780">
        <v>136121</v>
      </c>
      <c r="B780" t="s">
        <v>3039</v>
      </c>
    </row>
    <row r="781" spans="1:2" x14ac:dyDescent="0.3">
      <c r="A781">
        <v>136158</v>
      </c>
      <c r="B781" t="s">
        <v>3039</v>
      </c>
    </row>
    <row r="782" spans="1:2" x14ac:dyDescent="0.3">
      <c r="A782">
        <v>136252</v>
      </c>
      <c r="B782" t="s">
        <v>3039</v>
      </c>
    </row>
    <row r="783" spans="1:2" x14ac:dyDescent="0.3">
      <c r="A783">
        <v>136378</v>
      </c>
      <c r="B783" t="s">
        <v>3039</v>
      </c>
    </row>
    <row r="784" spans="1:2" x14ac:dyDescent="0.3">
      <c r="A784">
        <v>136440</v>
      </c>
      <c r="B784" t="s">
        <v>3039</v>
      </c>
    </row>
    <row r="785" spans="1:2" x14ac:dyDescent="0.3">
      <c r="A785">
        <v>136444</v>
      </c>
      <c r="B785" t="s">
        <v>3039</v>
      </c>
    </row>
    <row r="786" spans="1:2" x14ac:dyDescent="0.3">
      <c r="A786">
        <v>136476</v>
      </c>
      <c r="B786" t="s">
        <v>3039</v>
      </c>
    </row>
    <row r="787" spans="1:2" x14ac:dyDescent="0.3">
      <c r="A787">
        <v>136507</v>
      </c>
      <c r="B787" t="s">
        <v>3039</v>
      </c>
    </row>
    <row r="788" spans="1:2" x14ac:dyDescent="0.3">
      <c r="A788">
        <v>136537</v>
      </c>
      <c r="B788" t="s">
        <v>3039</v>
      </c>
    </row>
    <row r="789" spans="1:2" x14ac:dyDescent="0.3">
      <c r="A789">
        <v>136572</v>
      </c>
      <c r="B789" t="s">
        <v>3039</v>
      </c>
    </row>
    <row r="790" spans="1:2" x14ac:dyDescent="0.3">
      <c r="A790">
        <v>136606</v>
      </c>
      <c r="B790" t="s">
        <v>3039</v>
      </c>
    </row>
    <row r="791" spans="1:2" x14ac:dyDescent="0.3">
      <c r="A791">
        <v>136607</v>
      </c>
      <c r="B791" t="s">
        <v>3039</v>
      </c>
    </row>
    <row r="792" spans="1:2" x14ac:dyDescent="0.3">
      <c r="A792">
        <v>136765</v>
      </c>
      <c r="B792" t="s">
        <v>3039</v>
      </c>
    </row>
    <row r="793" spans="1:2" x14ac:dyDescent="0.3">
      <c r="A793">
        <v>136795</v>
      </c>
      <c r="B793" t="s">
        <v>3039</v>
      </c>
    </row>
    <row r="794" spans="1:2" x14ac:dyDescent="0.3">
      <c r="A794">
        <v>136825</v>
      </c>
      <c r="B794" t="s">
        <v>3039</v>
      </c>
    </row>
    <row r="795" spans="1:2" x14ac:dyDescent="0.3">
      <c r="A795">
        <v>136861</v>
      </c>
      <c r="B795" t="s">
        <v>3039</v>
      </c>
    </row>
    <row r="796" spans="1:2" x14ac:dyDescent="0.3">
      <c r="A796">
        <v>136889</v>
      </c>
      <c r="B796" t="s">
        <v>3039</v>
      </c>
    </row>
    <row r="797" spans="1:2" x14ac:dyDescent="0.3">
      <c r="A797">
        <v>136894</v>
      </c>
      <c r="B797" t="s">
        <v>3039</v>
      </c>
    </row>
    <row r="798" spans="1:2" x14ac:dyDescent="0.3">
      <c r="A798">
        <v>136988</v>
      </c>
      <c r="B798" t="s">
        <v>3039</v>
      </c>
    </row>
    <row r="799" spans="1:2" x14ac:dyDescent="0.3">
      <c r="A799">
        <v>137021</v>
      </c>
      <c r="B799" t="s">
        <v>3039</v>
      </c>
    </row>
    <row r="800" spans="1:2" x14ac:dyDescent="0.3">
      <c r="A800">
        <v>137113</v>
      </c>
      <c r="B800" t="s">
        <v>3039</v>
      </c>
    </row>
    <row r="801" spans="1:2" x14ac:dyDescent="0.3">
      <c r="A801">
        <v>137272</v>
      </c>
      <c r="B801" t="s">
        <v>3039</v>
      </c>
    </row>
    <row r="802" spans="1:2" x14ac:dyDescent="0.3">
      <c r="A802">
        <v>137275</v>
      </c>
      <c r="B802" t="s">
        <v>3039</v>
      </c>
    </row>
    <row r="803" spans="1:2" x14ac:dyDescent="0.3">
      <c r="A803">
        <v>137406</v>
      </c>
      <c r="B803" t="s">
        <v>3039</v>
      </c>
    </row>
    <row r="804" spans="1:2" x14ac:dyDescent="0.3">
      <c r="A804">
        <v>137471</v>
      </c>
      <c r="B804" t="s">
        <v>3039</v>
      </c>
    </row>
    <row r="805" spans="1:2" x14ac:dyDescent="0.3">
      <c r="A805">
        <v>137497</v>
      </c>
      <c r="B805" t="s">
        <v>3039</v>
      </c>
    </row>
    <row r="806" spans="1:2" x14ac:dyDescent="0.3">
      <c r="A806">
        <v>137500</v>
      </c>
      <c r="B806" t="s">
        <v>3039</v>
      </c>
    </row>
    <row r="807" spans="1:2" x14ac:dyDescent="0.3">
      <c r="A807">
        <v>137530</v>
      </c>
      <c r="B807" t="s">
        <v>3039</v>
      </c>
    </row>
    <row r="808" spans="1:2" x14ac:dyDescent="0.3">
      <c r="A808">
        <v>137534</v>
      </c>
      <c r="B808" t="s">
        <v>3039</v>
      </c>
    </row>
    <row r="809" spans="1:2" x14ac:dyDescent="0.3">
      <c r="A809">
        <v>137535</v>
      </c>
      <c r="B809" t="s">
        <v>3039</v>
      </c>
    </row>
    <row r="810" spans="1:2" x14ac:dyDescent="0.3">
      <c r="A810">
        <v>137596</v>
      </c>
      <c r="B810" t="s">
        <v>3039</v>
      </c>
    </row>
    <row r="811" spans="1:2" x14ac:dyDescent="0.3">
      <c r="A811">
        <v>137630</v>
      </c>
      <c r="B811" t="s">
        <v>3039</v>
      </c>
    </row>
    <row r="812" spans="1:2" x14ac:dyDescent="0.3">
      <c r="A812">
        <v>137755</v>
      </c>
      <c r="B812" t="s">
        <v>3039</v>
      </c>
    </row>
    <row r="813" spans="1:2" x14ac:dyDescent="0.3">
      <c r="A813">
        <v>137756</v>
      </c>
      <c r="B813" t="s">
        <v>3039</v>
      </c>
    </row>
    <row r="814" spans="1:2" x14ac:dyDescent="0.3">
      <c r="A814">
        <v>137785</v>
      </c>
      <c r="B814" t="s">
        <v>3039</v>
      </c>
    </row>
    <row r="815" spans="1:2" x14ac:dyDescent="0.3">
      <c r="A815">
        <v>137819</v>
      </c>
      <c r="B815" t="s">
        <v>3039</v>
      </c>
    </row>
    <row r="816" spans="1:2" x14ac:dyDescent="0.3">
      <c r="A816">
        <v>137981</v>
      </c>
      <c r="B816" t="s">
        <v>3039</v>
      </c>
    </row>
    <row r="817" spans="1:2" x14ac:dyDescent="0.3">
      <c r="A817">
        <v>138009</v>
      </c>
      <c r="B817" t="s">
        <v>3039</v>
      </c>
    </row>
    <row r="818" spans="1:2" x14ac:dyDescent="0.3">
      <c r="A818">
        <v>138040</v>
      </c>
      <c r="B818" t="s">
        <v>3039</v>
      </c>
    </row>
    <row r="819" spans="1:2" x14ac:dyDescent="0.3">
      <c r="A819">
        <v>138075</v>
      </c>
      <c r="B819" t="s">
        <v>3039</v>
      </c>
    </row>
    <row r="820" spans="1:2" x14ac:dyDescent="0.3">
      <c r="A820">
        <v>138078</v>
      </c>
      <c r="B820" t="s">
        <v>3039</v>
      </c>
    </row>
    <row r="821" spans="1:2" x14ac:dyDescent="0.3">
      <c r="A821">
        <v>138142</v>
      </c>
      <c r="B821" t="s">
        <v>3039</v>
      </c>
    </row>
    <row r="822" spans="1:2" x14ac:dyDescent="0.3">
      <c r="A822">
        <v>138234</v>
      </c>
      <c r="B822" t="s">
        <v>3039</v>
      </c>
    </row>
    <row r="823" spans="1:2" x14ac:dyDescent="0.3">
      <c r="A823">
        <v>138303</v>
      </c>
      <c r="B823" t="s">
        <v>3039</v>
      </c>
    </row>
    <row r="824" spans="1:2" x14ac:dyDescent="0.3">
      <c r="A824">
        <v>138428</v>
      </c>
      <c r="B824" t="s">
        <v>3039</v>
      </c>
    </row>
    <row r="825" spans="1:2" x14ac:dyDescent="0.3">
      <c r="A825">
        <v>138616</v>
      </c>
      <c r="B825" t="s">
        <v>3039</v>
      </c>
    </row>
    <row r="826" spans="1:2" x14ac:dyDescent="0.3">
      <c r="A826">
        <v>138619</v>
      </c>
      <c r="B826" t="s">
        <v>3039</v>
      </c>
    </row>
    <row r="827" spans="1:2" x14ac:dyDescent="0.3">
      <c r="A827">
        <v>138687</v>
      </c>
      <c r="B827" t="s">
        <v>3039</v>
      </c>
    </row>
    <row r="828" spans="1:2" x14ac:dyDescent="0.3">
      <c r="A828">
        <v>138712</v>
      </c>
      <c r="B828" t="s">
        <v>3039</v>
      </c>
    </row>
    <row r="829" spans="1:2" x14ac:dyDescent="0.3">
      <c r="A829">
        <v>138714</v>
      </c>
      <c r="B829" t="s">
        <v>3039</v>
      </c>
    </row>
    <row r="830" spans="1:2" x14ac:dyDescent="0.3">
      <c r="A830">
        <v>138719</v>
      </c>
      <c r="B830" t="s">
        <v>3039</v>
      </c>
    </row>
    <row r="831" spans="1:2" x14ac:dyDescent="0.3">
      <c r="A831">
        <v>138744</v>
      </c>
      <c r="B831" t="s">
        <v>3039</v>
      </c>
    </row>
    <row r="832" spans="1:2" x14ac:dyDescent="0.3">
      <c r="A832">
        <v>138751</v>
      </c>
      <c r="B832" t="s">
        <v>3039</v>
      </c>
    </row>
    <row r="833" spans="1:2" x14ac:dyDescent="0.3">
      <c r="A833">
        <v>138872</v>
      </c>
      <c r="B833" t="s">
        <v>3039</v>
      </c>
    </row>
    <row r="834" spans="1:2" x14ac:dyDescent="0.3">
      <c r="A834">
        <v>139065</v>
      </c>
      <c r="B834" t="s">
        <v>3039</v>
      </c>
    </row>
    <row r="835" spans="1:2" x14ac:dyDescent="0.3">
      <c r="A835">
        <v>139100</v>
      </c>
      <c r="B835" t="s">
        <v>3039</v>
      </c>
    </row>
    <row r="836" spans="1:2" x14ac:dyDescent="0.3">
      <c r="A836">
        <v>139128</v>
      </c>
      <c r="B836" t="s">
        <v>3039</v>
      </c>
    </row>
    <row r="837" spans="1:2" x14ac:dyDescent="0.3">
      <c r="A837">
        <v>139132</v>
      </c>
      <c r="B837" t="s">
        <v>3039</v>
      </c>
    </row>
    <row r="838" spans="1:2" x14ac:dyDescent="0.3">
      <c r="A838">
        <v>139160</v>
      </c>
      <c r="B838" t="s">
        <v>3039</v>
      </c>
    </row>
    <row r="839" spans="1:2" x14ac:dyDescent="0.3">
      <c r="A839">
        <v>139165</v>
      </c>
      <c r="B839" t="s">
        <v>3039</v>
      </c>
    </row>
    <row r="840" spans="1:2" x14ac:dyDescent="0.3">
      <c r="A840">
        <v>139231</v>
      </c>
      <c r="B840" t="s">
        <v>3039</v>
      </c>
    </row>
    <row r="841" spans="1:2" x14ac:dyDescent="0.3">
      <c r="A841">
        <v>139291</v>
      </c>
      <c r="B841" t="s">
        <v>3039</v>
      </c>
    </row>
    <row r="842" spans="1:2" x14ac:dyDescent="0.3">
      <c r="A842">
        <v>139326</v>
      </c>
      <c r="B842" t="s">
        <v>3039</v>
      </c>
    </row>
    <row r="843" spans="1:2" x14ac:dyDescent="0.3">
      <c r="A843">
        <v>139451</v>
      </c>
      <c r="B843" t="s">
        <v>3039</v>
      </c>
    </row>
    <row r="844" spans="1:2" x14ac:dyDescent="0.3">
      <c r="A844">
        <v>139643</v>
      </c>
      <c r="B844" t="s">
        <v>3039</v>
      </c>
    </row>
    <row r="845" spans="1:2" x14ac:dyDescent="0.3">
      <c r="A845">
        <v>139775</v>
      </c>
      <c r="B845" t="s">
        <v>3039</v>
      </c>
    </row>
    <row r="846" spans="1:2" x14ac:dyDescent="0.3">
      <c r="A846">
        <v>139802</v>
      </c>
      <c r="B846" t="s">
        <v>3039</v>
      </c>
    </row>
    <row r="847" spans="1:2" x14ac:dyDescent="0.3">
      <c r="A847">
        <v>139807</v>
      </c>
      <c r="B847" t="s">
        <v>3039</v>
      </c>
    </row>
    <row r="848" spans="1:2" x14ac:dyDescent="0.3">
      <c r="A848">
        <v>139864</v>
      </c>
      <c r="B848" t="s">
        <v>3039</v>
      </c>
    </row>
    <row r="849" spans="1:2" x14ac:dyDescent="0.3">
      <c r="A849">
        <v>140024</v>
      </c>
      <c r="B849" t="s">
        <v>3039</v>
      </c>
    </row>
    <row r="850" spans="1:2" x14ac:dyDescent="0.3">
      <c r="A850">
        <v>140187</v>
      </c>
      <c r="B850" t="s">
        <v>3039</v>
      </c>
    </row>
    <row r="851" spans="1:2" x14ac:dyDescent="0.3">
      <c r="A851">
        <v>140255</v>
      </c>
      <c r="B851" t="s">
        <v>3039</v>
      </c>
    </row>
    <row r="852" spans="1:2" x14ac:dyDescent="0.3">
      <c r="A852">
        <v>140286</v>
      </c>
      <c r="B852" t="s">
        <v>3039</v>
      </c>
    </row>
    <row r="853" spans="1:2" x14ac:dyDescent="0.3">
      <c r="A853">
        <v>140312</v>
      </c>
      <c r="B853" t="s">
        <v>3039</v>
      </c>
    </row>
    <row r="854" spans="1:2" x14ac:dyDescent="0.3">
      <c r="A854">
        <v>140376</v>
      </c>
      <c r="B854" t="s">
        <v>3039</v>
      </c>
    </row>
    <row r="855" spans="1:2" x14ac:dyDescent="0.3">
      <c r="A855">
        <v>140381</v>
      </c>
      <c r="B855" t="s">
        <v>3039</v>
      </c>
    </row>
    <row r="856" spans="1:2" x14ac:dyDescent="0.3">
      <c r="A856">
        <v>140409</v>
      </c>
      <c r="B856" t="s">
        <v>3039</v>
      </c>
    </row>
    <row r="857" spans="1:2" x14ac:dyDescent="0.3">
      <c r="A857">
        <v>140506</v>
      </c>
      <c r="B857" t="s">
        <v>3039</v>
      </c>
    </row>
    <row r="858" spans="1:2" x14ac:dyDescent="0.3">
      <c r="A858">
        <v>140507</v>
      </c>
      <c r="B858" t="s">
        <v>3039</v>
      </c>
    </row>
    <row r="859" spans="1:2" x14ac:dyDescent="0.3">
      <c r="A859">
        <v>140510</v>
      </c>
      <c r="B859" t="s">
        <v>3039</v>
      </c>
    </row>
    <row r="860" spans="1:2" x14ac:dyDescent="0.3">
      <c r="A860">
        <v>140568</v>
      </c>
      <c r="B860" t="s">
        <v>3039</v>
      </c>
    </row>
    <row r="861" spans="1:2" x14ac:dyDescent="0.3">
      <c r="A861">
        <v>140571</v>
      </c>
      <c r="B861" t="s">
        <v>3039</v>
      </c>
    </row>
    <row r="862" spans="1:2" x14ac:dyDescent="0.3">
      <c r="A862">
        <v>140632</v>
      </c>
      <c r="B862" t="s">
        <v>3039</v>
      </c>
    </row>
    <row r="863" spans="1:2" x14ac:dyDescent="0.3">
      <c r="A863">
        <v>140636</v>
      </c>
      <c r="B863" t="s">
        <v>3039</v>
      </c>
    </row>
    <row r="864" spans="1:2" x14ac:dyDescent="0.3">
      <c r="A864">
        <v>140670</v>
      </c>
      <c r="B864" t="s">
        <v>3039</v>
      </c>
    </row>
    <row r="865" spans="1:2" x14ac:dyDescent="0.3">
      <c r="A865">
        <v>140698</v>
      </c>
      <c r="B865" t="s">
        <v>3039</v>
      </c>
    </row>
    <row r="866" spans="1:2" x14ac:dyDescent="0.3">
      <c r="A866">
        <v>140799</v>
      </c>
      <c r="B866" t="s">
        <v>3039</v>
      </c>
    </row>
    <row r="867" spans="1:2" x14ac:dyDescent="0.3">
      <c r="A867">
        <v>140862</v>
      </c>
      <c r="B867" t="s">
        <v>3039</v>
      </c>
    </row>
    <row r="868" spans="1:2" x14ac:dyDescent="0.3">
      <c r="A868">
        <v>140985</v>
      </c>
      <c r="B868" t="s">
        <v>3039</v>
      </c>
    </row>
    <row r="869" spans="1:2" x14ac:dyDescent="0.3">
      <c r="A869">
        <v>141049</v>
      </c>
      <c r="B869" t="s">
        <v>3039</v>
      </c>
    </row>
    <row r="870" spans="1:2" x14ac:dyDescent="0.3">
      <c r="A870">
        <v>141144</v>
      </c>
      <c r="B870" t="s">
        <v>3039</v>
      </c>
    </row>
    <row r="871" spans="1:2" x14ac:dyDescent="0.3">
      <c r="A871">
        <v>141147</v>
      </c>
      <c r="B871" t="s">
        <v>3039</v>
      </c>
    </row>
    <row r="872" spans="1:2" x14ac:dyDescent="0.3">
      <c r="A872">
        <v>141178</v>
      </c>
      <c r="B872" t="s">
        <v>3039</v>
      </c>
    </row>
    <row r="873" spans="1:2" x14ac:dyDescent="0.3">
      <c r="A873">
        <v>141179</v>
      </c>
      <c r="B873" t="s">
        <v>3039</v>
      </c>
    </row>
    <row r="874" spans="1:2" x14ac:dyDescent="0.3">
      <c r="A874">
        <v>141244</v>
      </c>
      <c r="B874" t="s">
        <v>3039</v>
      </c>
    </row>
    <row r="875" spans="1:2" x14ac:dyDescent="0.3">
      <c r="A875">
        <v>141375</v>
      </c>
      <c r="B875" t="s">
        <v>3039</v>
      </c>
    </row>
    <row r="876" spans="1:2" x14ac:dyDescent="0.3">
      <c r="A876">
        <v>141432</v>
      </c>
      <c r="B876" t="s">
        <v>3039</v>
      </c>
    </row>
    <row r="877" spans="1:2" x14ac:dyDescent="0.3">
      <c r="A877">
        <v>141465</v>
      </c>
      <c r="B877" t="s">
        <v>3039</v>
      </c>
    </row>
    <row r="878" spans="1:2" x14ac:dyDescent="0.3">
      <c r="A878">
        <v>141471</v>
      </c>
      <c r="B878" t="s">
        <v>3039</v>
      </c>
    </row>
    <row r="879" spans="1:2" x14ac:dyDescent="0.3">
      <c r="A879">
        <v>141500</v>
      </c>
      <c r="B879" t="s">
        <v>3039</v>
      </c>
    </row>
    <row r="880" spans="1:2" x14ac:dyDescent="0.3">
      <c r="A880">
        <v>141531</v>
      </c>
      <c r="B880" t="s">
        <v>3039</v>
      </c>
    </row>
    <row r="881" spans="1:2" x14ac:dyDescent="0.3">
      <c r="A881">
        <v>141533</v>
      </c>
      <c r="B881" t="s">
        <v>3039</v>
      </c>
    </row>
    <row r="882" spans="1:2" x14ac:dyDescent="0.3">
      <c r="A882">
        <v>141595</v>
      </c>
      <c r="B882" t="s">
        <v>3039</v>
      </c>
    </row>
    <row r="883" spans="1:2" x14ac:dyDescent="0.3">
      <c r="A883">
        <v>141598</v>
      </c>
      <c r="B883" t="s">
        <v>3039</v>
      </c>
    </row>
    <row r="884" spans="1:2" x14ac:dyDescent="0.3">
      <c r="A884">
        <v>141661</v>
      </c>
      <c r="B884" t="s">
        <v>3039</v>
      </c>
    </row>
    <row r="885" spans="1:2" x14ac:dyDescent="0.3">
      <c r="A885">
        <v>141758</v>
      </c>
      <c r="B885" t="s">
        <v>3039</v>
      </c>
    </row>
    <row r="886" spans="1:2" x14ac:dyDescent="0.3">
      <c r="A886">
        <v>141822</v>
      </c>
      <c r="B886" t="s">
        <v>3039</v>
      </c>
    </row>
    <row r="887" spans="1:2" x14ac:dyDescent="0.3">
      <c r="A887">
        <v>141852</v>
      </c>
      <c r="B887" t="s">
        <v>3039</v>
      </c>
    </row>
    <row r="888" spans="1:2" x14ac:dyDescent="0.3">
      <c r="A888">
        <v>141855</v>
      </c>
      <c r="B888" t="s">
        <v>3039</v>
      </c>
    </row>
    <row r="889" spans="1:2" x14ac:dyDescent="0.3">
      <c r="A889">
        <v>141884</v>
      </c>
      <c r="B889" t="s">
        <v>3039</v>
      </c>
    </row>
    <row r="890" spans="1:2" x14ac:dyDescent="0.3">
      <c r="A890">
        <v>141917</v>
      </c>
      <c r="B890" t="s">
        <v>3039</v>
      </c>
    </row>
    <row r="891" spans="1:2" x14ac:dyDescent="0.3">
      <c r="A891">
        <v>141946</v>
      </c>
      <c r="B891" t="s">
        <v>3039</v>
      </c>
    </row>
    <row r="892" spans="1:2" x14ac:dyDescent="0.3">
      <c r="A892">
        <v>142047</v>
      </c>
      <c r="B892" t="s">
        <v>3039</v>
      </c>
    </row>
    <row r="893" spans="1:2" x14ac:dyDescent="0.3">
      <c r="A893">
        <v>142073</v>
      </c>
      <c r="B893" t="s">
        <v>3039</v>
      </c>
    </row>
    <row r="894" spans="1:2" x14ac:dyDescent="0.3">
      <c r="A894">
        <v>142111</v>
      </c>
      <c r="B894" t="s">
        <v>3039</v>
      </c>
    </row>
    <row r="895" spans="1:2" x14ac:dyDescent="0.3">
      <c r="A895">
        <v>142139</v>
      </c>
      <c r="B895" t="s">
        <v>3039</v>
      </c>
    </row>
    <row r="896" spans="1:2" x14ac:dyDescent="0.3">
      <c r="A896">
        <v>142175</v>
      </c>
      <c r="B896" t="s">
        <v>3039</v>
      </c>
    </row>
    <row r="897" spans="1:2" x14ac:dyDescent="0.3">
      <c r="A897">
        <v>142365</v>
      </c>
      <c r="B897" t="s">
        <v>3039</v>
      </c>
    </row>
    <row r="898" spans="1:2" x14ac:dyDescent="0.3">
      <c r="A898">
        <v>142521</v>
      </c>
      <c r="B898" t="s">
        <v>3039</v>
      </c>
    </row>
    <row r="899" spans="1:2" x14ac:dyDescent="0.3">
      <c r="A899">
        <v>142523</v>
      </c>
      <c r="B899" t="s">
        <v>3039</v>
      </c>
    </row>
    <row r="900" spans="1:2" x14ac:dyDescent="0.3">
      <c r="A900">
        <v>142557</v>
      </c>
      <c r="B900" t="s">
        <v>3039</v>
      </c>
    </row>
    <row r="901" spans="1:2" x14ac:dyDescent="0.3">
      <c r="A901">
        <v>142584</v>
      </c>
      <c r="B901" t="s">
        <v>3039</v>
      </c>
    </row>
    <row r="902" spans="1:2" x14ac:dyDescent="0.3">
      <c r="A902">
        <v>142617</v>
      </c>
      <c r="B902" t="s">
        <v>3039</v>
      </c>
    </row>
    <row r="903" spans="1:2" x14ac:dyDescent="0.3">
      <c r="A903">
        <v>142716</v>
      </c>
      <c r="B903" t="s">
        <v>3039</v>
      </c>
    </row>
    <row r="904" spans="1:2" x14ac:dyDescent="0.3">
      <c r="A904">
        <v>142718</v>
      </c>
      <c r="B904" t="s">
        <v>3039</v>
      </c>
    </row>
    <row r="905" spans="1:2" x14ac:dyDescent="0.3">
      <c r="A905">
        <v>142744</v>
      </c>
      <c r="B905" t="s">
        <v>3039</v>
      </c>
    </row>
    <row r="906" spans="1:2" x14ac:dyDescent="0.3">
      <c r="A906">
        <v>142840</v>
      </c>
      <c r="B906" t="s">
        <v>3039</v>
      </c>
    </row>
    <row r="907" spans="1:2" x14ac:dyDescent="0.3">
      <c r="A907">
        <v>142905</v>
      </c>
      <c r="B907" t="s">
        <v>3039</v>
      </c>
    </row>
    <row r="908" spans="1:2" x14ac:dyDescent="0.3">
      <c r="A908">
        <v>143003</v>
      </c>
      <c r="B908" t="s">
        <v>3039</v>
      </c>
    </row>
    <row r="909" spans="1:2" x14ac:dyDescent="0.3">
      <c r="A909">
        <v>143032</v>
      </c>
      <c r="B909" t="s">
        <v>3039</v>
      </c>
    </row>
    <row r="910" spans="1:2" x14ac:dyDescent="0.3">
      <c r="A910">
        <v>143036</v>
      </c>
      <c r="B910" t="s">
        <v>3039</v>
      </c>
    </row>
    <row r="911" spans="1:2" x14ac:dyDescent="0.3">
      <c r="A911">
        <v>143038</v>
      </c>
      <c r="B911" t="s">
        <v>3039</v>
      </c>
    </row>
    <row r="912" spans="1:2" x14ac:dyDescent="0.3">
      <c r="A912">
        <v>143193</v>
      </c>
      <c r="B912" t="s">
        <v>3039</v>
      </c>
    </row>
    <row r="913" spans="1:2" x14ac:dyDescent="0.3">
      <c r="A913">
        <v>143259</v>
      </c>
      <c r="B913" t="s">
        <v>3039</v>
      </c>
    </row>
    <row r="914" spans="1:2" x14ac:dyDescent="0.3">
      <c r="A914">
        <v>143261</v>
      </c>
      <c r="B914" t="s">
        <v>3039</v>
      </c>
    </row>
    <row r="915" spans="1:2" x14ac:dyDescent="0.3">
      <c r="A915">
        <v>143263</v>
      </c>
      <c r="B915" t="s">
        <v>3039</v>
      </c>
    </row>
    <row r="916" spans="1:2" x14ac:dyDescent="0.3">
      <c r="A916">
        <v>143325</v>
      </c>
      <c r="B916" t="s">
        <v>3039</v>
      </c>
    </row>
    <row r="917" spans="1:2" x14ac:dyDescent="0.3">
      <c r="A917">
        <v>143384</v>
      </c>
      <c r="B917" t="s">
        <v>3039</v>
      </c>
    </row>
    <row r="918" spans="1:2" x14ac:dyDescent="0.3">
      <c r="A918">
        <v>143450</v>
      </c>
      <c r="B918" t="s">
        <v>3039</v>
      </c>
    </row>
    <row r="919" spans="1:2" x14ac:dyDescent="0.3">
      <c r="A919">
        <v>143519</v>
      </c>
      <c r="B919" t="s">
        <v>3039</v>
      </c>
    </row>
    <row r="920" spans="1:2" x14ac:dyDescent="0.3">
      <c r="A920">
        <v>143577</v>
      </c>
      <c r="B920" t="s">
        <v>3039</v>
      </c>
    </row>
    <row r="921" spans="1:2" x14ac:dyDescent="0.3">
      <c r="A921">
        <v>143679</v>
      </c>
      <c r="B921" t="s">
        <v>3039</v>
      </c>
    </row>
    <row r="922" spans="1:2" x14ac:dyDescent="0.3">
      <c r="A922">
        <v>143706</v>
      </c>
      <c r="B922" t="s">
        <v>3039</v>
      </c>
    </row>
    <row r="923" spans="1:2" x14ac:dyDescent="0.3">
      <c r="A923">
        <v>143773</v>
      </c>
      <c r="B923" t="s">
        <v>3039</v>
      </c>
    </row>
    <row r="924" spans="1:2" x14ac:dyDescent="0.3">
      <c r="A924">
        <v>143838</v>
      </c>
      <c r="B924" t="s">
        <v>3039</v>
      </c>
    </row>
    <row r="925" spans="1:2" x14ac:dyDescent="0.3">
      <c r="A925">
        <v>143898</v>
      </c>
      <c r="B925" t="s">
        <v>3039</v>
      </c>
    </row>
    <row r="926" spans="1:2" x14ac:dyDescent="0.3">
      <c r="A926">
        <v>143995</v>
      </c>
      <c r="B926" t="s">
        <v>3039</v>
      </c>
    </row>
    <row r="927" spans="1:2" x14ac:dyDescent="0.3">
      <c r="A927">
        <v>144121</v>
      </c>
      <c r="B927" t="s">
        <v>3039</v>
      </c>
    </row>
    <row r="928" spans="1:2" x14ac:dyDescent="0.3">
      <c r="A928">
        <v>144125</v>
      </c>
      <c r="B928" t="s">
        <v>3039</v>
      </c>
    </row>
    <row r="929" spans="1:2" x14ac:dyDescent="0.3">
      <c r="A929">
        <v>144159</v>
      </c>
      <c r="B929" t="s">
        <v>3039</v>
      </c>
    </row>
    <row r="930" spans="1:2" x14ac:dyDescent="0.3">
      <c r="A930">
        <v>144190</v>
      </c>
      <c r="B930" t="s">
        <v>3039</v>
      </c>
    </row>
    <row r="931" spans="1:2" x14ac:dyDescent="0.3">
      <c r="A931">
        <v>144286</v>
      </c>
      <c r="B931" t="s">
        <v>3039</v>
      </c>
    </row>
    <row r="932" spans="1:2" x14ac:dyDescent="0.3">
      <c r="A932">
        <v>144318</v>
      </c>
      <c r="B932" t="s">
        <v>3039</v>
      </c>
    </row>
    <row r="933" spans="1:2" x14ac:dyDescent="0.3">
      <c r="A933">
        <v>144382</v>
      </c>
      <c r="B933" t="s">
        <v>3039</v>
      </c>
    </row>
    <row r="934" spans="1:2" x14ac:dyDescent="0.3">
      <c r="A934">
        <v>144442</v>
      </c>
      <c r="B934" t="s">
        <v>3039</v>
      </c>
    </row>
    <row r="935" spans="1:2" x14ac:dyDescent="0.3">
      <c r="A935">
        <v>144444</v>
      </c>
      <c r="B935" t="s">
        <v>3039</v>
      </c>
    </row>
    <row r="936" spans="1:2" x14ac:dyDescent="0.3">
      <c r="A936">
        <v>144445</v>
      </c>
      <c r="B936" t="s">
        <v>3039</v>
      </c>
    </row>
    <row r="937" spans="1:2" x14ac:dyDescent="0.3">
      <c r="A937">
        <v>144479</v>
      </c>
      <c r="B937" t="s">
        <v>3039</v>
      </c>
    </row>
    <row r="938" spans="1:2" x14ac:dyDescent="0.3">
      <c r="A938">
        <v>144573</v>
      </c>
      <c r="B938" t="s">
        <v>3039</v>
      </c>
    </row>
    <row r="939" spans="1:2" x14ac:dyDescent="0.3">
      <c r="A939">
        <v>144574</v>
      </c>
      <c r="B939" t="s">
        <v>3039</v>
      </c>
    </row>
    <row r="940" spans="1:2" x14ac:dyDescent="0.3">
      <c r="A940">
        <v>144605</v>
      </c>
      <c r="B940" t="s">
        <v>3039</v>
      </c>
    </row>
    <row r="941" spans="1:2" x14ac:dyDescent="0.3">
      <c r="A941">
        <v>144606</v>
      </c>
      <c r="B941" t="s">
        <v>3039</v>
      </c>
    </row>
    <row r="942" spans="1:2" x14ac:dyDescent="0.3">
      <c r="A942">
        <v>144634</v>
      </c>
      <c r="B942" t="s">
        <v>3039</v>
      </c>
    </row>
    <row r="943" spans="1:2" x14ac:dyDescent="0.3">
      <c r="A943">
        <v>144636</v>
      </c>
      <c r="B943" t="s">
        <v>3039</v>
      </c>
    </row>
    <row r="944" spans="1:2" x14ac:dyDescent="0.3">
      <c r="A944">
        <v>144670</v>
      </c>
      <c r="B944" t="s">
        <v>3039</v>
      </c>
    </row>
    <row r="945" spans="1:2" x14ac:dyDescent="0.3">
      <c r="A945">
        <v>144702</v>
      </c>
      <c r="B945" t="s">
        <v>3039</v>
      </c>
    </row>
    <row r="946" spans="1:2" x14ac:dyDescent="0.3">
      <c r="A946">
        <v>144766</v>
      </c>
      <c r="B946" t="s">
        <v>3039</v>
      </c>
    </row>
    <row r="947" spans="1:2" x14ac:dyDescent="0.3">
      <c r="A947">
        <v>144824</v>
      </c>
      <c r="B947" t="s">
        <v>3039</v>
      </c>
    </row>
    <row r="948" spans="1:2" x14ac:dyDescent="0.3">
      <c r="A948">
        <v>144827</v>
      </c>
      <c r="B948" t="s">
        <v>3039</v>
      </c>
    </row>
    <row r="949" spans="1:2" x14ac:dyDescent="0.3">
      <c r="A949">
        <v>144859</v>
      </c>
      <c r="B949" t="s">
        <v>3039</v>
      </c>
    </row>
    <row r="950" spans="1:2" x14ac:dyDescent="0.3">
      <c r="A950">
        <v>144862</v>
      </c>
      <c r="B950" t="s">
        <v>3039</v>
      </c>
    </row>
    <row r="951" spans="1:2" x14ac:dyDescent="0.3">
      <c r="A951">
        <v>144890</v>
      </c>
      <c r="B951" t="s">
        <v>3039</v>
      </c>
    </row>
    <row r="952" spans="1:2" x14ac:dyDescent="0.3">
      <c r="A952">
        <v>144894</v>
      </c>
      <c r="B952" t="s">
        <v>3039</v>
      </c>
    </row>
    <row r="953" spans="1:2" x14ac:dyDescent="0.3">
      <c r="A953">
        <v>145117</v>
      </c>
      <c r="B953" t="s">
        <v>3039</v>
      </c>
    </row>
    <row r="954" spans="1:2" x14ac:dyDescent="0.3">
      <c r="A954">
        <v>145181</v>
      </c>
      <c r="B954" t="s">
        <v>3039</v>
      </c>
    </row>
    <row r="955" spans="1:2" x14ac:dyDescent="0.3">
      <c r="A955">
        <v>145183</v>
      </c>
      <c r="B955" t="s">
        <v>3039</v>
      </c>
    </row>
    <row r="956" spans="1:2" x14ac:dyDescent="0.3">
      <c r="A956">
        <v>145208</v>
      </c>
      <c r="B956" t="s">
        <v>3039</v>
      </c>
    </row>
    <row r="957" spans="1:2" x14ac:dyDescent="0.3">
      <c r="A957">
        <v>145212</v>
      </c>
      <c r="B957" t="s">
        <v>3039</v>
      </c>
    </row>
    <row r="958" spans="1:2" x14ac:dyDescent="0.3">
      <c r="A958">
        <v>145279</v>
      </c>
      <c r="B958" t="s">
        <v>3039</v>
      </c>
    </row>
    <row r="959" spans="1:2" x14ac:dyDescent="0.3">
      <c r="A959">
        <v>145338</v>
      </c>
      <c r="B959" t="s">
        <v>3039</v>
      </c>
    </row>
    <row r="960" spans="1:2" x14ac:dyDescent="0.3">
      <c r="A960">
        <v>145342</v>
      </c>
      <c r="B960" t="s">
        <v>3039</v>
      </c>
    </row>
    <row r="961" spans="1:2" x14ac:dyDescent="0.3">
      <c r="A961">
        <v>145371</v>
      </c>
      <c r="B961" t="s">
        <v>3039</v>
      </c>
    </row>
    <row r="962" spans="1:2" x14ac:dyDescent="0.3">
      <c r="A962">
        <v>145375</v>
      </c>
      <c r="B962" t="s">
        <v>3039</v>
      </c>
    </row>
    <row r="963" spans="1:2" x14ac:dyDescent="0.3">
      <c r="A963">
        <v>145563</v>
      </c>
      <c r="B963" t="s">
        <v>3039</v>
      </c>
    </row>
    <row r="964" spans="1:2" x14ac:dyDescent="0.3">
      <c r="A964">
        <v>145626</v>
      </c>
      <c r="B964" t="s">
        <v>3039</v>
      </c>
    </row>
    <row r="965" spans="1:2" x14ac:dyDescent="0.3">
      <c r="A965">
        <v>145818</v>
      </c>
      <c r="B965" t="s">
        <v>3039</v>
      </c>
    </row>
    <row r="966" spans="1:2" x14ac:dyDescent="0.3">
      <c r="A966">
        <v>145916</v>
      </c>
      <c r="B966" t="s">
        <v>3039</v>
      </c>
    </row>
    <row r="967" spans="1:2" x14ac:dyDescent="0.3">
      <c r="A967">
        <v>145947</v>
      </c>
      <c r="B967" t="s">
        <v>3039</v>
      </c>
    </row>
    <row r="968" spans="1:2" x14ac:dyDescent="0.3">
      <c r="A968">
        <v>145950</v>
      </c>
      <c r="B968" t="s">
        <v>3039</v>
      </c>
    </row>
    <row r="969" spans="1:2" x14ac:dyDescent="0.3">
      <c r="A969">
        <v>146076</v>
      </c>
      <c r="B969" t="s">
        <v>3039</v>
      </c>
    </row>
    <row r="970" spans="1:2" x14ac:dyDescent="0.3">
      <c r="A970">
        <v>146170</v>
      </c>
      <c r="B970" t="s">
        <v>3039</v>
      </c>
    </row>
    <row r="971" spans="1:2" x14ac:dyDescent="0.3">
      <c r="A971">
        <v>146232</v>
      </c>
      <c r="B971" t="s">
        <v>3039</v>
      </c>
    </row>
    <row r="972" spans="1:2" x14ac:dyDescent="0.3">
      <c r="A972">
        <v>146271</v>
      </c>
      <c r="B972" t="s">
        <v>3039</v>
      </c>
    </row>
    <row r="973" spans="1:2" x14ac:dyDescent="0.3">
      <c r="A973">
        <v>146297</v>
      </c>
      <c r="B973" t="s">
        <v>3039</v>
      </c>
    </row>
    <row r="974" spans="1:2" x14ac:dyDescent="0.3">
      <c r="A974">
        <v>146328</v>
      </c>
      <c r="B974" t="s">
        <v>3039</v>
      </c>
    </row>
    <row r="975" spans="1:2" x14ac:dyDescent="0.3">
      <c r="A975">
        <v>146426</v>
      </c>
      <c r="B975" t="s">
        <v>3039</v>
      </c>
    </row>
    <row r="976" spans="1:2" x14ac:dyDescent="0.3">
      <c r="A976">
        <v>146489</v>
      </c>
      <c r="B976" t="s">
        <v>3039</v>
      </c>
    </row>
    <row r="977" spans="1:2" x14ac:dyDescent="0.3">
      <c r="A977">
        <v>146685</v>
      </c>
      <c r="B977" t="s">
        <v>3039</v>
      </c>
    </row>
    <row r="978" spans="1:2" x14ac:dyDescent="0.3">
      <c r="A978">
        <v>146713</v>
      </c>
      <c r="B978" t="s">
        <v>3039</v>
      </c>
    </row>
    <row r="979" spans="1:2" x14ac:dyDescent="0.3">
      <c r="A979">
        <v>146745</v>
      </c>
      <c r="B979" t="s">
        <v>3039</v>
      </c>
    </row>
    <row r="980" spans="1:2" x14ac:dyDescent="0.3">
      <c r="A980">
        <v>146778</v>
      </c>
      <c r="B980" t="s">
        <v>3039</v>
      </c>
    </row>
    <row r="981" spans="1:2" x14ac:dyDescent="0.3">
      <c r="A981">
        <v>146782</v>
      </c>
      <c r="B981" t="s">
        <v>3039</v>
      </c>
    </row>
    <row r="982" spans="1:2" x14ac:dyDescent="0.3">
      <c r="A982">
        <v>146812</v>
      </c>
      <c r="B982" t="s">
        <v>3039</v>
      </c>
    </row>
    <row r="983" spans="1:2" x14ac:dyDescent="0.3">
      <c r="A983">
        <v>146906</v>
      </c>
      <c r="B983" t="s">
        <v>3039</v>
      </c>
    </row>
    <row r="984" spans="1:2" x14ac:dyDescent="0.3">
      <c r="A984">
        <v>146971</v>
      </c>
      <c r="B984" t="s">
        <v>3039</v>
      </c>
    </row>
    <row r="985" spans="1:2" x14ac:dyDescent="0.3">
      <c r="A985">
        <v>147033</v>
      </c>
      <c r="B985" t="s">
        <v>3039</v>
      </c>
    </row>
    <row r="986" spans="1:2" x14ac:dyDescent="0.3">
      <c r="A986">
        <v>147066</v>
      </c>
      <c r="B986" t="s">
        <v>3039</v>
      </c>
    </row>
    <row r="987" spans="1:2" x14ac:dyDescent="0.3">
      <c r="A987">
        <v>147099</v>
      </c>
      <c r="B987" t="s">
        <v>3039</v>
      </c>
    </row>
    <row r="988" spans="1:2" x14ac:dyDescent="0.3">
      <c r="A988">
        <v>147102</v>
      </c>
      <c r="B988" t="s">
        <v>3039</v>
      </c>
    </row>
    <row r="989" spans="1:2" x14ac:dyDescent="0.3">
      <c r="A989">
        <v>147197</v>
      </c>
      <c r="B989" t="s">
        <v>3039</v>
      </c>
    </row>
    <row r="990" spans="1:2" x14ac:dyDescent="0.3">
      <c r="A990">
        <v>147199</v>
      </c>
      <c r="B990" t="s">
        <v>3039</v>
      </c>
    </row>
    <row r="991" spans="1:2" x14ac:dyDescent="0.3">
      <c r="A991">
        <v>147231</v>
      </c>
      <c r="B991" t="s">
        <v>3039</v>
      </c>
    </row>
    <row r="992" spans="1:2" x14ac:dyDescent="0.3">
      <c r="A992">
        <v>147260</v>
      </c>
      <c r="B992" t="s">
        <v>3039</v>
      </c>
    </row>
    <row r="993" spans="1:2" x14ac:dyDescent="0.3">
      <c r="A993">
        <v>147384</v>
      </c>
      <c r="B993" t="s">
        <v>3039</v>
      </c>
    </row>
    <row r="994" spans="1:2" x14ac:dyDescent="0.3">
      <c r="A994">
        <v>147452</v>
      </c>
      <c r="B994" t="s">
        <v>3039</v>
      </c>
    </row>
    <row r="995" spans="1:2" x14ac:dyDescent="0.3">
      <c r="A995">
        <v>147486</v>
      </c>
      <c r="B995" t="s">
        <v>3039</v>
      </c>
    </row>
    <row r="996" spans="1:2" x14ac:dyDescent="0.3">
      <c r="A996">
        <v>147546</v>
      </c>
      <c r="B996" t="s">
        <v>3039</v>
      </c>
    </row>
    <row r="997" spans="1:2" x14ac:dyDescent="0.3">
      <c r="A997">
        <v>147643</v>
      </c>
      <c r="B997" t="s">
        <v>3039</v>
      </c>
    </row>
    <row r="998" spans="1:2" x14ac:dyDescent="0.3">
      <c r="A998">
        <v>147646</v>
      </c>
      <c r="B998" t="s">
        <v>3039</v>
      </c>
    </row>
    <row r="999" spans="1:2" x14ac:dyDescent="0.3">
      <c r="A999">
        <v>147672</v>
      </c>
      <c r="B999" t="s">
        <v>3039</v>
      </c>
    </row>
    <row r="1000" spans="1:2" x14ac:dyDescent="0.3">
      <c r="A1000">
        <v>147743</v>
      </c>
      <c r="B1000" t="s">
        <v>3039</v>
      </c>
    </row>
    <row r="1001" spans="1:2" x14ac:dyDescent="0.3">
      <c r="A1001">
        <v>147775</v>
      </c>
      <c r="B1001" t="s">
        <v>3039</v>
      </c>
    </row>
    <row r="1002" spans="1:2" x14ac:dyDescent="0.3">
      <c r="A1002">
        <v>147804</v>
      </c>
      <c r="B1002" t="s">
        <v>3039</v>
      </c>
    </row>
    <row r="1003" spans="1:2" x14ac:dyDescent="0.3">
      <c r="A1003">
        <v>147869</v>
      </c>
      <c r="B1003" t="s">
        <v>3039</v>
      </c>
    </row>
    <row r="1004" spans="1:2" x14ac:dyDescent="0.3">
      <c r="A1004">
        <v>147871</v>
      </c>
      <c r="B1004" t="s">
        <v>3039</v>
      </c>
    </row>
    <row r="1005" spans="1:2" x14ac:dyDescent="0.3">
      <c r="A1005">
        <v>147993</v>
      </c>
      <c r="B1005" t="s">
        <v>3039</v>
      </c>
    </row>
    <row r="1006" spans="1:2" x14ac:dyDescent="0.3">
      <c r="A1006">
        <v>147996</v>
      </c>
      <c r="B1006" t="s">
        <v>3039</v>
      </c>
    </row>
    <row r="1007" spans="1:2" x14ac:dyDescent="0.3">
      <c r="A1007">
        <v>148031</v>
      </c>
      <c r="B1007" t="s">
        <v>3039</v>
      </c>
    </row>
    <row r="1008" spans="1:2" x14ac:dyDescent="0.3">
      <c r="A1008">
        <v>148056</v>
      </c>
      <c r="B1008" t="s">
        <v>3039</v>
      </c>
    </row>
    <row r="1009" spans="1:2" x14ac:dyDescent="0.3">
      <c r="A1009">
        <v>148092</v>
      </c>
      <c r="B1009" t="s">
        <v>3039</v>
      </c>
    </row>
    <row r="1010" spans="1:2" x14ac:dyDescent="0.3">
      <c r="A1010">
        <v>148095</v>
      </c>
      <c r="B1010" t="s">
        <v>3039</v>
      </c>
    </row>
    <row r="1011" spans="1:2" x14ac:dyDescent="0.3">
      <c r="A1011">
        <v>148254</v>
      </c>
      <c r="B1011" t="s">
        <v>3039</v>
      </c>
    </row>
    <row r="1012" spans="1:2" x14ac:dyDescent="0.3">
      <c r="A1012">
        <v>148280</v>
      </c>
      <c r="B1012" t="s">
        <v>3039</v>
      </c>
    </row>
    <row r="1013" spans="1:2" x14ac:dyDescent="0.3">
      <c r="A1013">
        <v>148347</v>
      </c>
      <c r="B1013" t="s">
        <v>3039</v>
      </c>
    </row>
    <row r="1014" spans="1:2" x14ac:dyDescent="0.3">
      <c r="A1014">
        <v>148536</v>
      </c>
      <c r="B1014" t="s">
        <v>3039</v>
      </c>
    </row>
    <row r="1015" spans="1:2" x14ac:dyDescent="0.3">
      <c r="A1015">
        <v>148634</v>
      </c>
      <c r="B1015" t="s">
        <v>3039</v>
      </c>
    </row>
    <row r="1016" spans="1:2" x14ac:dyDescent="0.3">
      <c r="A1016">
        <v>148669</v>
      </c>
      <c r="B1016" t="s">
        <v>3039</v>
      </c>
    </row>
    <row r="1017" spans="1:2" x14ac:dyDescent="0.3">
      <c r="A1017">
        <v>148697</v>
      </c>
      <c r="B1017" t="s">
        <v>3039</v>
      </c>
    </row>
    <row r="1018" spans="1:2" x14ac:dyDescent="0.3">
      <c r="A1018">
        <v>148767</v>
      </c>
      <c r="B1018" t="s">
        <v>3039</v>
      </c>
    </row>
    <row r="1019" spans="1:2" x14ac:dyDescent="0.3">
      <c r="A1019">
        <v>148952</v>
      </c>
      <c r="B1019" t="s">
        <v>3039</v>
      </c>
    </row>
    <row r="1020" spans="1:2" x14ac:dyDescent="0.3">
      <c r="A1020">
        <v>149050</v>
      </c>
      <c r="B1020" t="s">
        <v>3039</v>
      </c>
    </row>
    <row r="1021" spans="1:2" x14ac:dyDescent="0.3">
      <c r="A1021">
        <v>149053</v>
      </c>
      <c r="B1021" t="s">
        <v>3039</v>
      </c>
    </row>
    <row r="1022" spans="1:2" x14ac:dyDescent="0.3">
      <c r="A1022">
        <v>149054</v>
      </c>
      <c r="B1022" t="s">
        <v>3039</v>
      </c>
    </row>
    <row r="1023" spans="1:2" x14ac:dyDescent="0.3">
      <c r="A1023">
        <v>149084</v>
      </c>
      <c r="B1023" t="s">
        <v>3039</v>
      </c>
    </row>
    <row r="1024" spans="1:2" x14ac:dyDescent="0.3">
      <c r="A1024">
        <v>149144</v>
      </c>
      <c r="B1024" t="s">
        <v>3039</v>
      </c>
    </row>
    <row r="1025" spans="1:2" x14ac:dyDescent="0.3">
      <c r="A1025">
        <v>149176</v>
      </c>
      <c r="B1025" t="s">
        <v>3039</v>
      </c>
    </row>
    <row r="1026" spans="1:2" x14ac:dyDescent="0.3">
      <c r="A1026">
        <v>149272</v>
      </c>
      <c r="B1026" t="s">
        <v>3039</v>
      </c>
    </row>
    <row r="1027" spans="1:2" x14ac:dyDescent="0.3">
      <c r="A1027">
        <v>149368</v>
      </c>
      <c r="B1027" t="s">
        <v>3039</v>
      </c>
    </row>
    <row r="1028" spans="1:2" x14ac:dyDescent="0.3">
      <c r="A1028">
        <v>149407</v>
      </c>
      <c r="B1028" t="s">
        <v>3039</v>
      </c>
    </row>
    <row r="1029" spans="1:2" x14ac:dyDescent="0.3">
      <c r="A1029">
        <v>149469</v>
      </c>
      <c r="B1029" t="s">
        <v>3039</v>
      </c>
    </row>
    <row r="1030" spans="1:2" x14ac:dyDescent="0.3">
      <c r="A1030">
        <v>149627</v>
      </c>
      <c r="B1030" t="s">
        <v>3039</v>
      </c>
    </row>
    <row r="1031" spans="1:2" x14ac:dyDescent="0.3">
      <c r="A1031">
        <v>149657</v>
      </c>
      <c r="B1031" t="s">
        <v>3039</v>
      </c>
    </row>
    <row r="1032" spans="1:2" x14ac:dyDescent="0.3">
      <c r="A1032">
        <v>149658</v>
      </c>
      <c r="B1032" t="s">
        <v>3039</v>
      </c>
    </row>
    <row r="1033" spans="1:2" x14ac:dyDescent="0.3">
      <c r="A1033">
        <v>149660</v>
      </c>
      <c r="B1033" t="s">
        <v>3039</v>
      </c>
    </row>
    <row r="1034" spans="1:2" x14ac:dyDescent="0.3">
      <c r="A1034">
        <v>149661</v>
      </c>
      <c r="B1034" t="s">
        <v>3039</v>
      </c>
    </row>
    <row r="1035" spans="1:2" x14ac:dyDescent="0.3">
      <c r="A1035">
        <v>149691</v>
      </c>
      <c r="B1035" t="s">
        <v>3039</v>
      </c>
    </row>
    <row r="1036" spans="1:2" x14ac:dyDescent="0.3">
      <c r="A1036">
        <v>149852</v>
      </c>
      <c r="B1036" t="s">
        <v>3039</v>
      </c>
    </row>
    <row r="1037" spans="1:2" x14ac:dyDescent="0.3">
      <c r="A1037">
        <v>149947</v>
      </c>
      <c r="B1037" t="s">
        <v>3039</v>
      </c>
    </row>
    <row r="1038" spans="1:2" x14ac:dyDescent="0.3">
      <c r="A1038">
        <v>149976</v>
      </c>
      <c r="B1038" t="s">
        <v>3039</v>
      </c>
    </row>
    <row r="1039" spans="1:2" x14ac:dyDescent="0.3">
      <c r="A1039">
        <v>149981</v>
      </c>
      <c r="B1039" t="s">
        <v>3039</v>
      </c>
    </row>
    <row r="1040" spans="1:2" x14ac:dyDescent="0.3">
      <c r="A1040">
        <v>150105</v>
      </c>
      <c r="B1040" t="s">
        <v>3039</v>
      </c>
    </row>
    <row r="1041" spans="1:2" x14ac:dyDescent="0.3">
      <c r="A1041">
        <v>150109</v>
      </c>
      <c r="B1041" t="s">
        <v>3039</v>
      </c>
    </row>
    <row r="1042" spans="1:2" x14ac:dyDescent="0.3">
      <c r="A1042">
        <v>150138</v>
      </c>
      <c r="B1042" t="s">
        <v>3039</v>
      </c>
    </row>
    <row r="1043" spans="1:2" x14ac:dyDescent="0.3">
      <c r="A1043">
        <v>150141</v>
      </c>
      <c r="B1043" t="s">
        <v>3039</v>
      </c>
    </row>
    <row r="1044" spans="1:2" x14ac:dyDescent="0.3">
      <c r="A1044">
        <v>150169</v>
      </c>
      <c r="B1044" t="s">
        <v>3039</v>
      </c>
    </row>
    <row r="1045" spans="1:2" x14ac:dyDescent="0.3">
      <c r="A1045">
        <v>150205</v>
      </c>
      <c r="B1045" t="s">
        <v>3039</v>
      </c>
    </row>
    <row r="1046" spans="1:2" x14ac:dyDescent="0.3">
      <c r="A1046">
        <v>150232</v>
      </c>
      <c r="B1046" t="s">
        <v>3039</v>
      </c>
    </row>
    <row r="1047" spans="1:2" x14ac:dyDescent="0.3">
      <c r="A1047">
        <v>150264</v>
      </c>
      <c r="B1047" t="s">
        <v>3039</v>
      </c>
    </row>
    <row r="1048" spans="1:2" x14ac:dyDescent="0.3">
      <c r="A1048">
        <v>150265</v>
      </c>
      <c r="B1048" t="s">
        <v>3039</v>
      </c>
    </row>
    <row r="1049" spans="1:2" x14ac:dyDescent="0.3">
      <c r="A1049">
        <v>150299</v>
      </c>
      <c r="B1049" t="s">
        <v>3039</v>
      </c>
    </row>
    <row r="1050" spans="1:2" x14ac:dyDescent="0.3">
      <c r="A1050">
        <v>150364</v>
      </c>
      <c r="B1050" t="s">
        <v>3039</v>
      </c>
    </row>
    <row r="1051" spans="1:2" x14ac:dyDescent="0.3">
      <c r="A1051">
        <v>150527</v>
      </c>
      <c r="B1051" t="s">
        <v>3039</v>
      </c>
    </row>
    <row r="1052" spans="1:2" x14ac:dyDescent="0.3">
      <c r="A1052">
        <v>150557</v>
      </c>
      <c r="B1052" t="s">
        <v>3039</v>
      </c>
    </row>
    <row r="1053" spans="1:2" x14ac:dyDescent="0.3">
      <c r="A1053">
        <v>150622</v>
      </c>
      <c r="B1053" t="s">
        <v>3039</v>
      </c>
    </row>
    <row r="1054" spans="1:2" x14ac:dyDescent="0.3">
      <c r="A1054">
        <v>150680</v>
      </c>
      <c r="B1054" t="s">
        <v>3039</v>
      </c>
    </row>
    <row r="1055" spans="1:2" x14ac:dyDescent="0.3">
      <c r="A1055">
        <v>150780</v>
      </c>
      <c r="B1055" t="s">
        <v>3039</v>
      </c>
    </row>
    <row r="1056" spans="1:2" x14ac:dyDescent="0.3">
      <c r="A1056">
        <v>150843</v>
      </c>
      <c r="B1056" t="s">
        <v>3039</v>
      </c>
    </row>
    <row r="1057" spans="1:2" x14ac:dyDescent="0.3">
      <c r="A1057">
        <v>150844</v>
      </c>
      <c r="B1057" t="s">
        <v>3039</v>
      </c>
    </row>
    <row r="1058" spans="1:2" x14ac:dyDescent="0.3">
      <c r="A1058">
        <v>150904</v>
      </c>
      <c r="B1058" t="s">
        <v>3039</v>
      </c>
    </row>
    <row r="1059" spans="1:2" x14ac:dyDescent="0.3">
      <c r="A1059">
        <v>150909</v>
      </c>
      <c r="B1059" t="s">
        <v>3039</v>
      </c>
    </row>
    <row r="1060" spans="1:2" x14ac:dyDescent="0.3">
      <c r="A1060">
        <v>150936</v>
      </c>
      <c r="B1060" t="s">
        <v>3039</v>
      </c>
    </row>
    <row r="1061" spans="1:2" x14ac:dyDescent="0.3">
      <c r="A1061">
        <v>150938</v>
      </c>
      <c r="B1061" t="s">
        <v>3039</v>
      </c>
    </row>
    <row r="1062" spans="1:2" x14ac:dyDescent="0.3">
      <c r="A1062">
        <v>151135</v>
      </c>
      <c r="B1062" t="s">
        <v>3039</v>
      </c>
    </row>
    <row r="1063" spans="1:2" x14ac:dyDescent="0.3">
      <c r="A1063">
        <v>151228</v>
      </c>
      <c r="B1063" t="s">
        <v>3039</v>
      </c>
    </row>
    <row r="1064" spans="1:2" x14ac:dyDescent="0.3">
      <c r="A1064">
        <v>151290</v>
      </c>
      <c r="B1064" t="s">
        <v>3039</v>
      </c>
    </row>
    <row r="1065" spans="1:2" x14ac:dyDescent="0.3">
      <c r="A1065">
        <v>151354</v>
      </c>
      <c r="B1065" t="s">
        <v>3039</v>
      </c>
    </row>
    <row r="1066" spans="1:2" x14ac:dyDescent="0.3">
      <c r="A1066">
        <v>151387</v>
      </c>
      <c r="B1066" t="s">
        <v>3039</v>
      </c>
    </row>
    <row r="1067" spans="1:2" x14ac:dyDescent="0.3">
      <c r="A1067">
        <v>151420</v>
      </c>
      <c r="B1067" t="s">
        <v>3039</v>
      </c>
    </row>
    <row r="1068" spans="1:2" x14ac:dyDescent="0.3">
      <c r="A1068">
        <v>151455</v>
      </c>
      <c r="B1068" t="s">
        <v>3039</v>
      </c>
    </row>
    <row r="1069" spans="1:2" x14ac:dyDescent="0.3">
      <c r="A1069">
        <v>151519</v>
      </c>
      <c r="B1069" t="s">
        <v>3039</v>
      </c>
    </row>
    <row r="1070" spans="1:2" x14ac:dyDescent="0.3">
      <c r="A1070">
        <v>151611</v>
      </c>
      <c r="B1070" t="s">
        <v>3039</v>
      </c>
    </row>
    <row r="1071" spans="1:2" x14ac:dyDescent="0.3">
      <c r="A1071">
        <v>151641</v>
      </c>
      <c r="B1071" t="s">
        <v>3039</v>
      </c>
    </row>
    <row r="1072" spans="1:2" x14ac:dyDescent="0.3">
      <c r="A1072">
        <v>151738</v>
      </c>
      <c r="B1072" t="s">
        <v>3039</v>
      </c>
    </row>
    <row r="1073" spans="1:2" x14ac:dyDescent="0.3">
      <c r="A1073">
        <v>151802</v>
      </c>
      <c r="B1073" t="s">
        <v>3039</v>
      </c>
    </row>
    <row r="1074" spans="1:2" x14ac:dyDescent="0.3">
      <c r="A1074">
        <v>151901</v>
      </c>
      <c r="B1074" t="s">
        <v>3039</v>
      </c>
    </row>
    <row r="1075" spans="1:2" x14ac:dyDescent="0.3">
      <c r="A1075">
        <v>151933</v>
      </c>
      <c r="B1075" t="s">
        <v>3039</v>
      </c>
    </row>
    <row r="1076" spans="1:2" x14ac:dyDescent="0.3">
      <c r="A1076">
        <v>152028</v>
      </c>
      <c r="B1076" t="s">
        <v>3039</v>
      </c>
    </row>
    <row r="1077" spans="1:2" x14ac:dyDescent="0.3">
      <c r="A1077">
        <v>152121</v>
      </c>
      <c r="B1077" t="s">
        <v>3039</v>
      </c>
    </row>
    <row r="1078" spans="1:2" x14ac:dyDescent="0.3">
      <c r="A1078">
        <v>152219</v>
      </c>
      <c r="B1078" t="s">
        <v>3039</v>
      </c>
    </row>
    <row r="1079" spans="1:2" x14ac:dyDescent="0.3">
      <c r="A1079">
        <v>152221</v>
      </c>
      <c r="B1079" t="s">
        <v>3039</v>
      </c>
    </row>
    <row r="1080" spans="1:2" x14ac:dyDescent="0.3">
      <c r="A1080">
        <v>152249</v>
      </c>
      <c r="B1080" t="s">
        <v>3039</v>
      </c>
    </row>
    <row r="1081" spans="1:2" x14ac:dyDescent="0.3">
      <c r="A1081">
        <v>152282</v>
      </c>
      <c r="B1081" t="s">
        <v>3039</v>
      </c>
    </row>
    <row r="1082" spans="1:2" x14ac:dyDescent="0.3">
      <c r="A1082">
        <v>152286</v>
      </c>
      <c r="B1082" t="s">
        <v>3039</v>
      </c>
    </row>
    <row r="1083" spans="1:2" x14ac:dyDescent="0.3">
      <c r="A1083">
        <v>152287</v>
      </c>
      <c r="B1083" t="s">
        <v>3039</v>
      </c>
    </row>
    <row r="1084" spans="1:2" x14ac:dyDescent="0.3">
      <c r="A1084">
        <v>152317</v>
      </c>
      <c r="B1084" t="s">
        <v>3039</v>
      </c>
    </row>
    <row r="1085" spans="1:2" x14ac:dyDescent="0.3">
      <c r="A1085">
        <v>152346</v>
      </c>
      <c r="B1085" t="s">
        <v>3039</v>
      </c>
    </row>
    <row r="1086" spans="1:2" x14ac:dyDescent="0.3">
      <c r="A1086">
        <v>152382</v>
      </c>
      <c r="B1086" t="s">
        <v>3039</v>
      </c>
    </row>
    <row r="1087" spans="1:2" x14ac:dyDescent="0.3">
      <c r="A1087">
        <v>152504</v>
      </c>
      <c r="B1087" t="s">
        <v>3039</v>
      </c>
    </row>
    <row r="1088" spans="1:2" x14ac:dyDescent="0.3">
      <c r="A1088">
        <v>152510</v>
      </c>
      <c r="B1088" t="s">
        <v>3039</v>
      </c>
    </row>
    <row r="1089" spans="1:2" x14ac:dyDescent="0.3">
      <c r="A1089">
        <v>152667</v>
      </c>
      <c r="B1089" t="s">
        <v>3039</v>
      </c>
    </row>
    <row r="1090" spans="1:2" x14ac:dyDescent="0.3">
      <c r="A1090">
        <v>152761</v>
      </c>
      <c r="B1090" t="s">
        <v>3039</v>
      </c>
    </row>
    <row r="1091" spans="1:2" x14ac:dyDescent="0.3">
      <c r="A1091">
        <v>152826</v>
      </c>
      <c r="B1091" t="s">
        <v>3039</v>
      </c>
    </row>
    <row r="1092" spans="1:2" x14ac:dyDescent="0.3">
      <c r="A1092">
        <v>152895</v>
      </c>
      <c r="B1092" t="s">
        <v>3039</v>
      </c>
    </row>
    <row r="1093" spans="1:2" x14ac:dyDescent="0.3">
      <c r="A1093">
        <v>152957</v>
      </c>
      <c r="B1093" t="s">
        <v>3039</v>
      </c>
    </row>
    <row r="1094" spans="1:2" x14ac:dyDescent="0.3">
      <c r="A1094">
        <v>152958</v>
      </c>
      <c r="B1094" t="s">
        <v>3039</v>
      </c>
    </row>
    <row r="1095" spans="1:2" x14ac:dyDescent="0.3">
      <c r="A1095">
        <v>153016</v>
      </c>
      <c r="B1095" t="s">
        <v>3039</v>
      </c>
    </row>
    <row r="1096" spans="1:2" x14ac:dyDescent="0.3">
      <c r="A1096">
        <v>153081</v>
      </c>
      <c r="B1096" t="s">
        <v>3039</v>
      </c>
    </row>
    <row r="1097" spans="1:2" x14ac:dyDescent="0.3">
      <c r="A1097">
        <v>153144</v>
      </c>
      <c r="B1097" t="s">
        <v>3039</v>
      </c>
    </row>
    <row r="1098" spans="1:2" x14ac:dyDescent="0.3">
      <c r="A1098">
        <v>153149</v>
      </c>
      <c r="B1098" t="s">
        <v>3039</v>
      </c>
    </row>
    <row r="1099" spans="1:2" x14ac:dyDescent="0.3">
      <c r="A1099">
        <v>153151</v>
      </c>
      <c r="B1099" t="s">
        <v>3039</v>
      </c>
    </row>
    <row r="1100" spans="1:2" x14ac:dyDescent="0.3">
      <c r="A1100">
        <v>153310</v>
      </c>
      <c r="B1100" t="s">
        <v>3039</v>
      </c>
    </row>
    <row r="1101" spans="1:2" x14ac:dyDescent="0.3">
      <c r="A1101">
        <v>153403</v>
      </c>
      <c r="B1101" t="s">
        <v>3039</v>
      </c>
    </row>
    <row r="1102" spans="1:2" x14ac:dyDescent="0.3">
      <c r="A1102">
        <v>153433</v>
      </c>
      <c r="B1102" t="s">
        <v>3039</v>
      </c>
    </row>
    <row r="1103" spans="1:2" x14ac:dyDescent="0.3">
      <c r="A1103">
        <v>153564</v>
      </c>
      <c r="B1103" t="s">
        <v>3039</v>
      </c>
    </row>
    <row r="1104" spans="1:2" x14ac:dyDescent="0.3">
      <c r="A1104">
        <v>153567</v>
      </c>
      <c r="B1104" t="s">
        <v>3039</v>
      </c>
    </row>
    <row r="1105" spans="1:2" x14ac:dyDescent="0.3">
      <c r="A1105">
        <v>153726</v>
      </c>
      <c r="B1105" t="s">
        <v>3039</v>
      </c>
    </row>
    <row r="1106" spans="1:2" x14ac:dyDescent="0.3">
      <c r="A1106">
        <v>153757</v>
      </c>
      <c r="B1106" t="s">
        <v>3039</v>
      </c>
    </row>
    <row r="1107" spans="1:2" x14ac:dyDescent="0.3">
      <c r="A1107">
        <v>153759</v>
      </c>
      <c r="B1107" t="s">
        <v>3039</v>
      </c>
    </row>
    <row r="1108" spans="1:2" x14ac:dyDescent="0.3">
      <c r="A1108">
        <v>153784</v>
      </c>
      <c r="B1108" t="s">
        <v>3039</v>
      </c>
    </row>
    <row r="1109" spans="1:2" x14ac:dyDescent="0.3">
      <c r="A1109">
        <v>153786</v>
      </c>
      <c r="B1109" t="s">
        <v>3039</v>
      </c>
    </row>
    <row r="1110" spans="1:2" x14ac:dyDescent="0.3">
      <c r="A1110">
        <v>153851</v>
      </c>
      <c r="B1110" t="s">
        <v>3039</v>
      </c>
    </row>
    <row r="1111" spans="1:2" x14ac:dyDescent="0.3">
      <c r="A1111">
        <v>153915</v>
      </c>
      <c r="B1111" t="s">
        <v>3039</v>
      </c>
    </row>
    <row r="1112" spans="1:2" x14ac:dyDescent="0.3">
      <c r="A1112">
        <v>154040</v>
      </c>
      <c r="B1112" t="s">
        <v>3039</v>
      </c>
    </row>
    <row r="1113" spans="1:2" x14ac:dyDescent="0.3">
      <c r="A1113">
        <v>154072</v>
      </c>
      <c r="B1113" t="s">
        <v>3039</v>
      </c>
    </row>
    <row r="1114" spans="1:2" x14ac:dyDescent="0.3">
      <c r="A1114">
        <v>154171</v>
      </c>
      <c r="B1114" t="s">
        <v>3039</v>
      </c>
    </row>
    <row r="1115" spans="1:2" x14ac:dyDescent="0.3">
      <c r="A1115">
        <v>154233</v>
      </c>
      <c r="B1115" t="s">
        <v>3039</v>
      </c>
    </row>
    <row r="1116" spans="1:2" x14ac:dyDescent="0.3">
      <c r="A1116">
        <v>154237</v>
      </c>
      <c r="B1116" t="s">
        <v>3039</v>
      </c>
    </row>
    <row r="1117" spans="1:2" x14ac:dyDescent="0.3">
      <c r="A1117">
        <v>154552</v>
      </c>
      <c r="B1117" t="s">
        <v>3039</v>
      </c>
    </row>
    <row r="1118" spans="1:2" x14ac:dyDescent="0.3">
      <c r="A1118">
        <v>154619</v>
      </c>
      <c r="B1118" t="s">
        <v>3039</v>
      </c>
    </row>
    <row r="1119" spans="1:2" x14ac:dyDescent="0.3">
      <c r="A1119">
        <v>154620</v>
      </c>
      <c r="B1119" t="s">
        <v>3039</v>
      </c>
    </row>
    <row r="1120" spans="1:2" x14ac:dyDescent="0.3">
      <c r="A1120">
        <v>154650</v>
      </c>
      <c r="B1120" t="s">
        <v>3039</v>
      </c>
    </row>
    <row r="1121" spans="1:2" x14ac:dyDescent="0.3">
      <c r="A1121">
        <v>154684</v>
      </c>
      <c r="B1121" t="s">
        <v>3039</v>
      </c>
    </row>
    <row r="1122" spans="1:2" x14ac:dyDescent="0.3">
      <c r="A1122">
        <v>154687</v>
      </c>
      <c r="B1122" t="s">
        <v>3039</v>
      </c>
    </row>
    <row r="1123" spans="1:2" x14ac:dyDescent="0.3">
      <c r="A1123">
        <v>154751</v>
      </c>
      <c r="B1123" t="s">
        <v>3039</v>
      </c>
    </row>
    <row r="1124" spans="1:2" x14ac:dyDescent="0.3">
      <c r="A1124">
        <v>154845</v>
      </c>
      <c r="B1124" t="s">
        <v>3039</v>
      </c>
    </row>
    <row r="1125" spans="1:2" x14ac:dyDescent="0.3">
      <c r="A1125">
        <v>154876</v>
      </c>
      <c r="B1125" t="s">
        <v>3039</v>
      </c>
    </row>
    <row r="1126" spans="1:2" x14ac:dyDescent="0.3">
      <c r="A1126">
        <v>154878</v>
      </c>
      <c r="B1126" t="s">
        <v>3039</v>
      </c>
    </row>
    <row r="1127" spans="1:2" x14ac:dyDescent="0.3">
      <c r="A1127">
        <v>155069</v>
      </c>
      <c r="B1127" t="s">
        <v>3039</v>
      </c>
    </row>
    <row r="1128" spans="1:2" x14ac:dyDescent="0.3">
      <c r="A1128">
        <v>155131</v>
      </c>
      <c r="B1128" t="s">
        <v>3039</v>
      </c>
    </row>
    <row r="1129" spans="1:2" x14ac:dyDescent="0.3">
      <c r="A1129">
        <v>155295</v>
      </c>
      <c r="B1129" t="s">
        <v>3039</v>
      </c>
    </row>
    <row r="1130" spans="1:2" x14ac:dyDescent="0.3">
      <c r="A1130">
        <v>155323</v>
      </c>
      <c r="B1130" t="s">
        <v>3039</v>
      </c>
    </row>
    <row r="1131" spans="1:2" x14ac:dyDescent="0.3">
      <c r="A1131">
        <v>155418</v>
      </c>
      <c r="B1131" t="s">
        <v>3039</v>
      </c>
    </row>
    <row r="1132" spans="1:2" x14ac:dyDescent="0.3">
      <c r="A1132">
        <v>155420</v>
      </c>
      <c r="B1132" t="s">
        <v>3039</v>
      </c>
    </row>
    <row r="1133" spans="1:2" x14ac:dyDescent="0.3">
      <c r="A1133">
        <v>155451</v>
      </c>
      <c r="B1133" t="s">
        <v>3039</v>
      </c>
    </row>
    <row r="1134" spans="1:2" x14ac:dyDescent="0.3">
      <c r="A1134">
        <v>155455</v>
      </c>
      <c r="B1134" t="s">
        <v>3039</v>
      </c>
    </row>
    <row r="1135" spans="1:2" x14ac:dyDescent="0.3">
      <c r="A1135">
        <v>155519</v>
      </c>
      <c r="B1135" t="s">
        <v>3039</v>
      </c>
    </row>
    <row r="1136" spans="1:2" x14ac:dyDescent="0.3">
      <c r="A1136">
        <v>155641</v>
      </c>
      <c r="B1136" t="s">
        <v>3039</v>
      </c>
    </row>
    <row r="1137" spans="1:2" x14ac:dyDescent="0.3">
      <c r="A1137">
        <v>155647</v>
      </c>
      <c r="B1137" t="s">
        <v>3039</v>
      </c>
    </row>
    <row r="1138" spans="1:2" x14ac:dyDescent="0.3">
      <c r="A1138">
        <v>155675</v>
      </c>
      <c r="B1138" t="s">
        <v>3039</v>
      </c>
    </row>
    <row r="1139" spans="1:2" x14ac:dyDescent="0.3">
      <c r="A1139">
        <v>155741</v>
      </c>
      <c r="B1139" t="s">
        <v>3039</v>
      </c>
    </row>
    <row r="1140" spans="1:2" x14ac:dyDescent="0.3">
      <c r="A1140">
        <v>155800</v>
      </c>
      <c r="B1140" t="s">
        <v>3039</v>
      </c>
    </row>
    <row r="1141" spans="1:2" x14ac:dyDescent="0.3">
      <c r="A1141">
        <v>155804</v>
      </c>
      <c r="B1141" t="s">
        <v>3039</v>
      </c>
    </row>
    <row r="1142" spans="1:2" x14ac:dyDescent="0.3">
      <c r="A1142">
        <v>155834</v>
      </c>
      <c r="B1142" t="s">
        <v>3039</v>
      </c>
    </row>
    <row r="1143" spans="1:2" x14ac:dyDescent="0.3">
      <c r="A1143">
        <v>155868</v>
      </c>
      <c r="B1143" t="s">
        <v>3039</v>
      </c>
    </row>
    <row r="1144" spans="1:2" x14ac:dyDescent="0.3">
      <c r="A1144">
        <v>155929</v>
      </c>
      <c r="B1144" t="s">
        <v>3039</v>
      </c>
    </row>
    <row r="1145" spans="1:2" x14ac:dyDescent="0.3">
      <c r="A1145">
        <v>155999</v>
      </c>
      <c r="B1145" t="s">
        <v>3039</v>
      </c>
    </row>
    <row r="1146" spans="1:2" x14ac:dyDescent="0.3">
      <c r="A1146">
        <v>156031</v>
      </c>
      <c r="B1146" t="s">
        <v>3039</v>
      </c>
    </row>
    <row r="1147" spans="1:2" x14ac:dyDescent="0.3">
      <c r="A1147">
        <v>156090</v>
      </c>
      <c r="B1147" t="s">
        <v>3039</v>
      </c>
    </row>
    <row r="1148" spans="1:2" x14ac:dyDescent="0.3">
      <c r="A1148">
        <v>156126</v>
      </c>
      <c r="B1148" t="s">
        <v>3039</v>
      </c>
    </row>
    <row r="1149" spans="1:2" x14ac:dyDescent="0.3">
      <c r="A1149">
        <v>156159</v>
      </c>
      <c r="B1149" t="s">
        <v>3039</v>
      </c>
    </row>
    <row r="1150" spans="1:2" x14ac:dyDescent="0.3">
      <c r="A1150">
        <v>156184</v>
      </c>
      <c r="B1150" t="s">
        <v>3039</v>
      </c>
    </row>
    <row r="1151" spans="1:2" x14ac:dyDescent="0.3">
      <c r="A1151">
        <v>156186</v>
      </c>
      <c r="B1151" t="s">
        <v>3039</v>
      </c>
    </row>
    <row r="1152" spans="1:2" x14ac:dyDescent="0.3">
      <c r="A1152">
        <v>156189</v>
      </c>
      <c r="B1152" t="s">
        <v>3039</v>
      </c>
    </row>
    <row r="1153" spans="1:2" x14ac:dyDescent="0.3">
      <c r="A1153">
        <v>156219</v>
      </c>
      <c r="B1153" t="s">
        <v>3039</v>
      </c>
    </row>
    <row r="1154" spans="1:2" x14ac:dyDescent="0.3">
      <c r="A1154">
        <v>156220</v>
      </c>
      <c r="B1154" t="s">
        <v>3039</v>
      </c>
    </row>
    <row r="1155" spans="1:2" x14ac:dyDescent="0.3">
      <c r="A1155">
        <v>156287</v>
      </c>
      <c r="B1155" t="s">
        <v>3039</v>
      </c>
    </row>
    <row r="1156" spans="1:2" x14ac:dyDescent="0.3">
      <c r="A1156">
        <v>156477</v>
      </c>
      <c r="B1156" t="s">
        <v>3039</v>
      </c>
    </row>
    <row r="1157" spans="1:2" x14ac:dyDescent="0.3">
      <c r="A1157">
        <v>156478</v>
      </c>
      <c r="B1157" t="s">
        <v>3039</v>
      </c>
    </row>
    <row r="1158" spans="1:2" x14ac:dyDescent="0.3">
      <c r="A1158">
        <v>156541</v>
      </c>
      <c r="B1158" t="s">
        <v>3039</v>
      </c>
    </row>
    <row r="1159" spans="1:2" x14ac:dyDescent="0.3">
      <c r="A1159">
        <v>156568</v>
      </c>
      <c r="B1159" t="s">
        <v>3039</v>
      </c>
    </row>
    <row r="1160" spans="1:2" x14ac:dyDescent="0.3">
      <c r="A1160">
        <v>156604</v>
      </c>
      <c r="B1160" t="s">
        <v>3039</v>
      </c>
    </row>
    <row r="1161" spans="1:2" x14ac:dyDescent="0.3">
      <c r="A1161">
        <v>156605</v>
      </c>
      <c r="B1161" t="s">
        <v>3039</v>
      </c>
    </row>
    <row r="1162" spans="1:2" x14ac:dyDescent="0.3">
      <c r="A1162">
        <v>156606</v>
      </c>
      <c r="B1162" t="s">
        <v>3039</v>
      </c>
    </row>
    <row r="1163" spans="1:2" x14ac:dyDescent="0.3">
      <c r="A1163">
        <v>156729</v>
      </c>
      <c r="B1163" t="s">
        <v>3039</v>
      </c>
    </row>
    <row r="1164" spans="1:2" x14ac:dyDescent="0.3">
      <c r="A1164">
        <v>156862</v>
      </c>
      <c r="B1164" t="s">
        <v>3039</v>
      </c>
    </row>
    <row r="1165" spans="1:2" x14ac:dyDescent="0.3">
      <c r="A1165">
        <v>156987</v>
      </c>
      <c r="B1165" t="s">
        <v>3039</v>
      </c>
    </row>
    <row r="1166" spans="1:2" x14ac:dyDescent="0.3">
      <c r="A1166">
        <v>156988</v>
      </c>
      <c r="B1166" t="s">
        <v>3039</v>
      </c>
    </row>
    <row r="1167" spans="1:2" x14ac:dyDescent="0.3">
      <c r="A1167">
        <v>157087</v>
      </c>
      <c r="B1167" t="s">
        <v>3039</v>
      </c>
    </row>
    <row r="1168" spans="1:2" x14ac:dyDescent="0.3">
      <c r="A1168">
        <v>157180</v>
      </c>
      <c r="B1168" t="s">
        <v>3039</v>
      </c>
    </row>
    <row r="1169" spans="1:2" x14ac:dyDescent="0.3">
      <c r="A1169">
        <v>157215</v>
      </c>
      <c r="B1169" t="s">
        <v>3039</v>
      </c>
    </row>
    <row r="1170" spans="1:2" x14ac:dyDescent="0.3">
      <c r="A1170">
        <v>157337</v>
      </c>
      <c r="B1170" t="s">
        <v>3039</v>
      </c>
    </row>
    <row r="1171" spans="1:2" x14ac:dyDescent="0.3">
      <c r="A1171">
        <v>157338</v>
      </c>
      <c r="B1171" t="s">
        <v>3039</v>
      </c>
    </row>
    <row r="1172" spans="1:2" x14ac:dyDescent="0.3">
      <c r="A1172">
        <v>157400</v>
      </c>
      <c r="B1172" t="s">
        <v>3039</v>
      </c>
    </row>
    <row r="1173" spans="1:2" x14ac:dyDescent="0.3">
      <c r="A1173">
        <v>157402</v>
      </c>
      <c r="B1173" t="s">
        <v>3039</v>
      </c>
    </row>
    <row r="1174" spans="1:2" x14ac:dyDescent="0.3">
      <c r="A1174">
        <v>157406</v>
      </c>
      <c r="B1174" t="s">
        <v>3039</v>
      </c>
    </row>
    <row r="1175" spans="1:2" x14ac:dyDescent="0.3">
      <c r="A1175">
        <v>157435</v>
      </c>
      <c r="B1175" t="s">
        <v>3039</v>
      </c>
    </row>
    <row r="1176" spans="1:2" x14ac:dyDescent="0.3">
      <c r="A1176">
        <v>157438</v>
      </c>
      <c r="B1176" t="s">
        <v>3039</v>
      </c>
    </row>
    <row r="1177" spans="1:2" x14ac:dyDescent="0.3">
      <c r="A1177">
        <v>157497</v>
      </c>
      <c r="B1177" t="s">
        <v>3039</v>
      </c>
    </row>
    <row r="1178" spans="1:2" x14ac:dyDescent="0.3">
      <c r="A1178">
        <v>157499</v>
      </c>
      <c r="B1178" t="s">
        <v>3039</v>
      </c>
    </row>
    <row r="1179" spans="1:2" x14ac:dyDescent="0.3">
      <c r="A1179">
        <v>157562</v>
      </c>
      <c r="B1179" t="s">
        <v>3039</v>
      </c>
    </row>
    <row r="1180" spans="1:2" x14ac:dyDescent="0.3">
      <c r="A1180">
        <v>157565</v>
      </c>
      <c r="B1180" t="s">
        <v>3039</v>
      </c>
    </row>
    <row r="1181" spans="1:2" x14ac:dyDescent="0.3">
      <c r="A1181">
        <v>157597</v>
      </c>
      <c r="B1181" t="s">
        <v>3039</v>
      </c>
    </row>
    <row r="1182" spans="1:2" x14ac:dyDescent="0.3">
      <c r="A1182">
        <v>157659</v>
      </c>
      <c r="B1182" t="s">
        <v>3039</v>
      </c>
    </row>
    <row r="1183" spans="1:2" x14ac:dyDescent="0.3">
      <c r="A1183">
        <v>157689</v>
      </c>
      <c r="B1183" t="s">
        <v>3039</v>
      </c>
    </row>
    <row r="1184" spans="1:2" x14ac:dyDescent="0.3">
      <c r="A1184">
        <v>157753</v>
      </c>
      <c r="B1184" t="s">
        <v>3039</v>
      </c>
    </row>
    <row r="1185" spans="1:2" x14ac:dyDescent="0.3">
      <c r="A1185">
        <v>157791</v>
      </c>
      <c r="B1185" t="s">
        <v>3039</v>
      </c>
    </row>
    <row r="1186" spans="1:2" x14ac:dyDescent="0.3">
      <c r="A1186">
        <v>157822</v>
      </c>
      <c r="B1186" t="s">
        <v>3039</v>
      </c>
    </row>
    <row r="1187" spans="1:2" x14ac:dyDescent="0.3">
      <c r="A1187">
        <v>157853</v>
      </c>
      <c r="B1187" t="s">
        <v>3039</v>
      </c>
    </row>
    <row r="1188" spans="1:2" x14ac:dyDescent="0.3">
      <c r="A1188">
        <v>157882</v>
      </c>
      <c r="B1188" t="s">
        <v>3039</v>
      </c>
    </row>
    <row r="1189" spans="1:2" x14ac:dyDescent="0.3">
      <c r="A1189">
        <v>157979</v>
      </c>
      <c r="B1189" t="s">
        <v>3039</v>
      </c>
    </row>
    <row r="1190" spans="1:2" x14ac:dyDescent="0.3">
      <c r="A1190">
        <v>158047</v>
      </c>
      <c r="B1190" t="s">
        <v>3039</v>
      </c>
    </row>
    <row r="1191" spans="1:2" x14ac:dyDescent="0.3">
      <c r="A1191">
        <v>158110</v>
      </c>
      <c r="B1191" t="s">
        <v>3039</v>
      </c>
    </row>
    <row r="1192" spans="1:2" x14ac:dyDescent="0.3">
      <c r="A1192">
        <v>158136</v>
      </c>
      <c r="B1192" t="s">
        <v>3039</v>
      </c>
    </row>
    <row r="1193" spans="1:2" x14ac:dyDescent="0.3">
      <c r="A1193">
        <v>158139</v>
      </c>
      <c r="B1193" t="s">
        <v>3039</v>
      </c>
    </row>
    <row r="1194" spans="1:2" x14ac:dyDescent="0.3">
      <c r="A1194">
        <v>158173</v>
      </c>
      <c r="B1194" t="s">
        <v>3039</v>
      </c>
    </row>
    <row r="1195" spans="1:2" x14ac:dyDescent="0.3">
      <c r="A1195">
        <v>158200</v>
      </c>
      <c r="B1195" t="s">
        <v>3039</v>
      </c>
    </row>
    <row r="1196" spans="1:2" x14ac:dyDescent="0.3">
      <c r="A1196">
        <v>158300</v>
      </c>
      <c r="B1196" t="s">
        <v>3039</v>
      </c>
    </row>
    <row r="1197" spans="1:2" x14ac:dyDescent="0.3">
      <c r="A1197">
        <v>158302</v>
      </c>
      <c r="B1197" t="s">
        <v>3039</v>
      </c>
    </row>
    <row r="1198" spans="1:2" x14ac:dyDescent="0.3">
      <c r="A1198">
        <v>158430</v>
      </c>
      <c r="B1198" t="s">
        <v>3039</v>
      </c>
    </row>
    <row r="1199" spans="1:2" x14ac:dyDescent="0.3">
      <c r="A1199">
        <v>158492</v>
      </c>
      <c r="B1199" t="s">
        <v>3039</v>
      </c>
    </row>
    <row r="1200" spans="1:2" x14ac:dyDescent="0.3">
      <c r="A1200">
        <v>158494</v>
      </c>
      <c r="B1200" t="s">
        <v>3039</v>
      </c>
    </row>
    <row r="1201" spans="1:2" x14ac:dyDescent="0.3">
      <c r="A1201">
        <v>158584</v>
      </c>
      <c r="B1201" t="s">
        <v>3039</v>
      </c>
    </row>
    <row r="1202" spans="1:2" x14ac:dyDescent="0.3">
      <c r="A1202">
        <v>158590</v>
      </c>
      <c r="B1202" t="s">
        <v>3039</v>
      </c>
    </row>
    <row r="1203" spans="1:2" x14ac:dyDescent="0.3">
      <c r="A1203">
        <v>158652</v>
      </c>
      <c r="B1203" t="s">
        <v>3039</v>
      </c>
    </row>
    <row r="1204" spans="1:2" x14ac:dyDescent="0.3">
      <c r="A1204">
        <v>158684</v>
      </c>
      <c r="B1204" t="s">
        <v>3039</v>
      </c>
    </row>
    <row r="1205" spans="1:2" x14ac:dyDescent="0.3">
      <c r="A1205">
        <v>158713</v>
      </c>
      <c r="B1205" t="s">
        <v>3039</v>
      </c>
    </row>
    <row r="1206" spans="1:2" x14ac:dyDescent="0.3">
      <c r="A1206">
        <v>158875</v>
      </c>
      <c r="B1206" t="s">
        <v>3039</v>
      </c>
    </row>
    <row r="1207" spans="1:2" x14ac:dyDescent="0.3">
      <c r="A1207">
        <v>158878</v>
      </c>
      <c r="B1207" t="s">
        <v>3039</v>
      </c>
    </row>
    <row r="1208" spans="1:2" x14ac:dyDescent="0.3">
      <c r="A1208">
        <v>158908</v>
      </c>
      <c r="B1208" t="s">
        <v>3039</v>
      </c>
    </row>
    <row r="1209" spans="1:2" x14ac:dyDescent="0.3">
      <c r="A1209">
        <v>158968</v>
      </c>
      <c r="B1209" t="s">
        <v>3039</v>
      </c>
    </row>
    <row r="1210" spans="1:2" x14ac:dyDescent="0.3">
      <c r="A1210">
        <v>159034</v>
      </c>
      <c r="B1210" t="s">
        <v>3039</v>
      </c>
    </row>
    <row r="1211" spans="1:2" x14ac:dyDescent="0.3">
      <c r="A1211">
        <v>159068</v>
      </c>
      <c r="B1211" t="s">
        <v>3039</v>
      </c>
    </row>
    <row r="1212" spans="1:2" x14ac:dyDescent="0.3">
      <c r="A1212">
        <v>159099</v>
      </c>
      <c r="B1212" t="s">
        <v>3039</v>
      </c>
    </row>
    <row r="1213" spans="1:2" x14ac:dyDescent="0.3">
      <c r="A1213">
        <v>159103</v>
      </c>
      <c r="B1213" t="s">
        <v>3039</v>
      </c>
    </row>
    <row r="1214" spans="1:2" x14ac:dyDescent="0.3">
      <c r="A1214">
        <v>159196</v>
      </c>
      <c r="B1214" t="s">
        <v>3039</v>
      </c>
    </row>
    <row r="1215" spans="1:2" x14ac:dyDescent="0.3">
      <c r="A1215">
        <v>159292</v>
      </c>
      <c r="B1215" t="s">
        <v>3039</v>
      </c>
    </row>
    <row r="1216" spans="1:2" x14ac:dyDescent="0.3">
      <c r="A1216">
        <v>159387</v>
      </c>
      <c r="B1216" t="s">
        <v>3039</v>
      </c>
    </row>
    <row r="1217" spans="1:2" x14ac:dyDescent="0.3">
      <c r="A1217">
        <v>159484</v>
      </c>
      <c r="B1217" t="s">
        <v>3039</v>
      </c>
    </row>
    <row r="1218" spans="1:2" x14ac:dyDescent="0.3">
      <c r="A1218">
        <v>159640</v>
      </c>
      <c r="B1218" t="s">
        <v>3039</v>
      </c>
    </row>
    <row r="1219" spans="1:2" x14ac:dyDescent="0.3">
      <c r="A1219">
        <v>159646</v>
      </c>
      <c r="B1219" t="s">
        <v>3039</v>
      </c>
    </row>
    <row r="1220" spans="1:2" x14ac:dyDescent="0.3">
      <c r="A1220">
        <v>159838</v>
      </c>
      <c r="B1220" t="s">
        <v>3039</v>
      </c>
    </row>
    <row r="1221" spans="1:2" x14ac:dyDescent="0.3">
      <c r="A1221">
        <v>159866</v>
      </c>
      <c r="B1221" t="s">
        <v>3039</v>
      </c>
    </row>
    <row r="1222" spans="1:2" x14ac:dyDescent="0.3">
      <c r="A1222">
        <v>159992</v>
      </c>
      <c r="B1222" t="s">
        <v>3039</v>
      </c>
    </row>
    <row r="1223" spans="1:2" x14ac:dyDescent="0.3">
      <c r="A1223">
        <v>159997</v>
      </c>
      <c r="B1223" t="s">
        <v>3039</v>
      </c>
    </row>
    <row r="1224" spans="1:2" x14ac:dyDescent="0.3">
      <c r="A1224">
        <v>160025</v>
      </c>
      <c r="B1224" t="s">
        <v>3039</v>
      </c>
    </row>
    <row r="1225" spans="1:2" x14ac:dyDescent="0.3">
      <c r="A1225">
        <v>160095</v>
      </c>
      <c r="B1225" t="s">
        <v>3039</v>
      </c>
    </row>
    <row r="1226" spans="1:2" x14ac:dyDescent="0.3">
      <c r="A1226">
        <v>160127</v>
      </c>
      <c r="B1226" t="s">
        <v>3039</v>
      </c>
    </row>
    <row r="1227" spans="1:2" x14ac:dyDescent="0.3">
      <c r="A1227">
        <v>160188</v>
      </c>
      <c r="B1227" t="s">
        <v>3039</v>
      </c>
    </row>
    <row r="1228" spans="1:2" x14ac:dyDescent="0.3">
      <c r="A1228">
        <v>160218</v>
      </c>
      <c r="B1228" t="s">
        <v>3039</v>
      </c>
    </row>
    <row r="1229" spans="1:2" x14ac:dyDescent="0.3">
      <c r="A1229">
        <v>160315</v>
      </c>
      <c r="B1229" t="s">
        <v>3039</v>
      </c>
    </row>
    <row r="1230" spans="1:2" x14ac:dyDescent="0.3">
      <c r="A1230">
        <v>160348</v>
      </c>
      <c r="B1230" t="s">
        <v>3039</v>
      </c>
    </row>
    <row r="1231" spans="1:2" x14ac:dyDescent="0.3">
      <c r="A1231">
        <v>160380</v>
      </c>
      <c r="B1231" t="s">
        <v>3039</v>
      </c>
    </row>
    <row r="1232" spans="1:2" x14ac:dyDescent="0.3">
      <c r="A1232">
        <v>160414</v>
      </c>
      <c r="B1232" t="s">
        <v>3039</v>
      </c>
    </row>
    <row r="1233" spans="1:2" x14ac:dyDescent="0.3">
      <c r="A1233">
        <v>160441</v>
      </c>
      <c r="B1233" t="s">
        <v>3039</v>
      </c>
    </row>
    <row r="1234" spans="1:2" x14ac:dyDescent="0.3">
      <c r="A1234">
        <v>160447</v>
      </c>
      <c r="B1234" t="s">
        <v>3039</v>
      </c>
    </row>
    <row r="1235" spans="1:2" x14ac:dyDescent="0.3">
      <c r="A1235">
        <v>160543</v>
      </c>
      <c r="B1235" t="s">
        <v>3039</v>
      </c>
    </row>
    <row r="1236" spans="1:2" x14ac:dyDescent="0.3">
      <c r="A1236">
        <v>160667</v>
      </c>
      <c r="B1236" t="s">
        <v>3039</v>
      </c>
    </row>
    <row r="1237" spans="1:2" x14ac:dyDescent="0.3">
      <c r="A1237">
        <v>160668</v>
      </c>
      <c r="B1237" t="s">
        <v>3039</v>
      </c>
    </row>
    <row r="1238" spans="1:2" x14ac:dyDescent="0.3">
      <c r="A1238">
        <v>160734</v>
      </c>
      <c r="B1238" t="s">
        <v>3039</v>
      </c>
    </row>
    <row r="1239" spans="1:2" x14ac:dyDescent="0.3">
      <c r="A1239">
        <v>160762</v>
      </c>
      <c r="B1239" t="s">
        <v>3039</v>
      </c>
    </row>
    <row r="1240" spans="1:2" x14ac:dyDescent="0.3">
      <c r="A1240">
        <v>160825</v>
      </c>
      <c r="B1240" t="s">
        <v>3039</v>
      </c>
    </row>
    <row r="1241" spans="1:2" x14ac:dyDescent="0.3">
      <c r="A1241">
        <v>160860</v>
      </c>
      <c r="B1241" t="s">
        <v>3039</v>
      </c>
    </row>
    <row r="1242" spans="1:2" x14ac:dyDescent="0.3">
      <c r="A1242">
        <v>160861</v>
      </c>
      <c r="B1242" t="s">
        <v>3039</v>
      </c>
    </row>
    <row r="1243" spans="1:2" x14ac:dyDescent="0.3">
      <c r="A1243">
        <v>160891</v>
      </c>
      <c r="B1243" t="s">
        <v>3039</v>
      </c>
    </row>
    <row r="1244" spans="1:2" x14ac:dyDescent="0.3">
      <c r="A1244">
        <v>160924</v>
      </c>
      <c r="B1244" t="s">
        <v>3039</v>
      </c>
    </row>
    <row r="1245" spans="1:2" x14ac:dyDescent="0.3">
      <c r="A1245">
        <v>161080</v>
      </c>
      <c r="B1245" t="s">
        <v>3039</v>
      </c>
    </row>
    <row r="1246" spans="1:2" x14ac:dyDescent="0.3">
      <c r="A1246">
        <v>161087</v>
      </c>
      <c r="B1246" t="s">
        <v>3039</v>
      </c>
    </row>
    <row r="1247" spans="1:2" x14ac:dyDescent="0.3">
      <c r="A1247">
        <v>161210</v>
      </c>
      <c r="B1247" t="s">
        <v>3039</v>
      </c>
    </row>
    <row r="1248" spans="1:2" x14ac:dyDescent="0.3">
      <c r="A1248">
        <v>161212</v>
      </c>
      <c r="B1248" t="s">
        <v>3039</v>
      </c>
    </row>
    <row r="1249" spans="1:2" x14ac:dyDescent="0.3">
      <c r="A1249">
        <v>161304</v>
      </c>
      <c r="B1249" t="s">
        <v>3039</v>
      </c>
    </row>
    <row r="1250" spans="1:2" x14ac:dyDescent="0.3">
      <c r="A1250">
        <v>161310</v>
      </c>
      <c r="B1250" t="s">
        <v>3039</v>
      </c>
    </row>
    <row r="1251" spans="1:2" x14ac:dyDescent="0.3">
      <c r="A1251">
        <v>161340</v>
      </c>
      <c r="B1251" t="s">
        <v>3039</v>
      </c>
    </row>
    <row r="1252" spans="1:2" x14ac:dyDescent="0.3">
      <c r="A1252">
        <v>161369</v>
      </c>
      <c r="B1252" t="s">
        <v>3039</v>
      </c>
    </row>
    <row r="1253" spans="1:2" x14ac:dyDescent="0.3">
      <c r="A1253">
        <v>161437</v>
      </c>
      <c r="B1253" t="s">
        <v>3039</v>
      </c>
    </row>
    <row r="1254" spans="1:2" x14ac:dyDescent="0.3">
      <c r="A1254">
        <v>161466</v>
      </c>
      <c r="B1254" t="s">
        <v>3039</v>
      </c>
    </row>
    <row r="1255" spans="1:2" x14ac:dyDescent="0.3">
      <c r="A1255">
        <v>161531</v>
      </c>
      <c r="B1255" t="s">
        <v>3039</v>
      </c>
    </row>
    <row r="1256" spans="1:2" x14ac:dyDescent="0.3">
      <c r="A1256">
        <v>161599</v>
      </c>
      <c r="B1256" t="s">
        <v>3039</v>
      </c>
    </row>
    <row r="1257" spans="1:2" x14ac:dyDescent="0.3">
      <c r="A1257">
        <v>161657</v>
      </c>
      <c r="B1257" t="s">
        <v>3039</v>
      </c>
    </row>
    <row r="1258" spans="1:2" x14ac:dyDescent="0.3">
      <c r="A1258">
        <v>161661</v>
      </c>
      <c r="B1258" t="s">
        <v>3039</v>
      </c>
    </row>
    <row r="1259" spans="1:2" x14ac:dyDescent="0.3">
      <c r="A1259">
        <v>161693</v>
      </c>
      <c r="B1259" t="s">
        <v>3039</v>
      </c>
    </row>
    <row r="1260" spans="1:2" x14ac:dyDescent="0.3">
      <c r="A1260">
        <v>161786</v>
      </c>
      <c r="B1260" t="s">
        <v>3039</v>
      </c>
    </row>
    <row r="1261" spans="1:2" x14ac:dyDescent="0.3">
      <c r="A1261">
        <v>161791</v>
      </c>
      <c r="B1261" t="s">
        <v>3039</v>
      </c>
    </row>
    <row r="1262" spans="1:2" x14ac:dyDescent="0.3">
      <c r="A1262">
        <v>161848</v>
      </c>
      <c r="B1262" t="s">
        <v>3039</v>
      </c>
    </row>
    <row r="1263" spans="1:2" x14ac:dyDescent="0.3">
      <c r="A1263">
        <v>161917</v>
      </c>
      <c r="B1263" t="s">
        <v>3039</v>
      </c>
    </row>
    <row r="1264" spans="1:2" x14ac:dyDescent="0.3">
      <c r="A1264">
        <v>161944</v>
      </c>
      <c r="B1264" t="s">
        <v>3039</v>
      </c>
    </row>
    <row r="1265" spans="1:2" x14ac:dyDescent="0.3">
      <c r="A1265">
        <v>161948</v>
      </c>
      <c r="B1265" t="s">
        <v>3039</v>
      </c>
    </row>
    <row r="1266" spans="1:2" x14ac:dyDescent="0.3">
      <c r="A1266">
        <v>161950</v>
      </c>
      <c r="B1266" t="s">
        <v>3039</v>
      </c>
    </row>
    <row r="1267" spans="1:2" x14ac:dyDescent="0.3">
      <c r="A1267">
        <v>162043</v>
      </c>
      <c r="B1267" t="s">
        <v>3039</v>
      </c>
    </row>
    <row r="1268" spans="1:2" x14ac:dyDescent="0.3">
      <c r="A1268">
        <v>162078</v>
      </c>
      <c r="B1268" t="s">
        <v>3039</v>
      </c>
    </row>
    <row r="1269" spans="1:2" x14ac:dyDescent="0.3">
      <c r="A1269">
        <v>162235</v>
      </c>
      <c r="B1269" t="s">
        <v>3039</v>
      </c>
    </row>
    <row r="1270" spans="1:2" x14ac:dyDescent="0.3">
      <c r="A1270">
        <v>162238</v>
      </c>
      <c r="B1270" t="s">
        <v>3039</v>
      </c>
    </row>
    <row r="1271" spans="1:2" x14ac:dyDescent="0.3">
      <c r="A1271">
        <v>162265</v>
      </c>
      <c r="B1271" t="s">
        <v>3039</v>
      </c>
    </row>
    <row r="1272" spans="1:2" x14ac:dyDescent="0.3">
      <c r="A1272">
        <v>162266</v>
      </c>
      <c r="B1272" t="s">
        <v>3039</v>
      </c>
    </row>
    <row r="1273" spans="1:2" x14ac:dyDescent="0.3">
      <c r="A1273">
        <v>162330</v>
      </c>
      <c r="B1273" t="s">
        <v>3039</v>
      </c>
    </row>
    <row r="1274" spans="1:2" x14ac:dyDescent="0.3">
      <c r="A1274">
        <v>162331</v>
      </c>
      <c r="B1274" t="s">
        <v>3039</v>
      </c>
    </row>
    <row r="1275" spans="1:2" x14ac:dyDescent="0.3">
      <c r="A1275">
        <v>162335</v>
      </c>
      <c r="B1275" t="s">
        <v>3039</v>
      </c>
    </row>
    <row r="1276" spans="1:2" x14ac:dyDescent="0.3">
      <c r="A1276">
        <v>162586</v>
      </c>
      <c r="B1276" t="s">
        <v>3039</v>
      </c>
    </row>
    <row r="1277" spans="1:2" x14ac:dyDescent="0.3">
      <c r="A1277">
        <v>162590</v>
      </c>
      <c r="B1277" t="s">
        <v>3039</v>
      </c>
    </row>
    <row r="1278" spans="1:2" x14ac:dyDescent="0.3">
      <c r="A1278">
        <v>162650</v>
      </c>
      <c r="B1278" t="s">
        <v>3039</v>
      </c>
    </row>
    <row r="1279" spans="1:2" x14ac:dyDescent="0.3">
      <c r="A1279">
        <v>162654</v>
      </c>
      <c r="B1279" t="s">
        <v>3039</v>
      </c>
    </row>
    <row r="1280" spans="1:2" x14ac:dyDescent="0.3">
      <c r="A1280">
        <v>162655</v>
      </c>
      <c r="B1280" t="s">
        <v>3039</v>
      </c>
    </row>
    <row r="1281" spans="1:2" x14ac:dyDescent="0.3">
      <c r="A1281">
        <v>162683</v>
      </c>
      <c r="B1281" t="s">
        <v>3039</v>
      </c>
    </row>
    <row r="1282" spans="1:2" x14ac:dyDescent="0.3">
      <c r="A1282">
        <v>162744</v>
      </c>
      <c r="B1282" t="s">
        <v>3039</v>
      </c>
    </row>
    <row r="1283" spans="1:2" x14ac:dyDescent="0.3">
      <c r="A1283">
        <v>162745</v>
      </c>
      <c r="B1283" t="s">
        <v>3039</v>
      </c>
    </row>
    <row r="1284" spans="1:2" x14ac:dyDescent="0.3">
      <c r="A1284">
        <v>162812</v>
      </c>
      <c r="B1284" t="s">
        <v>3039</v>
      </c>
    </row>
    <row r="1285" spans="1:2" x14ac:dyDescent="0.3">
      <c r="A1285">
        <v>162937</v>
      </c>
      <c r="B1285" t="s">
        <v>3039</v>
      </c>
    </row>
    <row r="1286" spans="1:2" x14ac:dyDescent="0.3">
      <c r="A1286">
        <v>162943</v>
      </c>
      <c r="B1286" t="s">
        <v>3039</v>
      </c>
    </row>
    <row r="1287" spans="1:2" x14ac:dyDescent="0.3">
      <c r="A1287">
        <v>163005</v>
      </c>
      <c r="B1287" t="s">
        <v>3039</v>
      </c>
    </row>
    <row r="1288" spans="1:2" x14ac:dyDescent="0.3">
      <c r="A1288">
        <v>163006</v>
      </c>
      <c r="B1288" t="s">
        <v>3039</v>
      </c>
    </row>
    <row r="1289" spans="1:2" x14ac:dyDescent="0.3">
      <c r="A1289">
        <v>163101</v>
      </c>
      <c r="B1289" t="s">
        <v>3039</v>
      </c>
    </row>
    <row r="1290" spans="1:2" x14ac:dyDescent="0.3">
      <c r="A1290">
        <v>163102</v>
      </c>
      <c r="B1290" t="s">
        <v>3039</v>
      </c>
    </row>
    <row r="1291" spans="1:2" x14ac:dyDescent="0.3">
      <c r="A1291">
        <v>163131</v>
      </c>
      <c r="B1291" t="s">
        <v>3039</v>
      </c>
    </row>
    <row r="1292" spans="1:2" x14ac:dyDescent="0.3">
      <c r="A1292">
        <v>163193</v>
      </c>
      <c r="B1292" t="s">
        <v>3039</v>
      </c>
    </row>
    <row r="1293" spans="1:2" x14ac:dyDescent="0.3">
      <c r="A1293">
        <v>163259</v>
      </c>
      <c r="B1293" t="s">
        <v>3039</v>
      </c>
    </row>
    <row r="1294" spans="1:2" x14ac:dyDescent="0.3">
      <c r="A1294">
        <v>163261</v>
      </c>
      <c r="B1294" t="s">
        <v>3039</v>
      </c>
    </row>
    <row r="1295" spans="1:2" x14ac:dyDescent="0.3">
      <c r="A1295">
        <v>163357</v>
      </c>
      <c r="B1295" t="s">
        <v>3039</v>
      </c>
    </row>
    <row r="1296" spans="1:2" x14ac:dyDescent="0.3">
      <c r="A1296">
        <v>163518</v>
      </c>
      <c r="B1296" t="s">
        <v>3039</v>
      </c>
    </row>
    <row r="1297" spans="1:2" x14ac:dyDescent="0.3">
      <c r="A1297">
        <v>163519</v>
      </c>
      <c r="B1297" t="s">
        <v>3039</v>
      </c>
    </row>
    <row r="1298" spans="1:2" x14ac:dyDescent="0.3">
      <c r="A1298">
        <v>163544</v>
      </c>
      <c r="B1298" t="s">
        <v>3039</v>
      </c>
    </row>
    <row r="1299" spans="1:2" x14ac:dyDescent="0.3">
      <c r="A1299">
        <v>163608</v>
      </c>
      <c r="B1299" t="s">
        <v>3039</v>
      </c>
    </row>
    <row r="1300" spans="1:2" x14ac:dyDescent="0.3">
      <c r="A1300">
        <v>163647</v>
      </c>
      <c r="B1300" t="s">
        <v>3039</v>
      </c>
    </row>
    <row r="1301" spans="1:2" x14ac:dyDescent="0.3">
      <c r="A1301">
        <v>163673</v>
      </c>
      <c r="B1301" t="s">
        <v>3039</v>
      </c>
    </row>
    <row r="1302" spans="1:2" x14ac:dyDescent="0.3">
      <c r="A1302">
        <v>163833</v>
      </c>
      <c r="B1302" t="s">
        <v>3039</v>
      </c>
    </row>
    <row r="1303" spans="1:2" x14ac:dyDescent="0.3">
      <c r="A1303">
        <v>163839</v>
      </c>
      <c r="B1303" t="s">
        <v>3039</v>
      </c>
    </row>
    <row r="1304" spans="1:2" x14ac:dyDescent="0.3">
      <c r="A1304">
        <v>163902</v>
      </c>
      <c r="B1304" t="s">
        <v>3039</v>
      </c>
    </row>
    <row r="1305" spans="1:2" x14ac:dyDescent="0.3">
      <c r="A1305">
        <v>163933</v>
      </c>
      <c r="B1305" t="s">
        <v>3039</v>
      </c>
    </row>
    <row r="1306" spans="1:2" x14ac:dyDescent="0.3">
      <c r="A1306">
        <v>164152</v>
      </c>
      <c r="B1306" t="s">
        <v>3039</v>
      </c>
    </row>
    <row r="1307" spans="1:2" x14ac:dyDescent="0.3">
      <c r="A1307">
        <v>164184</v>
      </c>
      <c r="B1307" t="s">
        <v>3039</v>
      </c>
    </row>
    <row r="1308" spans="1:2" x14ac:dyDescent="0.3">
      <c r="A1308">
        <v>164187</v>
      </c>
      <c r="B1308" t="s">
        <v>3039</v>
      </c>
    </row>
    <row r="1309" spans="1:2" x14ac:dyDescent="0.3">
      <c r="A1309">
        <v>164216</v>
      </c>
      <c r="B1309" t="s">
        <v>3039</v>
      </c>
    </row>
    <row r="1310" spans="1:2" x14ac:dyDescent="0.3">
      <c r="A1310">
        <v>164254</v>
      </c>
      <c r="B1310" t="s">
        <v>3039</v>
      </c>
    </row>
    <row r="1311" spans="1:2" x14ac:dyDescent="0.3">
      <c r="A1311">
        <v>164282</v>
      </c>
      <c r="B1311" t="s">
        <v>3039</v>
      </c>
    </row>
    <row r="1312" spans="1:2" x14ac:dyDescent="0.3">
      <c r="A1312">
        <v>164345</v>
      </c>
      <c r="B1312" t="s">
        <v>3039</v>
      </c>
    </row>
    <row r="1313" spans="1:2" x14ac:dyDescent="0.3">
      <c r="A1313">
        <v>164412</v>
      </c>
      <c r="B1313" t="s">
        <v>3039</v>
      </c>
    </row>
    <row r="1314" spans="1:2" x14ac:dyDescent="0.3">
      <c r="A1314">
        <v>164504</v>
      </c>
      <c r="B1314" t="s">
        <v>3039</v>
      </c>
    </row>
    <row r="1315" spans="1:2" x14ac:dyDescent="0.3">
      <c r="A1315">
        <v>164606</v>
      </c>
      <c r="B1315" t="s">
        <v>3039</v>
      </c>
    </row>
    <row r="1316" spans="1:2" x14ac:dyDescent="0.3">
      <c r="A1316">
        <v>164728</v>
      </c>
      <c r="B1316" t="s">
        <v>3039</v>
      </c>
    </row>
    <row r="1317" spans="1:2" x14ac:dyDescent="0.3">
      <c r="A1317">
        <v>164888</v>
      </c>
      <c r="B1317" t="s">
        <v>3039</v>
      </c>
    </row>
    <row r="1318" spans="1:2" x14ac:dyDescent="0.3">
      <c r="A1318">
        <v>164895</v>
      </c>
      <c r="B1318" t="s">
        <v>3039</v>
      </c>
    </row>
    <row r="1319" spans="1:2" x14ac:dyDescent="0.3">
      <c r="A1319">
        <v>164926</v>
      </c>
      <c r="B1319" t="s">
        <v>3039</v>
      </c>
    </row>
    <row r="1320" spans="1:2" x14ac:dyDescent="0.3">
      <c r="A1320">
        <v>165151</v>
      </c>
      <c r="B1320" t="s">
        <v>3039</v>
      </c>
    </row>
    <row r="1321" spans="1:2" x14ac:dyDescent="0.3">
      <c r="A1321">
        <v>165209</v>
      </c>
      <c r="B1321" t="s">
        <v>3039</v>
      </c>
    </row>
    <row r="1322" spans="1:2" x14ac:dyDescent="0.3">
      <c r="A1322">
        <v>165243</v>
      </c>
      <c r="B1322" t="s">
        <v>3039</v>
      </c>
    </row>
    <row r="1323" spans="1:2" x14ac:dyDescent="0.3">
      <c r="A1323">
        <v>165403</v>
      </c>
      <c r="B1323" t="s">
        <v>3039</v>
      </c>
    </row>
    <row r="1324" spans="1:2" x14ac:dyDescent="0.3">
      <c r="A1324">
        <v>165436</v>
      </c>
      <c r="B1324" t="s">
        <v>3039</v>
      </c>
    </row>
    <row r="1325" spans="1:2" x14ac:dyDescent="0.3">
      <c r="A1325">
        <v>165437</v>
      </c>
      <c r="B1325" t="s">
        <v>3039</v>
      </c>
    </row>
    <row r="1326" spans="1:2" x14ac:dyDescent="0.3">
      <c r="A1326">
        <v>165465</v>
      </c>
      <c r="B1326" t="s">
        <v>3039</v>
      </c>
    </row>
    <row r="1327" spans="1:2" x14ac:dyDescent="0.3">
      <c r="A1327">
        <v>165691</v>
      </c>
      <c r="B1327" t="s">
        <v>3039</v>
      </c>
    </row>
    <row r="1328" spans="1:2" x14ac:dyDescent="0.3">
      <c r="A1328">
        <v>165693</v>
      </c>
      <c r="B1328" t="s">
        <v>3039</v>
      </c>
    </row>
    <row r="1329" spans="1:2" x14ac:dyDescent="0.3">
      <c r="A1329">
        <v>165820</v>
      </c>
      <c r="B1329" t="s">
        <v>3039</v>
      </c>
    </row>
    <row r="1330" spans="1:2" x14ac:dyDescent="0.3">
      <c r="A1330">
        <v>165823</v>
      </c>
      <c r="B1330" t="s">
        <v>3039</v>
      </c>
    </row>
    <row r="1331" spans="1:2" x14ac:dyDescent="0.3">
      <c r="A1331">
        <v>165848</v>
      </c>
      <c r="B1331" t="s">
        <v>3039</v>
      </c>
    </row>
    <row r="1332" spans="1:2" x14ac:dyDescent="0.3">
      <c r="A1332">
        <v>165852</v>
      </c>
      <c r="B1332" t="s">
        <v>3039</v>
      </c>
    </row>
    <row r="1333" spans="1:2" x14ac:dyDescent="0.3">
      <c r="A1333">
        <v>165944</v>
      </c>
      <c r="B1333" t="s">
        <v>3039</v>
      </c>
    </row>
    <row r="1334" spans="1:2" x14ac:dyDescent="0.3">
      <c r="A1334">
        <v>165951</v>
      </c>
      <c r="B1334" t="s">
        <v>3039</v>
      </c>
    </row>
    <row r="1335" spans="1:2" x14ac:dyDescent="0.3">
      <c r="A1335">
        <v>166137</v>
      </c>
      <c r="B1335" t="s">
        <v>3039</v>
      </c>
    </row>
    <row r="1336" spans="1:2" x14ac:dyDescent="0.3">
      <c r="A1336">
        <v>166138</v>
      </c>
      <c r="B1336" t="s">
        <v>3039</v>
      </c>
    </row>
    <row r="1337" spans="1:2" x14ac:dyDescent="0.3">
      <c r="A1337">
        <v>166170</v>
      </c>
      <c r="B1337" t="s">
        <v>3039</v>
      </c>
    </row>
    <row r="1338" spans="1:2" x14ac:dyDescent="0.3">
      <c r="A1338">
        <v>166200</v>
      </c>
      <c r="B1338" t="s">
        <v>3039</v>
      </c>
    </row>
    <row r="1339" spans="1:2" x14ac:dyDescent="0.3">
      <c r="A1339">
        <v>166203</v>
      </c>
      <c r="B1339" t="s">
        <v>3039</v>
      </c>
    </row>
    <row r="1340" spans="1:2" x14ac:dyDescent="0.3">
      <c r="A1340">
        <v>166296</v>
      </c>
      <c r="B1340" t="s">
        <v>3039</v>
      </c>
    </row>
    <row r="1341" spans="1:2" x14ac:dyDescent="0.3">
      <c r="A1341">
        <v>166302</v>
      </c>
      <c r="B1341" t="s">
        <v>3039</v>
      </c>
    </row>
    <row r="1342" spans="1:2" x14ac:dyDescent="0.3">
      <c r="A1342">
        <v>166329</v>
      </c>
      <c r="B1342" t="s">
        <v>3039</v>
      </c>
    </row>
    <row r="1343" spans="1:2" x14ac:dyDescent="0.3">
      <c r="A1343">
        <v>166330</v>
      </c>
      <c r="B1343" t="s">
        <v>3039</v>
      </c>
    </row>
    <row r="1344" spans="1:2" x14ac:dyDescent="0.3">
      <c r="A1344">
        <v>166332</v>
      </c>
      <c r="B1344" t="s">
        <v>3039</v>
      </c>
    </row>
    <row r="1345" spans="1:2" x14ac:dyDescent="0.3">
      <c r="A1345">
        <v>166360</v>
      </c>
      <c r="B1345" t="s">
        <v>3039</v>
      </c>
    </row>
    <row r="1346" spans="1:2" x14ac:dyDescent="0.3">
      <c r="A1346">
        <v>166363</v>
      </c>
      <c r="B1346" t="s">
        <v>3039</v>
      </c>
    </row>
    <row r="1347" spans="1:2" x14ac:dyDescent="0.3">
      <c r="A1347">
        <v>166392</v>
      </c>
      <c r="B1347" t="s">
        <v>3039</v>
      </c>
    </row>
    <row r="1348" spans="1:2" x14ac:dyDescent="0.3">
      <c r="A1348">
        <v>166398</v>
      </c>
      <c r="B1348" t="s">
        <v>3039</v>
      </c>
    </row>
    <row r="1349" spans="1:2" x14ac:dyDescent="0.3">
      <c r="A1349">
        <v>166493</v>
      </c>
      <c r="B1349" t="s">
        <v>3039</v>
      </c>
    </row>
    <row r="1350" spans="1:2" x14ac:dyDescent="0.3">
      <c r="A1350">
        <v>166686</v>
      </c>
      <c r="B1350" t="s">
        <v>3039</v>
      </c>
    </row>
    <row r="1351" spans="1:2" x14ac:dyDescent="0.3">
      <c r="A1351">
        <v>166779</v>
      </c>
      <c r="B1351" t="s">
        <v>3039</v>
      </c>
    </row>
    <row r="1352" spans="1:2" x14ac:dyDescent="0.3">
      <c r="A1352">
        <v>166906</v>
      </c>
      <c r="B1352" t="s">
        <v>3039</v>
      </c>
    </row>
    <row r="1353" spans="1:2" x14ac:dyDescent="0.3">
      <c r="A1353">
        <v>166940</v>
      </c>
      <c r="B1353" t="s">
        <v>3039</v>
      </c>
    </row>
    <row r="1354" spans="1:2" x14ac:dyDescent="0.3">
      <c r="A1354">
        <v>166972</v>
      </c>
      <c r="B1354" t="s">
        <v>3039</v>
      </c>
    </row>
    <row r="1355" spans="1:2" x14ac:dyDescent="0.3">
      <c r="A1355">
        <v>167000</v>
      </c>
      <c r="B1355" t="s">
        <v>3039</v>
      </c>
    </row>
    <row r="1356" spans="1:2" x14ac:dyDescent="0.3">
      <c r="A1356">
        <v>167036</v>
      </c>
      <c r="B1356" t="s">
        <v>3039</v>
      </c>
    </row>
    <row r="1357" spans="1:2" x14ac:dyDescent="0.3">
      <c r="A1357">
        <v>167197</v>
      </c>
      <c r="B1357" t="s">
        <v>3039</v>
      </c>
    </row>
    <row r="1358" spans="1:2" x14ac:dyDescent="0.3">
      <c r="A1358">
        <v>167256</v>
      </c>
      <c r="B1358" t="s">
        <v>3039</v>
      </c>
    </row>
    <row r="1359" spans="1:2" x14ac:dyDescent="0.3">
      <c r="A1359">
        <v>167322</v>
      </c>
      <c r="B1359" t="s">
        <v>3039</v>
      </c>
    </row>
    <row r="1360" spans="1:2" x14ac:dyDescent="0.3">
      <c r="A1360">
        <v>167325</v>
      </c>
      <c r="B1360" t="s">
        <v>3039</v>
      </c>
    </row>
    <row r="1361" spans="1:2" x14ac:dyDescent="0.3">
      <c r="A1361">
        <v>167352</v>
      </c>
      <c r="B1361" t="s">
        <v>3039</v>
      </c>
    </row>
    <row r="1362" spans="1:2" x14ac:dyDescent="0.3">
      <c r="A1362">
        <v>167391</v>
      </c>
      <c r="B1362" t="s">
        <v>3039</v>
      </c>
    </row>
    <row r="1363" spans="1:2" x14ac:dyDescent="0.3">
      <c r="A1363">
        <v>167452</v>
      </c>
      <c r="B1363" t="s">
        <v>3039</v>
      </c>
    </row>
    <row r="1364" spans="1:2" x14ac:dyDescent="0.3">
      <c r="A1364">
        <v>167486</v>
      </c>
      <c r="B1364" t="s">
        <v>3039</v>
      </c>
    </row>
    <row r="1365" spans="1:2" x14ac:dyDescent="0.3">
      <c r="A1365">
        <v>167516</v>
      </c>
      <c r="B1365" t="s">
        <v>3039</v>
      </c>
    </row>
    <row r="1366" spans="1:2" x14ac:dyDescent="0.3">
      <c r="A1366">
        <v>167646</v>
      </c>
      <c r="B1366" t="s">
        <v>3039</v>
      </c>
    </row>
    <row r="1367" spans="1:2" x14ac:dyDescent="0.3">
      <c r="A1367">
        <v>167935</v>
      </c>
      <c r="B1367" t="s">
        <v>3039</v>
      </c>
    </row>
    <row r="1368" spans="1:2" x14ac:dyDescent="0.3">
      <c r="A1368">
        <v>167965</v>
      </c>
      <c r="B1368" t="s">
        <v>3039</v>
      </c>
    </row>
    <row r="1369" spans="1:2" x14ac:dyDescent="0.3">
      <c r="A1369">
        <v>168413</v>
      </c>
      <c r="B1369" t="s">
        <v>3039</v>
      </c>
    </row>
    <row r="1370" spans="1:2" x14ac:dyDescent="0.3">
      <c r="A1370">
        <v>168539</v>
      </c>
      <c r="B1370" t="s">
        <v>3039</v>
      </c>
    </row>
    <row r="1371" spans="1:2" x14ac:dyDescent="0.3">
      <c r="A1371">
        <v>168571</v>
      </c>
      <c r="B1371" t="s">
        <v>3039</v>
      </c>
    </row>
    <row r="1372" spans="1:2" x14ac:dyDescent="0.3">
      <c r="A1372">
        <v>168635</v>
      </c>
      <c r="B1372" t="s">
        <v>3039</v>
      </c>
    </row>
    <row r="1373" spans="1:2" x14ac:dyDescent="0.3">
      <c r="A1373">
        <v>168668</v>
      </c>
      <c r="B1373" t="s">
        <v>3039</v>
      </c>
    </row>
    <row r="1374" spans="1:2" x14ac:dyDescent="0.3">
      <c r="A1374">
        <v>168733</v>
      </c>
      <c r="B1374" t="s">
        <v>3039</v>
      </c>
    </row>
    <row r="1375" spans="1:2" x14ac:dyDescent="0.3">
      <c r="A1375">
        <v>168734</v>
      </c>
      <c r="B1375" t="s">
        <v>3039</v>
      </c>
    </row>
    <row r="1376" spans="1:2" x14ac:dyDescent="0.3">
      <c r="A1376">
        <v>168766</v>
      </c>
      <c r="B1376" t="s">
        <v>3039</v>
      </c>
    </row>
    <row r="1377" spans="1:2" x14ac:dyDescent="0.3">
      <c r="A1377">
        <v>168958</v>
      </c>
      <c r="B1377" t="s">
        <v>3039</v>
      </c>
    </row>
    <row r="1378" spans="1:2" x14ac:dyDescent="0.3">
      <c r="A1378">
        <v>168984</v>
      </c>
      <c r="B1378" t="s">
        <v>3039</v>
      </c>
    </row>
    <row r="1379" spans="1:2" x14ac:dyDescent="0.3">
      <c r="A1379">
        <v>168988</v>
      </c>
      <c r="B1379" t="s">
        <v>3039</v>
      </c>
    </row>
    <row r="1380" spans="1:2" x14ac:dyDescent="0.3">
      <c r="A1380">
        <v>169023</v>
      </c>
      <c r="B1380" t="s">
        <v>3039</v>
      </c>
    </row>
    <row r="1381" spans="1:2" x14ac:dyDescent="0.3">
      <c r="A1381">
        <v>169052</v>
      </c>
      <c r="B1381" t="s">
        <v>3039</v>
      </c>
    </row>
    <row r="1382" spans="1:2" x14ac:dyDescent="0.3">
      <c r="A1382">
        <v>169053</v>
      </c>
      <c r="B1382" t="s">
        <v>3039</v>
      </c>
    </row>
    <row r="1383" spans="1:2" x14ac:dyDescent="0.3">
      <c r="A1383">
        <v>169177</v>
      </c>
      <c r="B1383" t="s">
        <v>3039</v>
      </c>
    </row>
    <row r="1384" spans="1:2" x14ac:dyDescent="0.3">
      <c r="A1384">
        <v>169244</v>
      </c>
      <c r="B1384" t="s">
        <v>3039</v>
      </c>
    </row>
    <row r="1385" spans="1:2" x14ac:dyDescent="0.3">
      <c r="A1385">
        <v>169374</v>
      </c>
      <c r="B1385" t="s">
        <v>3039</v>
      </c>
    </row>
    <row r="1386" spans="1:2" x14ac:dyDescent="0.3">
      <c r="A1386">
        <v>169434</v>
      </c>
      <c r="B1386" t="s">
        <v>3039</v>
      </c>
    </row>
    <row r="1387" spans="1:2" x14ac:dyDescent="0.3">
      <c r="A1387">
        <v>169469</v>
      </c>
      <c r="B1387" t="s">
        <v>3039</v>
      </c>
    </row>
    <row r="1388" spans="1:2" x14ac:dyDescent="0.3">
      <c r="A1388">
        <v>169503</v>
      </c>
      <c r="B1388" t="s">
        <v>3039</v>
      </c>
    </row>
    <row r="1389" spans="1:2" x14ac:dyDescent="0.3">
      <c r="A1389">
        <v>169531</v>
      </c>
      <c r="B1389" t="s">
        <v>3039</v>
      </c>
    </row>
    <row r="1390" spans="1:2" x14ac:dyDescent="0.3">
      <c r="A1390">
        <v>169533</v>
      </c>
      <c r="B1390" t="s">
        <v>3039</v>
      </c>
    </row>
    <row r="1391" spans="1:2" x14ac:dyDescent="0.3">
      <c r="A1391">
        <v>169534</v>
      </c>
      <c r="B1391" t="s">
        <v>3039</v>
      </c>
    </row>
    <row r="1392" spans="1:2" x14ac:dyDescent="0.3">
      <c r="A1392">
        <v>169565</v>
      </c>
      <c r="B1392" t="s">
        <v>3039</v>
      </c>
    </row>
    <row r="1393" spans="1:2" x14ac:dyDescent="0.3">
      <c r="A1393">
        <v>169631</v>
      </c>
      <c r="B1393" t="s">
        <v>3039</v>
      </c>
    </row>
    <row r="1394" spans="1:2" x14ac:dyDescent="0.3">
      <c r="A1394">
        <v>169662</v>
      </c>
      <c r="B1394" t="s">
        <v>3039</v>
      </c>
    </row>
    <row r="1395" spans="1:2" x14ac:dyDescent="0.3">
      <c r="A1395">
        <v>169726</v>
      </c>
      <c r="B1395" t="s">
        <v>3039</v>
      </c>
    </row>
    <row r="1396" spans="1:2" x14ac:dyDescent="0.3">
      <c r="A1396">
        <v>169756</v>
      </c>
      <c r="B1396" t="s">
        <v>3039</v>
      </c>
    </row>
    <row r="1397" spans="1:2" x14ac:dyDescent="0.3">
      <c r="A1397">
        <v>169855</v>
      </c>
      <c r="B1397" t="s">
        <v>3039</v>
      </c>
    </row>
    <row r="1398" spans="1:2" x14ac:dyDescent="0.3">
      <c r="A1398">
        <v>169881</v>
      </c>
      <c r="B1398" t="s">
        <v>3039</v>
      </c>
    </row>
    <row r="1399" spans="1:2" x14ac:dyDescent="0.3">
      <c r="A1399">
        <v>169884</v>
      </c>
      <c r="B1399" t="s">
        <v>3039</v>
      </c>
    </row>
    <row r="1400" spans="1:2" x14ac:dyDescent="0.3">
      <c r="A1400">
        <v>169977</v>
      </c>
      <c r="B1400" t="s">
        <v>3039</v>
      </c>
    </row>
    <row r="1401" spans="1:2" x14ac:dyDescent="0.3">
      <c r="A1401">
        <v>169981</v>
      </c>
      <c r="B1401" t="s">
        <v>3039</v>
      </c>
    </row>
    <row r="1402" spans="1:2" x14ac:dyDescent="0.3">
      <c r="A1402">
        <v>170011</v>
      </c>
      <c r="B1402" t="s">
        <v>3039</v>
      </c>
    </row>
    <row r="1403" spans="1:2" x14ac:dyDescent="0.3">
      <c r="A1403">
        <v>170012</v>
      </c>
      <c r="B1403" t="s">
        <v>3039</v>
      </c>
    </row>
    <row r="1404" spans="1:2" x14ac:dyDescent="0.3">
      <c r="A1404">
        <v>170015</v>
      </c>
      <c r="B1404" t="s">
        <v>3039</v>
      </c>
    </row>
    <row r="1405" spans="1:2" x14ac:dyDescent="0.3">
      <c r="A1405">
        <v>170079</v>
      </c>
      <c r="B1405" t="s">
        <v>3039</v>
      </c>
    </row>
    <row r="1406" spans="1:2" x14ac:dyDescent="0.3">
      <c r="A1406">
        <v>170106</v>
      </c>
      <c r="B1406" t="s">
        <v>3039</v>
      </c>
    </row>
    <row r="1407" spans="1:2" x14ac:dyDescent="0.3">
      <c r="A1407">
        <v>170169</v>
      </c>
      <c r="B1407" t="s">
        <v>3039</v>
      </c>
    </row>
    <row r="1408" spans="1:2" x14ac:dyDescent="0.3">
      <c r="A1408">
        <v>170174</v>
      </c>
      <c r="B1408" t="s">
        <v>3039</v>
      </c>
    </row>
    <row r="1409" spans="1:2" x14ac:dyDescent="0.3">
      <c r="A1409">
        <v>170201</v>
      </c>
      <c r="B1409" t="s">
        <v>3039</v>
      </c>
    </row>
    <row r="1410" spans="1:2" x14ac:dyDescent="0.3">
      <c r="A1410">
        <v>170236</v>
      </c>
      <c r="B1410" t="s">
        <v>3039</v>
      </c>
    </row>
    <row r="1411" spans="1:2" x14ac:dyDescent="0.3">
      <c r="A1411">
        <v>170265</v>
      </c>
      <c r="B1411" t="s">
        <v>3039</v>
      </c>
    </row>
    <row r="1412" spans="1:2" x14ac:dyDescent="0.3">
      <c r="A1412">
        <v>170301</v>
      </c>
      <c r="B1412" t="s">
        <v>3039</v>
      </c>
    </row>
    <row r="1413" spans="1:2" x14ac:dyDescent="0.3">
      <c r="A1413">
        <v>170360</v>
      </c>
      <c r="B1413" t="s">
        <v>3039</v>
      </c>
    </row>
    <row r="1414" spans="1:2" x14ac:dyDescent="0.3">
      <c r="A1414">
        <v>170398</v>
      </c>
      <c r="B1414" t="s">
        <v>3039</v>
      </c>
    </row>
    <row r="1415" spans="1:2" x14ac:dyDescent="0.3">
      <c r="A1415">
        <v>170494</v>
      </c>
      <c r="B1415" t="s">
        <v>3039</v>
      </c>
    </row>
    <row r="1416" spans="1:2" x14ac:dyDescent="0.3">
      <c r="A1416">
        <v>170621</v>
      </c>
      <c r="B1416" t="s">
        <v>3039</v>
      </c>
    </row>
    <row r="1417" spans="1:2" x14ac:dyDescent="0.3">
      <c r="A1417">
        <v>170747</v>
      </c>
      <c r="B1417" t="s">
        <v>3039</v>
      </c>
    </row>
    <row r="1418" spans="1:2" x14ac:dyDescent="0.3">
      <c r="A1418">
        <v>170815</v>
      </c>
      <c r="B1418" t="s">
        <v>3039</v>
      </c>
    </row>
    <row r="1419" spans="1:2" x14ac:dyDescent="0.3">
      <c r="A1419">
        <v>171161</v>
      </c>
      <c r="B1419" t="s">
        <v>3039</v>
      </c>
    </row>
    <row r="1420" spans="1:2" x14ac:dyDescent="0.3">
      <c r="A1420">
        <v>171288</v>
      </c>
      <c r="B1420" t="s">
        <v>3039</v>
      </c>
    </row>
    <row r="1421" spans="1:2" x14ac:dyDescent="0.3">
      <c r="A1421">
        <v>171322</v>
      </c>
      <c r="B1421" t="s">
        <v>3039</v>
      </c>
    </row>
    <row r="1422" spans="1:2" x14ac:dyDescent="0.3">
      <c r="A1422">
        <v>171353</v>
      </c>
      <c r="B1422" t="s">
        <v>3039</v>
      </c>
    </row>
    <row r="1423" spans="1:2" x14ac:dyDescent="0.3">
      <c r="A1423">
        <v>171357</v>
      </c>
      <c r="B1423" t="s">
        <v>3039</v>
      </c>
    </row>
    <row r="1424" spans="1:2" x14ac:dyDescent="0.3">
      <c r="A1424">
        <v>171420</v>
      </c>
      <c r="B1424" t="s">
        <v>3039</v>
      </c>
    </row>
    <row r="1425" spans="1:2" x14ac:dyDescent="0.3">
      <c r="A1425">
        <v>171483</v>
      </c>
      <c r="B1425" t="s">
        <v>3039</v>
      </c>
    </row>
    <row r="1426" spans="1:2" x14ac:dyDescent="0.3">
      <c r="A1426">
        <v>171512</v>
      </c>
      <c r="B1426" t="s">
        <v>3039</v>
      </c>
    </row>
    <row r="1427" spans="1:2" x14ac:dyDescent="0.3">
      <c r="A1427">
        <v>171515</v>
      </c>
      <c r="B1427" t="s">
        <v>3039</v>
      </c>
    </row>
    <row r="1428" spans="1:2" x14ac:dyDescent="0.3">
      <c r="A1428">
        <v>171576</v>
      </c>
      <c r="B1428" t="s">
        <v>3039</v>
      </c>
    </row>
    <row r="1429" spans="1:2" x14ac:dyDescent="0.3">
      <c r="A1429">
        <v>171710</v>
      </c>
      <c r="B1429" t="s">
        <v>3039</v>
      </c>
    </row>
    <row r="1430" spans="1:2" x14ac:dyDescent="0.3">
      <c r="A1430">
        <v>171772</v>
      </c>
      <c r="B1430" t="s">
        <v>3039</v>
      </c>
    </row>
    <row r="1431" spans="1:2" x14ac:dyDescent="0.3">
      <c r="A1431">
        <v>171839</v>
      </c>
      <c r="B1431" t="s">
        <v>3039</v>
      </c>
    </row>
    <row r="1432" spans="1:2" x14ac:dyDescent="0.3">
      <c r="A1432">
        <v>171935</v>
      </c>
      <c r="B1432" t="s">
        <v>3039</v>
      </c>
    </row>
    <row r="1433" spans="1:2" x14ac:dyDescent="0.3">
      <c r="A1433">
        <v>171994</v>
      </c>
      <c r="B1433" t="s">
        <v>3039</v>
      </c>
    </row>
    <row r="1434" spans="1:2" x14ac:dyDescent="0.3">
      <c r="A1434">
        <v>171998</v>
      </c>
      <c r="B1434" t="s">
        <v>3039</v>
      </c>
    </row>
    <row r="1435" spans="1:2" x14ac:dyDescent="0.3">
      <c r="A1435">
        <v>172026</v>
      </c>
      <c r="B1435" t="s">
        <v>3039</v>
      </c>
    </row>
    <row r="1436" spans="1:2" x14ac:dyDescent="0.3">
      <c r="A1436">
        <v>172029</v>
      </c>
      <c r="B1436" t="s">
        <v>3039</v>
      </c>
    </row>
    <row r="1437" spans="1:2" x14ac:dyDescent="0.3">
      <c r="A1437">
        <v>172283</v>
      </c>
      <c r="B1437" t="s">
        <v>3039</v>
      </c>
    </row>
    <row r="1438" spans="1:2" x14ac:dyDescent="0.3">
      <c r="A1438">
        <v>172344</v>
      </c>
      <c r="B1438" t="s">
        <v>3039</v>
      </c>
    </row>
    <row r="1439" spans="1:2" x14ac:dyDescent="0.3">
      <c r="A1439">
        <v>172349</v>
      </c>
      <c r="B1439" t="s">
        <v>3039</v>
      </c>
    </row>
    <row r="1440" spans="1:2" x14ac:dyDescent="0.3">
      <c r="A1440">
        <v>172442</v>
      </c>
      <c r="B1440" t="s">
        <v>3039</v>
      </c>
    </row>
    <row r="1441" spans="1:2" x14ac:dyDescent="0.3">
      <c r="A1441">
        <v>172504</v>
      </c>
      <c r="B1441" t="s">
        <v>3039</v>
      </c>
    </row>
    <row r="1442" spans="1:2" x14ac:dyDescent="0.3">
      <c r="A1442">
        <v>172505</v>
      </c>
      <c r="B1442" t="s">
        <v>3039</v>
      </c>
    </row>
    <row r="1443" spans="1:2" x14ac:dyDescent="0.3">
      <c r="A1443">
        <v>172602</v>
      </c>
      <c r="B1443" t="s">
        <v>3039</v>
      </c>
    </row>
    <row r="1444" spans="1:2" x14ac:dyDescent="0.3">
      <c r="A1444">
        <v>172634</v>
      </c>
      <c r="B1444" t="s">
        <v>3039</v>
      </c>
    </row>
    <row r="1445" spans="1:2" x14ac:dyDescent="0.3">
      <c r="A1445">
        <v>172761</v>
      </c>
      <c r="B1445" t="s">
        <v>3039</v>
      </c>
    </row>
    <row r="1446" spans="1:2" x14ac:dyDescent="0.3">
      <c r="A1446">
        <v>172762</v>
      </c>
      <c r="B1446" t="s">
        <v>3039</v>
      </c>
    </row>
    <row r="1447" spans="1:2" x14ac:dyDescent="0.3">
      <c r="A1447">
        <v>172764</v>
      </c>
      <c r="B1447" t="s">
        <v>3039</v>
      </c>
    </row>
    <row r="1448" spans="1:2" x14ac:dyDescent="0.3">
      <c r="A1448">
        <v>172797</v>
      </c>
      <c r="B1448" t="s">
        <v>3039</v>
      </c>
    </row>
    <row r="1449" spans="1:2" x14ac:dyDescent="0.3">
      <c r="A1449">
        <v>172799</v>
      </c>
      <c r="B1449" t="s">
        <v>3039</v>
      </c>
    </row>
    <row r="1450" spans="1:2" x14ac:dyDescent="0.3">
      <c r="A1450">
        <v>172921</v>
      </c>
      <c r="B1450" t="s">
        <v>3039</v>
      </c>
    </row>
    <row r="1451" spans="1:2" x14ac:dyDescent="0.3">
      <c r="A1451">
        <v>172952</v>
      </c>
      <c r="B1451" t="s">
        <v>3039</v>
      </c>
    </row>
    <row r="1452" spans="1:2" x14ac:dyDescent="0.3">
      <c r="A1452">
        <v>173016</v>
      </c>
      <c r="B1452" t="s">
        <v>3039</v>
      </c>
    </row>
    <row r="1453" spans="1:2" x14ac:dyDescent="0.3">
      <c r="A1453">
        <v>173048</v>
      </c>
      <c r="B1453" t="s">
        <v>3039</v>
      </c>
    </row>
    <row r="1454" spans="1:2" x14ac:dyDescent="0.3">
      <c r="A1454">
        <v>173118</v>
      </c>
      <c r="B1454" t="s">
        <v>3039</v>
      </c>
    </row>
    <row r="1455" spans="1:2" x14ac:dyDescent="0.3">
      <c r="A1455">
        <v>173147</v>
      </c>
      <c r="B1455" t="s">
        <v>3039</v>
      </c>
    </row>
    <row r="1456" spans="1:2" x14ac:dyDescent="0.3">
      <c r="A1456">
        <v>173208</v>
      </c>
      <c r="B1456" t="s">
        <v>3039</v>
      </c>
    </row>
    <row r="1457" spans="1:2" x14ac:dyDescent="0.3">
      <c r="A1457">
        <v>173310</v>
      </c>
      <c r="B1457" t="s">
        <v>3039</v>
      </c>
    </row>
    <row r="1458" spans="1:2" x14ac:dyDescent="0.3">
      <c r="A1458">
        <v>173338</v>
      </c>
      <c r="B1458" t="s">
        <v>3039</v>
      </c>
    </row>
    <row r="1459" spans="1:2" x14ac:dyDescent="0.3">
      <c r="A1459">
        <v>173373</v>
      </c>
      <c r="B1459" t="s">
        <v>3039</v>
      </c>
    </row>
    <row r="1460" spans="1:2" x14ac:dyDescent="0.3">
      <c r="A1460">
        <v>173466</v>
      </c>
      <c r="B1460" t="s">
        <v>3039</v>
      </c>
    </row>
    <row r="1461" spans="1:2" x14ac:dyDescent="0.3">
      <c r="A1461">
        <v>173563</v>
      </c>
      <c r="B1461" t="s">
        <v>3039</v>
      </c>
    </row>
    <row r="1462" spans="1:2" x14ac:dyDescent="0.3">
      <c r="A1462">
        <v>173565</v>
      </c>
      <c r="B1462" t="s">
        <v>3039</v>
      </c>
    </row>
    <row r="1463" spans="1:2" x14ac:dyDescent="0.3">
      <c r="A1463">
        <v>173567</v>
      </c>
      <c r="B1463" t="s">
        <v>3039</v>
      </c>
    </row>
    <row r="1464" spans="1:2" x14ac:dyDescent="0.3">
      <c r="A1464">
        <v>173594</v>
      </c>
      <c r="B1464" t="s">
        <v>3039</v>
      </c>
    </row>
    <row r="1465" spans="1:2" x14ac:dyDescent="0.3">
      <c r="A1465">
        <v>173721</v>
      </c>
      <c r="B1465" t="s">
        <v>3039</v>
      </c>
    </row>
    <row r="1466" spans="1:2" x14ac:dyDescent="0.3">
      <c r="A1466">
        <v>173726</v>
      </c>
      <c r="B1466" t="s">
        <v>3039</v>
      </c>
    </row>
    <row r="1467" spans="1:2" x14ac:dyDescent="0.3">
      <c r="A1467">
        <v>173786</v>
      </c>
      <c r="B1467" t="s">
        <v>3039</v>
      </c>
    </row>
    <row r="1468" spans="1:2" x14ac:dyDescent="0.3">
      <c r="A1468">
        <v>173822</v>
      </c>
      <c r="B1468" t="s">
        <v>3039</v>
      </c>
    </row>
    <row r="1469" spans="1:2" x14ac:dyDescent="0.3">
      <c r="A1469">
        <v>173823</v>
      </c>
      <c r="B1469" t="s">
        <v>3039</v>
      </c>
    </row>
    <row r="1470" spans="1:2" x14ac:dyDescent="0.3">
      <c r="A1470">
        <v>173849</v>
      </c>
      <c r="B1470" t="s">
        <v>3039</v>
      </c>
    </row>
    <row r="1471" spans="1:2" x14ac:dyDescent="0.3">
      <c r="A1471">
        <v>173917</v>
      </c>
      <c r="B1471" t="s">
        <v>3039</v>
      </c>
    </row>
    <row r="1472" spans="1:2" x14ac:dyDescent="0.3">
      <c r="A1472">
        <v>173977</v>
      </c>
      <c r="B1472" t="s">
        <v>3039</v>
      </c>
    </row>
    <row r="1473" spans="1:2" x14ac:dyDescent="0.3">
      <c r="A1473">
        <v>173983</v>
      </c>
      <c r="B1473" t="s">
        <v>3039</v>
      </c>
    </row>
    <row r="1474" spans="1:2" x14ac:dyDescent="0.3">
      <c r="A1474">
        <v>174047</v>
      </c>
      <c r="B1474" t="s">
        <v>3039</v>
      </c>
    </row>
    <row r="1475" spans="1:2" x14ac:dyDescent="0.3">
      <c r="A1475">
        <v>174169</v>
      </c>
      <c r="B1475" t="s">
        <v>3039</v>
      </c>
    </row>
    <row r="1476" spans="1:2" x14ac:dyDescent="0.3">
      <c r="A1476">
        <v>174171</v>
      </c>
      <c r="B1476" t="s">
        <v>3039</v>
      </c>
    </row>
    <row r="1477" spans="1:2" x14ac:dyDescent="0.3">
      <c r="A1477">
        <v>174201</v>
      </c>
      <c r="B1477" t="s">
        <v>3039</v>
      </c>
    </row>
    <row r="1478" spans="1:2" x14ac:dyDescent="0.3">
      <c r="A1478">
        <v>174239</v>
      </c>
      <c r="B1478" t="s">
        <v>3039</v>
      </c>
    </row>
    <row r="1479" spans="1:2" x14ac:dyDescent="0.3">
      <c r="A1479">
        <v>174269</v>
      </c>
      <c r="B1479" t="s">
        <v>3039</v>
      </c>
    </row>
    <row r="1480" spans="1:2" x14ac:dyDescent="0.3">
      <c r="A1480">
        <v>174297</v>
      </c>
      <c r="B1480" t="s">
        <v>3039</v>
      </c>
    </row>
    <row r="1481" spans="1:2" x14ac:dyDescent="0.3">
      <c r="A1481">
        <v>174300</v>
      </c>
      <c r="B1481" t="s">
        <v>3039</v>
      </c>
    </row>
    <row r="1482" spans="1:2" x14ac:dyDescent="0.3">
      <c r="A1482">
        <v>174395</v>
      </c>
      <c r="B1482" t="s">
        <v>3039</v>
      </c>
    </row>
    <row r="1483" spans="1:2" x14ac:dyDescent="0.3">
      <c r="A1483">
        <v>174553</v>
      </c>
      <c r="B1483" t="s">
        <v>3039</v>
      </c>
    </row>
    <row r="1484" spans="1:2" x14ac:dyDescent="0.3">
      <c r="A1484">
        <v>174559</v>
      </c>
      <c r="B1484" t="s">
        <v>3039</v>
      </c>
    </row>
    <row r="1485" spans="1:2" x14ac:dyDescent="0.3">
      <c r="A1485">
        <v>174584</v>
      </c>
      <c r="B1485" t="s">
        <v>3039</v>
      </c>
    </row>
    <row r="1486" spans="1:2" x14ac:dyDescent="0.3">
      <c r="A1486">
        <v>174648</v>
      </c>
      <c r="B1486" t="s">
        <v>3039</v>
      </c>
    </row>
    <row r="1487" spans="1:2" x14ac:dyDescent="0.3">
      <c r="A1487">
        <v>174713</v>
      </c>
      <c r="B1487" t="s">
        <v>3039</v>
      </c>
    </row>
    <row r="1488" spans="1:2" x14ac:dyDescent="0.3">
      <c r="A1488">
        <v>174813</v>
      </c>
      <c r="B1488" t="s">
        <v>3039</v>
      </c>
    </row>
    <row r="1489" spans="1:2" x14ac:dyDescent="0.3">
      <c r="A1489">
        <v>174872</v>
      </c>
      <c r="B1489" t="s">
        <v>3039</v>
      </c>
    </row>
    <row r="1490" spans="1:2" x14ac:dyDescent="0.3">
      <c r="A1490">
        <v>174876</v>
      </c>
      <c r="B1490" t="s">
        <v>3039</v>
      </c>
    </row>
    <row r="1491" spans="1:2" x14ac:dyDescent="0.3">
      <c r="A1491">
        <v>174879</v>
      </c>
      <c r="B1491" t="s">
        <v>3039</v>
      </c>
    </row>
    <row r="1492" spans="1:2" x14ac:dyDescent="0.3">
      <c r="A1492">
        <v>174937</v>
      </c>
      <c r="B1492" t="s">
        <v>3039</v>
      </c>
    </row>
    <row r="1493" spans="1:2" x14ac:dyDescent="0.3">
      <c r="A1493">
        <v>174938</v>
      </c>
      <c r="B1493" t="s">
        <v>3039</v>
      </c>
    </row>
    <row r="1494" spans="1:2" x14ac:dyDescent="0.3">
      <c r="A1494">
        <v>174940</v>
      </c>
      <c r="B1494" t="s">
        <v>3039</v>
      </c>
    </row>
    <row r="1495" spans="1:2" x14ac:dyDescent="0.3">
      <c r="A1495">
        <v>174971</v>
      </c>
      <c r="B1495" t="s">
        <v>3039</v>
      </c>
    </row>
    <row r="1496" spans="1:2" x14ac:dyDescent="0.3">
      <c r="A1496">
        <v>174975</v>
      </c>
      <c r="B1496" t="s">
        <v>3039</v>
      </c>
    </row>
    <row r="1497" spans="1:2" x14ac:dyDescent="0.3">
      <c r="A1497">
        <v>175035</v>
      </c>
      <c r="B1497" t="s">
        <v>3039</v>
      </c>
    </row>
    <row r="1498" spans="1:2" x14ac:dyDescent="0.3">
      <c r="A1498">
        <v>175128</v>
      </c>
      <c r="B1498" t="s">
        <v>3039</v>
      </c>
    </row>
    <row r="1499" spans="1:2" x14ac:dyDescent="0.3">
      <c r="A1499">
        <v>175130</v>
      </c>
      <c r="B1499" t="s">
        <v>3039</v>
      </c>
    </row>
    <row r="1500" spans="1:2" x14ac:dyDescent="0.3">
      <c r="A1500">
        <v>175195</v>
      </c>
      <c r="B1500" t="s">
        <v>3039</v>
      </c>
    </row>
    <row r="1501" spans="1:2" x14ac:dyDescent="0.3">
      <c r="A1501">
        <v>175292</v>
      </c>
      <c r="B1501" t="s">
        <v>3039</v>
      </c>
    </row>
    <row r="1502" spans="1:2" x14ac:dyDescent="0.3">
      <c r="A1502">
        <v>175321</v>
      </c>
      <c r="B1502" t="s">
        <v>3039</v>
      </c>
    </row>
    <row r="1503" spans="1:2" x14ac:dyDescent="0.3">
      <c r="A1503">
        <v>175324</v>
      </c>
      <c r="B1503" t="s">
        <v>3039</v>
      </c>
    </row>
    <row r="1504" spans="1:2" x14ac:dyDescent="0.3">
      <c r="A1504">
        <v>175326</v>
      </c>
      <c r="B1504" t="s">
        <v>3039</v>
      </c>
    </row>
    <row r="1505" spans="1:2" x14ac:dyDescent="0.3">
      <c r="A1505">
        <v>175416</v>
      </c>
      <c r="B1505" t="s">
        <v>3039</v>
      </c>
    </row>
    <row r="1506" spans="1:2" x14ac:dyDescent="0.3">
      <c r="A1506">
        <v>175448</v>
      </c>
      <c r="B1506" t="s">
        <v>3039</v>
      </c>
    </row>
    <row r="1507" spans="1:2" x14ac:dyDescent="0.3">
      <c r="A1507">
        <v>175512</v>
      </c>
      <c r="B1507" t="s">
        <v>3039</v>
      </c>
    </row>
    <row r="1508" spans="1:2" x14ac:dyDescent="0.3">
      <c r="A1508">
        <v>175576</v>
      </c>
      <c r="B1508" t="s">
        <v>3039</v>
      </c>
    </row>
    <row r="1509" spans="1:2" x14ac:dyDescent="0.3">
      <c r="A1509">
        <v>175578</v>
      </c>
      <c r="B1509" t="s">
        <v>3039</v>
      </c>
    </row>
    <row r="1510" spans="1:2" x14ac:dyDescent="0.3">
      <c r="A1510">
        <v>175580</v>
      </c>
      <c r="B1510" t="s">
        <v>3039</v>
      </c>
    </row>
    <row r="1511" spans="1:2" x14ac:dyDescent="0.3">
      <c r="A1511">
        <v>175672</v>
      </c>
      <c r="B1511" t="s">
        <v>3039</v>
      </c>
    </row>
    <row r="1512" spans="1:2" x14ac:dyDescent="0.3">
      <c r="A1512">
        <v>175673</v>
      </c>
      <c r="B1512" t="s">
        <v>3039</v>
      </c>
    </row>
    <row r="1513" spans="1:2" x14ac:dyDescent="0.3">
      <c r="A1513">
        <v>175676</v>
      </c>
      <c r="B1513" t="s">
        <v>3039</v>
      </c>
    </row>
    <row r="1514" spans="1:2" x14ac:dyDescent="0.3">
      <c r="A1514">
        <v>175999</v>
      </c>
      <c r="B1514" t="s">
        <v>3039</v>
      </c>
    </row>
    <row r="1515" spans="1:2" x14ac:dyDescent="0.3">
      <c r="A1515">
        <v>176024</v>
      </c>
      <c r="B1515" t="s">
        <v>3039</v>
      </c>
    </row>
    <row r="1516" spans="1:2" x14ac:dyDescent="0.3">
      <c r="A1516">
        <v>176026</v>
      </c>
      <c r="B1516" t="s">
        <v>3039</v>
      </c>
    </row>
    <row r="1517" spans="1:2" x14ac:dyDescent="0.3">
      <c r="A1517">
        <v>176029</v>
      </c>
      <c r="B1517" t="s">
        <v>3039</v>
      </c>
    </row>
    <row r="1518" spans="1:2" x14ac:dyDescent="0.3">
      <c r="A1518">
        <v>176120</v>
      </c>
      <c r="B1518" t="s">
        <v>3039</v>
      </c>
    </row>
    <row r="1519" spans="1:2" x14ac:dyDescent="0.3">
      <c r="A1519">
        <v>176190</v>
      </c>
      <c r="B1519" t="s">
        <v>3039</v>
      </c>
    </row>
    <row r="1520" spans="1:2" x14ac:dyDescent="0.3">
      <c r="A1520">
        <v>176248</v>
      </c>
      <c r="B1520" t="s">
        <v>3039</v>
      </c>
    </row>
    <row r="1521" spans="1:2" x14ac:dyDescent="0.3">
      <c r="A1521">
        <v>176378</v>
      </c>
      <c r="B1521" t="s">
        <v>3039</v>
      </c>
    </row>
    <row r="1522" spans="1:2" x14ac:dyDescent="0.3">
      <c r="A1522">
        <v>176382</v>
      </c>
      <c r="B1522" t="s">
        <v>3039</v>
      </c>
    </row>
    <row r="1523" spans="1:2" x14ac:dyDescent="0.3">
      <c r="A1523">
        <v>176410</v>
      </c>
      <c r="B1523" t="s">
        <v>3039</v>
      </c>
    </row>
    <row r="1524" spans="1:2" x14ac:dyDescent="0.3">
      <c r="A1524">
        <v>176443</v>
      </c>
      <c r="B1524" t="s">
        <v>3039</v>
      </c>
    </row>
    <row r="1525" spans="1:2" x14ac:dyDescent="0.3">
      <c r="A1525">
        <v>176511</v>
      </c>
      <c r="B1525" t="s">
        <v>3039</v>
      </c>
    </row>
    <row r="1526" spans="1:2" x14ac:dyDescent="0.3">
      <c r="A1526">
        <v>176536</v>
      </c>
      <c r="B1526" t="s">
        <v>3039</v>
      </c>
    </row>
    <row r="1527" spans="1:2" x14ac:dyDescent="0.3">
      <c r="A1527">
        <v>176572</v>
      </c>
      <c r="B1527" t="s">
        <v>3039</v>
      </c>
    </row>
    <row r="1528" spans="1:2" x14ac:dyDescent="0.3">
      <c r="A1528">
        <v>176698</v>
      </c>
      <c r="B1528" t="s">
        <v>3039</v>
      </c>
    </row>
    <row r="1529" spans="1:2" x14ac:dyDescent="0.3">
      <c r="A1529">
        <v>176825</v>
      </c>
      <c r="B1529" t="s">
        <v>3039</v>
      </c>
    </row>
    <row r="1530" spans="1:2" x14ac:dyDescent="0.3">
      <c r="A1530">
        <v>176955</v>
      </c>
      <c r="B1530" t="s">
        <v>3039</v>
      </c>
    </row>
    <row r="1531" spans="1:2" x14ac:dyDescent="0.3">
      <c r="A1531">
        <v>177051</v>
      </c>
      <c r="B1531" t="s">
        <v>3039</v>
      </c>
    </row>
    <row r="1532" spans="1:2" x14ac:dyDescent="0.3">
      <c r="A1532">
        <v>177053</v>
      </c>
      <c r="B1532" t="s">
        <v>3039</v>
      </c>
    </row>
    <row r="1533" spans="1:2" x14ac:dyDescent="0.3">
      <c r="A1533">
        <v>177081</v>
      </c>
      <c r="B1533" t="s">
        <v>3039</v>
      </c>
    </row>
    <row r="1534" spans="1:2" x14ac:dyDescent="0.3">
      <c r="A1534">
        <v>177151</v>
      </c>
      <c r="B1534" t="s">
        <v>3039</v>
      </c>
    </row>
    <row r="1535" spans="1:2" x14ac:dyDescent="0.3">
      <c r="A1535">
        <v>177180</v>
      </c>
      <c r="B1535" t="s">
        <v>3039</v>
      </c>
    </row>
    <row r="1536" spans="1:2" x14ac:dyDescent="0.3">
      <c r="A1536">
        <v>177214</v>
      </c>
      <c r="B1536" t="s">
        <v>3039</v>
      </c>
    </row>
    <row r="1537" spans="1:2" x14ac:dyDescent="0.3">
      <c r="A1537">
        <v>177243</v>
      </c>
      <c r="B1537" t="s">
        <v>3039</v>
      </c>
    </row>
    <row r="1538" spans="1:2" x14ac:dyDescent="0.3">
      <c r="A1538">
        <v>177274</v>
      </c>
      <c r="B1538" t="s">
        <v>3039</v>
      </c>
    </row>
    <row r="1539" spans="1:2" x14ac:dyDescent="0.3">
      <c r="A1539">
        <v>177279</v>
      </c>
      <c r="B1539" t="s">
        <v>3039</v>
      </c>
    </row>
    <row r="1540" spans="1:2" x14ac:dyDescent="0.3">
      <c r="A1540">
        <v>177336</v>
      </c>
      <c r="B1540" t="s">
        <v>3039</v>
      </c>
    </row>
    <row r="1541" spans="1:2" x14ac:dyDescent="0.3">
      <c r="A1541">
        <v>177371</v>
      </c>
      <c r="B1541" t="s">
        <v>3039</v>
      </c>
    </row>
    <row r="1542" spans="1:2" x14ac:dyDescent="0.3">
      <c r="A1542">
        <v>177401</v>
      </c>
      <c r="B1542" t="s">
        <v>3039</v>
      </c>
    </row>
    <row r="1543" spans="1:2" x14ac:dyDescent="0.3">
      <c r="A1543">
        <v>177407</v>
      </c>
      <c r="B1543" t="s">
        <v>3039</v>
      </c>
    </row>
    <row r="1544" spans="1:2" x14ac:dyDescent="0.3">
      <c r="A1544">
        <v>177464</v>
      </c>
      <c r="B1544" t="s">
        <v>3039</v>
      </c>
    </row>
    <row r="1545" spans="1:2" x14ac:dyDescent="0.3">
      <c r="A1545">
        <v>177501</v>
      </c>
      <c r="B1545" t="s">
        <v>3039</v>
      </c>
    </row>
    <row r="1546" spans="1:2" x14ac:dyDescent="0.3">
      <c r="A1546">
        <v>177534</v>
      </c>
      <c r="B1546" t="s">
        <v>3039</v>
      </c>
    </row>
    <row r="1547" spans="1:2" x14ac:dyDescent="0.3">
      <c r="A1547">
        <v>177656</v>
      </c>
      <c r="B1547" t="s">
        <v>3039</v>
      </c>
    </row>
    <row r="1548" spans="1:2" x14ac:dyDescent="0.3">
      <c r="A1548">
        <v>177786</v>
      </c>
      <c r="B1548" t="s">
        <v>3039</v>
      </c>
    </row>
    <row r="1549" spans="1:2" x14ac:dyDescent="0.3">
      <c r="A1549">
        <v>177850</v>
      </c>
      <c r="B1549" t="s">
        <v>3039</v>
      </c>
    </row>
    <row r="1550" spans="1:2" x14ac:dyDescent="0.3">
      <c r="A1550">
        <v>177886</v>
      </c>
      <c r="B1550" t="s">
        <v>3039</v>
      </c>
    </row>
    <row r="1551" spans="1:2" x14ac:dyDescent="0.3">
      <c r="A1551">
        <v>178011</v>
      </c>
      <c r="B1551" t="s">
        <v>3039</v>
      </c>
    </row>
    <row r="1552" spans="1:2" x14ac:dyDescent="0.3">
      <c r="A1552">
        <v>178040</v>
      </c>
      <c r="B1552" t="s">
        <v>3039</v>
      </c>
    </row>
    <row r="1553" spans="1:2" x14ac:dyDescent="0.3">
      <c r="A1553">
        <v>178170</v>
      </c>
      <c r="B1553" t="s">
        <v>3039</v>
      </c>
    </row>
    <row r="1554" spans="1:2" x14ac:dyDescent="0.3">
      <c r="A1554">
        <v>178234</v>
      </c>
      <c r="B1554" t="s">
        <v>3039</v>
      </c>
    </row>
    <row r="1555" spans="1:2" x14ac:dyDescent="0.3">
      <c r="A1555">
        <v>178235</v>
      </c>
      <c r="B1555" t="s">
        <v>3039</v>
      </c>
    </row>
    <row r="1556" spans="1:2" x14ac:dyDescent="0.3">
      <c r="A1556">
        <v>178362</v>
      </c>
      <c r="B1556" t="s">
        <v>3039</v>
      </c>
    </row>
    <row r="1557" spans="1:2" x14ac:dyDescent="0.3">
      <c r="A1557">
        <v>178392</v>
      </c>
      <c r="B1557" t="s">
        <v>3039</v>
      </c>
    </row>
    <row r="1558" spans="1:2" x14ac:dyDescent="0.3">
      <c r="A1558">
        <v>178425</v>
      </c>
      <c r="B1558" t="s">
        <v>3039</v>
      </c>
    </row>
    <row r="1559" spans="1:2" x14ac:dyDescent="0.3">
      <c r="A1559">
        <v>178431</v>
      </c>
      <c r="B1559" t="s">
        <v>3039</v>
      </c>
    </row>
    <row r="1560" spans="1:2" x14ac:dyDescent="0.3">
      <c r="A1560">
        <v>178520</v>
      </c>
      <c r="B1560" t="s">
        <v>3039</v>
      </c>
    </row>
    <row r="1561" spans="1:2" x14ac:dyDescent="0.3">
      <c r="A1561">
        <v>178621</v>
      </c>
      <c r="B1561" t="s">
        <v>3039</v>
      </c>
    </row>
    <row r="1562" spans="1:2" x14ac:dyDescent="0.3">
      <c r="A1562">
        <v>178648</v>
      </c>
      <c r="B1562" t="s">
        <v>3039</v>
      </c>
    </row>
    <row r="1563" spans="1:2" x14ac:dyDescent="0.3">
      <c r="A1563">
        <v>178650</v>
      </c>
      <c r="B1563" t="s">
        <v>3039</v>
      </c>
    </row>
    <row r="1564" spans="1:2" x14ac:dyDescent="0.3">
      <c r="A1564">
        <v>178651</v>
      </c>
      <c r="B1564" t="s">
        <v>3039</v>
      </c>
    </row>
    <row r="1565" spans="1:2" x14ac:dyDescent="0.3">
      <c r="A1565">
        <v>178749</v>
      </c>
      <c r="B1565" t="s">
        <v>3039</v>
      </c>
    </row>
    <row r="1566" spans="1:2" x14ac:dyDescent="0.3">
      <c r="A1566">
        <v>178776</v>
      </c>
      <c r="B1566" t="s">
        <v>3039</v>
      </c>
    </row>
    <row r="1567" spans="1:2" x14ac:dyDescent="0.3">
      <c r="A1567">
        <v>178777</v>
      </c>
      <c r="B1567" t="s">
        <v>3039</v>
      </c>
    </row>
    <row r="1568" spans="1:2" x14ac:dyDescent="0.3">
      <c r="A1568">
        <v>178840</v>
      </c>
      <c r="B1568" t="s">
        <v>3039</v>
      </c>
    </row>
    <row r="1569" spans="1:2" x14ac:dyDescent="0.3">
      <c r="A1569">
        <v>178846</v>
      </c>
      <c r="B1569" t="s">
        <v>3039</v>
      </c>
    </row>
    <row r="1570" spans="1:2" x14ac:dyDescent="0.3">
      <c r="A1570">
        <v>178874</v>
      </c>
      <c r="B1570" t="s">
        <v>3039</v>
      </c>
    </row>
    <row r="1571" spans="1:2" x14ac:dyDescent="0.3">
      <c r="A1571">
        <v>178875</v>
      </c>
      <c r="B1571" t="s">
        <v>3039</v>
      </c>
    </row>
    <row r="1572" spans="1:2" x14ac:dyDescent="0.3">
      <c r="A1572">
        <v>179006</v>
      </c>
      <c r="B1572" t="s">
        <v>3039</v>
      </c>
    </row>
    <row r="1573" spans="1:2" x14ac:dyDescent="0.3">
      <c r="A1573">
        <v>179101</v>
      </c>
      <c r="B1573" t="s">
        <v>3039</v>
      </c>
    </row>
    <row r="1574" spans="1:2" x14ac:dyDescent="0.3">
      <c r="A1574">
        <v>179291</v>
      </c>
      <c r="B1574" t="s">
        <v>3039</v>
      </c>
    </row>
    <row r="1575" spans="1:2" x14ac:dyDescent="0.3">
      <c r="A1575">
        <v>179418</v>
      </c>
      <c r="B1575" t="s">
        <v>3039</v>
      </c>
    </row>
    <row r="1576" spans="1:2" x14ac:dyDescent="0.3">
      <c r="A1576">
        <v>179420</v>
      </c>
      <c r="B1576" t="s">
        <v>3039</v>
      </c>
    </row>
    <row r="1577" spans="1:2" x14ac:dyDescent="0.3">
      <c r="A1577">
        <v>179452</v>
      </c>
      <c r="B1577" t="s">
        <v>3039</v>
      </c>
    </row>
    <row r="1578" spans="1:2" x14ac:dyDescent="0.3">
      <c r="A1578">
        <v>179514</v>
      </c>
      <c r="B1578" t="s">
        <v>3039</v>
      </c>
    </row>
    <row r="1579" spans="1:2" x14ac:dyDescent="0.3">
      <c r="A1579">
        <v>179768</v>
      </c>
      <c r="B1579" t="s">
        <v>3039</v>
      </c>
    </row>
    <row r="1580" spans="1:2" x14ac:dyDescent="0.3">
      <c r="A1580">
        <v>179837</v>
      </c>
      <c r="B1580" t="s">
        <v>3039</v>
      </c>
    </row>
    <row r="1581" spans="1:2" x14ac:dyDescent="0.3">
      <c r="A1581">
        <v>179900</v>
      </c>
      <c r="B1581" t="s">
        <v>3039</v>
      </c>
    </row>
    <row r="1582" spans="1:2" x14ac:dyDescent="0.3">
      <c r="A1582">
        <v>179931</v>
      </c>
      <c r="B1582" t="s">
        <v>3039</v>
      </c>
    </row>
    <row r="1583" spans="1:2" x14ac:dyDescent="0.3">
      <c r="A1583">
        <v>180025</v>
      </c>
      <c r="B1583" t="s">
        <v>3039</v>
      </c>
    </row>
    <row r="1584" spans="1:2" x14ac:dyDescent="0.3">
      <c r="A1584">
        <v>180058</v>
      </c>
      <c r="B1584" t="s">
        <v>3039</v>
      </c>
    </row>
    <row r="1585" spans="1:2" x14ac:dyDescent="0.3">
      <c r="A1585">
        <v>180059</v>
      </c>
      <c r="B1585" t="s">
        <v>3039</v>
      </c>
    </row>
    <row r="1586" spans="1:2" x14ac:dyDescent="0.3">
      <c r="A1586">
        <v>180061</v>
      </c>
      <c r="B1586" t="s">
        <v>3039</v>
      </c>
    </row>
    <row r="1587" spans="1:2" x14ac:dyDescent="0.3">
      <c r="A1587">
        <v>180216</v>
      </c>
      <c r="B1587" t="s">
        <v>3039</v>
      </c>
    </row>
    <row r="1588" spans="1:2" x14ac:dyDescent="0.3">
      <c r="A1588">
        <v>180287</v>
      </c>
      <c r="B1588" t="s">
        <v>3039</v>
      </c>
    </row>
    <row r="1589" spans="1:2" x14ac:dyDescent="0.3">
      <c r="A1589">
        <v>180381</v>
      </c>
      <c r="B1589" t="s">
        <v>3039</v>
      </c>
    </row>
    <row r="1590" spans="1:2" x14ac:dyDescent="0.3">
      <c r="A1590">
        <v>180412</v>
      </c>
      <c r="B1590" t="s">
        <v>3039</v>
      </c>
    </row>
    <row r="1591" spans="1:2" x14ac:dyDescent="0.3">
      <c r="A1591">
        <v>180507</v>
      </c>
      <c r="B1591" t="s">
        <v>3039</v>
      </c>
    </row>
    <row r="1592" spans="1:2" x14ac:dyDescent="0.3">
      <c r="A1592">
        <v>180633</v>
      </c>
      <c r="B1592" t="s">
        <v>3039</v>
      </c>
    </row>
    <row r="1593" spans="1:2" x14ac:dyDescent="0.3">
      <c r="A1593">
        <v>180638</v>
      </c>
      <c r="B1593" t="s">
        <v>3039</v>
      </c>
    </row>
    <row r="1594" spans="1:2" x14ac:dyDescent="0.3">
      <c r="A1594">
        <v>180639</v>
      </c>
      <c r="B1594" t="s">
        <v>3039</v>
      </c>
    </row>
    <row r="1595" spans="1:2" x14ac:dyDescent="0.3">
      <c r="A1595">
        <v>180698</v>
      </c>
      <c r="B1595" t="s">
        <v>3039</v>
      </c>
    </row>
    <row r="1596" spans="1:2" x14ac:dyDescent="0.3">
      <c r="A1596">
        <v>180700</v>
      </c>
      <c r="B1596" t="s">
        <v>3039</v>
      </c>
    </row>
    <row r="1597" spans="1:2" x14ac:dyDescent="0.3">
      <c r="A1597">
        <v>180760</v>
      </c>
      <c r="B1597" t="s">
        <v>3039</v>
      </c>
    </row>
    <row r="1598" spans="1:2" x14ac:dyDescent="0.3">
      <c r="A1598">
        <v>180767</v>
      </c>
      <c r="B1598" t="s">
        <v>3039</v>
      </c>
    </row>
    <row r="1599" spans="1:2" x14ac:dyDescent="0.3">
      <c r="A1599">
        <v>180798</v>
      </c>
      <c r="B1599" t="s">
        <v>3039</v>
      </c>
    </row>
    <row r="1600" spans="1:2" x14ac:dyDescent="0.3">
      <c r="A1600">
        <v>180861</v>
      </c>
      <c r="B1600" t="s">
        <v>3039</v>
      </c>
    </row>
    <row r="1601" spans="1:2" x14ac:dyDescent="0.3">
      <c r="A1601">
        <v>180894</v>
      </c>
      <c r="B1601" t="s">
        <v>3039</v>
      </c>
    </row>
    <row r="1602" spans="1:2" x14ac:dyDescent="0.3">
      <c r="A1602">
        <v>180922</v>
      </c>
      <c r="B1602" t="s">
        <v>3039</v>
      </c>
    </row>
    <row r="1603" spans="1:2" x14ac:dyDescent="0.3">
      <c r="A1603">
        <v>181054</v>
      </c>
      <c r="B1603" t="s">
        <v>3039</v>
      </c>
    </row>
    <row r="1604" spans="1:2" x14ac:dyDescent="0.3">
      <c r="A1604">
        <v>181084</v>
      </c>
      <c r="B1604" t="s">
        <v>3039</v>
      </c>
    </row>
    <row r="1605" spans="1:2" x14ac:dyDescent="0.3">
      <c r="A1605">
        <v>181147</v>
      </c>
      <c r="B1605" t="s">
        <v>3039</v>
      </c>
    </row>
    <row r="1606" spans="1:2" x14ac:dyDescent="0.3">
      <c r="A1606">
        <v>181181</v>
      </c>
      <c r="B1606" t="s">
        <v>3039</v>
      </c>
    </row>
    <row r="1607" spans="1:2" x14ac:dyDescent="0.3">
      <c r="A1607">
        <v>181278</v>
      </c>
      <c r="B1607" t="s">
        <v>3039</v>
      </c>
    </row>
    <row r="1608" spans="1:2" x14ac:dyDescent="0.3">
      <c r="A1608">
        <v>181342</v>
      </c>
      <c r="B1608" t="s">
        <v>3039</v>
      </c>
    </row>
    <row r="1609" spans="1:2" x14ac:dyDescent="0.3">
      <c r="A1609">
        <v>181372</v>
      </c>
      <c r="B1609" t="s">
        <v>3039</v>
      </c>
    </row>
    <row r="1610" spans="1:2" x14ac:dyDescent="0.3">
      <c r="A1610">
        <v>181434</v>
      </c>
      <c r="B1610" t="s">
        <v>3039</v>
      </c>
    </row>
    <row r="1611" spans="1:2" x14ac:dyDescent="0.3">
      <c r="A1611">
        <v>181500</v>
      </c>
      <c r="B1611" t="s">
        <v>3039</v>
      </c>
    </row>
    <row r="1612" spans="1:2" x14ac:dyDescent="0.3">
      <c r="A1612">
        <v>181528</v>
      </c>
      <c r="B1612" t="s">
        <v>3039</v>
      </c>
    </row>
    <row r="1613" spans="1:2" x14ac:dyDescent="0.3">
      <c r="A1613">
        <v>181566</v>
      </c>
      <c r="B1613" t="s">
        <v>3039</v>
      </c>
    </row>
    <row r="1614" spans="1:2" x14ac:dyDescent="0.3">
      <c r="A1614">
        <v>181688</v>
      </c>
      <c r="B1614" t="s">
        <v>3039</v>
      </c>
    </row>
    <row r="1615" spans="1:2" x14ac:dyDescent="0.3">
      <c r="A1615">
        <v>181755</v>
      </c>
      <c r="B1615" t="s">
        <v>3039</v>
      </c>
    </row>
    <row r="1616" spans="1:2" x14ac:dyDescent="0.3">
      <c r="A1616">
        <v>181759</v>
      </c>
      <c r="B1616" t="s">
        <v>3039</v>
      </c>
    </row>
    <row r="1617" spans="1:2" x14ac:dyDescent="0.3">
      <c r="A1617">
        <v>181784</v>
      </c>
      <c r="B1617" t="s">
        <v>3039</v>
      </c>
    </row>
    <row r="1618" spans="1:2" x14ac:dyDescent="0.3">
      <c r="A1618">
        <v>181851</v>
      </c>
      <c r="B1618" t="s">
        <v>3039</v>
      </c>
    </row>
    <row r="1619" spans="1:2" x14ac:dyDescent="0.3">
      <c r="A1619">
        <v>181914</v>
      </c>
      <c r="B1619" t="s">
        <v>3039</v>
      </c>
    </row>
    <row r="1620" spans="1:2" x14ac:dyDescent="0.3">
      <c r="A1620">
        <v>182015</v>
      </c>
      <c r="B1620" t="s">
        <v>3039</v>
      </c>
    </row>
    <row r="1621" spans="1:2" x14ac:dyDescent="0.3">
      <c r="A1621">
        <v>182072</v>
      </c>
      <c r="B1621" t="s">
        <v>3039</v>
      </c>
    </row>
    <row r="1622" spans="1:2" x14ac:dyDescent="0.3">
      <c r="A1622">
        <v>182075</v>
      </c>
      <c r="B1622" t="s">
        <v>3039</v>
      </c>
    </row>
    <row r="1623" spans="1:2" x14ac:dyDescent="0.3">
      <c r="A1623">
        <v>182170</v>
      </c>
      <c r="B1623" t="s">
        <v>3039</v>
      </c>
    </row>
    <row r="1624" spans="1:2" x14ac:dyDescent="0.3">
      <c r="A1624">
        <v>182233</v>
      </c>
      <c r="B1624" t="s">
        <v>3039</v>
      </c>
    </row>
    <row r="1625" spans="1:2" x14ac:dyDescent="0.3">
      <c r="A1625">
        <v>182365</v>
      </c>
      <c r="B1625" t="s">
        <v>3039</v>
      </c>
    </row>
    <row r="1626" spans="1:2" x14ac:dyDescent="0.3">
      <c r="A1626">
        <v>182392</v>
      </c>
      <c r="B1626" t="s">
        <v>3039</v>
      </c>
    </row>
    <row r="1627" spans="1:2" x14ac:dyDescent="0.3">
      <c r="A1627">
        <v>182492</v>
      </c>
      <c r="B1627" t="s">
        <v>3039</v>
      </c>
    </row>
    <row r="1628" spans="1:2" x14ac:dyDescent="0.3">
      <c r="A1628">
        <v>182559</v>
      </c>
      <c r="B1628" t="s">
        <v>3039</v>
      </c>
    </row>
    <row r="1629" spans="1:2" x14ac:dyDescent="0.3">
      <c r="A1629">
        <v>182586</v>
      </c>
      <c r="B1629" t="s">
        <v>3039</v>
      </c>
    </row>
    <row r="1630" spans="1:2" x14ac:dyDescent="0.3">
      <c r="A1630">
        <v>182680</v>
      </c>
      <c r="B1630" t="s">
        <v>3039</v>
      </c>
    </row>
    <row r="1631" spans="1:2" x14ac:dyDescent="0.3">
      <c r="A1631">
        <v>182681</v>
      </c>
      <c r="B1631" t="s">
        <v>3039</v>
      </c>
    </row>
    <row r="1632" spans="1:2" x14ac:dyDescent="0.3">
      <c r="A1632">
        <v>182683</v>
      </c>
      <c r="B1632" t="s">
        <v>3039</v>
      </c>
    </row>
    <row r="1633" spans="1:2" x14ac:dyDescent="0.3">
      <c r="A1633">
        <v>182750</v>
      </c>
      <c r="B1633" t="s">
        <v>3039</v>
      </c>
    </row>
    <row r="1634" spans="1:2" x14ac:dyDescent="0.3">
      <c r="A1634">
        <v>182781</v>
      </c>
      <c r="B1634" t="s">
        <v>3039</v>
      </c>
    </row>
    <row r="1635" spans="1:2" x14ac:dyDescent="0.3">
      <c r="A1635">
        <v>182906</v>
      </c>
      <c r="B1635" t="s">
        <v>3039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94AE2-06C4-4A2B-83DE-56595E710AE3}">
  <dimension ref="A1:B6"/>
  <sheetViews>
    <sheetView workbookViewId="0"/>
  </sheetViews>
  <sheetFormatPr defaultRowHeight="14.4" x14ac:dyDescent="0.3"/>
  <cols>
    <col min="1" max="2" width="10.77734375" bestFit="1" customWidth="1"/>
  </cols>
  <sheetData>
    <row r="1" spans="1:2" x14ac:dyDescent="0.3">
      <c r="A1" t="s">
        <v>3031</v>
      </c>
      <c r="B1" t="s">
        <v>3032</v>
      </c>
    </row>
    <row r="2" spans="1:2" x14ac:dyDescent="0.3">
      <c r="A2" t="s">
        <v>15</v>
      </c>
      <c r="B2" t="s">
        <v>3033</v>
      </c>
    </row>
    <row r="3" spans="1:2" x14ac:dyDescent="0.3">
      <c r="A3" t="s">
        <v>64</v>
      </c>
      <c r="B3" t="s">
        <v>3034</v>
      </c>
    </row>
    <row r="4" spans="1:2" x14ac:dyDescent="0.3">
      <c r="A4" t="s">
        <v>56</v>
      </c>
      <c r="B4" t="s">
        <v>3035</v>
      </c>
    </row>
    <row r="5" spans="1:2" x14ac:dyDescent="0.3">
      <c r="A5" t="s">
        <v>139</v>
      </c>
      <c r="B5" t="s">
        <v>3036</v>
      </c>
    </row>
    <row r="6" spans="1:2" x14ac:dyDescent="0.3">
      <c r="A6" t="s">
        <v>37</v>
      </c>
      <c r="B6" t="s">
        <v>3037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2E19B-30C0-4C58-AD9F-7B2471566989}">
  <dimension ref="A1:AC1953"/>
  <sheetViews>
    <sheetView topLeftCell="X1" workbookViewId="0">
      <selection activeCell="AH12" sqref="AH12"/>
    </sheetView>
  </sheetViews>
  <sheetFormatPr defaultRowHeight="14.4" x14ac:dyDescent="0.3"/>
  <cols>
    <col min="1" max="1" width="9.109375" bestFit="1" customWidth="1"/>
    <col min="2" max="2" width="14.5546875" bestFit="1" customWidth="1"/>
    <col min="3" max="3" width="9.21875" style="12" bestFit="1" customWidth="1"/>
    <col min="4" max="4" width="10.5546875" style="8" bestFit="1" customWidth="1"/>
    <col min="5" max="5" width="11.33203125" bestFit="1" customWidth="1"/>
    <col min="6" max="6" width="14.6640625" bestFit="1" customWidth="1"/>
    <col min="7" max="7" width="13.5546875" bestFit="1" customWidth="1"/>
    <col min="8" max="8" width="25.5546875" bestFit="1" customWidth="1"/>
    <col min="9" max="9" width="12.44140625" bestFit="1" customWidth="1"/>
    <col min="10" max="10" width="19.44140625" bestFit="1" customWidth="1"/>
    <col min="11" max="11" width="18" bestFit="1" customWidth="1"/>
    <col min="12" max="12" width="27.5546875" bestFit="1" customWidth="1"/>
    <col min="13" max="13" width="18.6640625" bestFit="1" customWidth="1"/>
    <col min="14" max="14" width="80.88671875" bestFit="1" customWidth="1"/>
    <col min="15" max="15" width="20.88671875" bestFit="1" customWidth="1"/>
    <col min="16" max="16" width="11.88671875" bestFit="1" customWidth="1"/>
    <col min="17" max="17" width="9" bestFit="1" customWidth="1"/>
    <col min="18" max="18" width="17.6640625" bestFit="1" customWidth="1"/>
    <col min="19" max="19" width="17.77734375" bestFit="1" customWidth="1"/>
    <col min="20" max="20" width="13.109375" bestFit="1" customWidth="1"/>
    <col min="21" max="21" width="12.33203125" bestFit="1" customWidth="1"/>
    <col min="22" max="22" width="11.21875" style="7" bestFit="1" customWidth="1"/>
    <col min="23" max="23" width="21.88671875" bestFit="1" customWidth="1"/>
    <col min="24" max="24" width="10" style="7" bestFit="1" customWidth="1"/>
    <col min="25" max="25" width="10.21875" bestFit="1" customWidth="1"/>
    <col min="26" max="26" width="22.109375" bestFit="1" customWidth="1"/>
    <col min="27" max="27" width="14.33203125" style="11" bestFit="1" customWidth="1"/>
    <col min="28" max="28" width="22.77734375" bestFit="1" customWidth="1"/>
    <col min="29" max="29" width="14.5546875" bestFit="1" customWidth="1"/>
  </cols>
  <sheetData>
    <row r="1" spans="1:29" x14ac:dyDescent="0.3">
      <c r="A1" t="s">
        <v>0</v>
      </c>
      <c r="B1" t="s">
        <v>1</v>
      </c>
      <c r="C1" s="8" t="s">
        <v>21</v>
      </c>
      <c r="D1" s="12"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22</v>
      </c>
      <c r="X1" s="7" t="s">
        <v>23</v>
      </c>
      <c r="Y1" t="s">
        <v>24</v>
      </c>
      <c r="Z1" t="s">
        <v>25</v>
      </c>
      <c r="AA1" s="11" t="s">
        <v>26</v>
      </c>
      <c r="AB1" t="s">
        <v>27</v>
      </c>
      <c r="AC1" t="s">
        <v>3060</v>
      </c>
    </row>
    <row r="2" spans="1:29" x14ac:dyDescent="0.3">
      <c r="A2">
        <v>20847</v>
      </c>
      <c r="B2" t="s">
        <v>28</v>
      </c>
      <c r="C2" s="8">
        <v>4.5599999999999996</v>
      </c>
      <c r="D2" s="11">
        <v>0.01</v>
      </c>
      <c r="E2">
        <v>2.84</v>
      </c>
      <c r="F2">
        <v>0.93</v>
      </c>
      <c r="G2">
        <v>3</v>
      </c>
      <c r="H2" t="s">
        <v>29</v>
      </c>
      <c r="I2" t="s">
        <v>30</v>
      </c>
      <c r="J2" t="s">
        <v>31</v>
      </c>
      <c r="K2" t="s">
        <v>32</v>
      </c>
      <c r="L2" t="s">
        <v>33</v>
      </c>
      <c r="M2" t="s">
        <v>34</v>
      </c>
      <c r="N2" t="s">
        <v>35</v>
      </c>
      <c r="O2">
        <v>0.54</v>
      </c>
      <c r="P2" t="s">
        <v>36</v>
      </c>
      <c r="Q2" t="s">
        <v>37</v>
      </c>
      <c r="R2" t="s">
        <v>38</v>
      </c>
      <c r="S2" t="s">
        <v>39</v>
      </c>
      <c r="T2">
        <v>98221</v>
      </c>
      <c r="U2" s="1">
        <v>42011</v>
      </c>
      <c r="V2" s="1">
        <v>42012</v>
      </c>
      <c r="W2">
        <v>4</v>
      </c>
      <c r="X2" s="7">
        <v>13.01</v>
      </c>
      <c r="Y2">
        <v>88522</v>
      </c>
      <c r="Z2">
        <v>1</v>
      </c>
      <c r="AA2" s="11">
        <v>35.049999999999997</v>
      </c>
      <c r="AB2">
        <v>0.13</v>
      </c>
      <c r="AC2" t="s">
        <v>3061</v>
      </c>
    </row>
    <row r="3" spans="1:29" x14ac:dyDescent="0.3">
      <c r="A3">
        <v>20228</v>
      </c>
      <c r="B3" t="s">
        <v>40</v>
      </c>
      <c r="C3" s="8">
        <v>4390.37</v>
      </c>
      <c r="D3" s="11">
        <v>0.02</v>
      </c>
      <c r="E3">
        <v>500.98</v>
      </c>
      <c r="F3">
        <v>26</v>
      </c>
      <c r="G3">
        <v>5</v>
      </c>
      <c r="H3" t="s">
        <v>41</v>
      </c>
      <c r="I3" t="s">
        <v>42</v>
      </c>
      <c r="J3" t="s">
        <v>43</v>
      </c>
      <c r="K3" t="s">
        <v>44</v>
      </c>
      <c r="L3" t="s">
        <v>45</v>
      </c>
      <c r="M3" t="s">
        <v>46</v>
      </c>
      <c r="N3" t="s">
        <v>47</v>
      </c>
      <c r="O3">
        <v>0.6</v>
      </c>
      <c r="P3" t="s">
        <v>36</v>
      </c>
      <c r="Q3" t="s">
        <v>37</v>
      </c>
      <c r="R3" t="s">
        <v>48</v>
      </c>
      <c r="S3" t="s">
        <v>49</v>
      </c>
      <c r="T3">
        <v>91776</v>
      </c>
      <c r="U3" s="1">
        <v>42168</v>
      </c>
      <c r="V3" s="1">
        <v>42170</v>
      </c>
      <c r="W3">
        <v>12</v>
      </c>
      <c r="X3" s="7">
        <v>6362.85</v>
      </c>
      <c r="Y3">
        <v>90193</v>
      </c>
      <c r="Z3">
        <v>2</v>
      </c>
      <c r="AA3" s="11">
        <v>69</v>
      </c>
      <c r="AB3">
        <v>129.85</v>
      </c>
      <c r="AC3" t="s">
        <v>3062</v>
      </c>
    </row>
    <row r="4" spans="1:29" x14ac:dyDescent="0.3">
      <c r="A4">
        <v>21776</v>
      </c>
      <c r="B4" t="s">
        <v>50</v>
      </c>
      <c r="C4" s="8">
        <v>-53.81</v>
      </c>
      <c r="D4" s="11">
        <v>0.06</v>
      </c>
      <c r="E4">
        <v>9.48</v>
      </c>
      <c r="F4">
        <v>7.29</v>
      </c>
      <c r="G4">
        <v>11</v>
      </c>
      <c r="H4" t="s">
        <v>51</v>
      </c>
      <c r="I4" t="s">
        <v>52</v>
      </c>
      <c r="J4" t="s">
        <v>43</v>
      </c>
      <c r="K4" t="s">
        <v>44</v>
      </c>
      <c r="L4" t="s">
        <v>53</v>
      </c>
      <c r="M4" t="s">
        <v>54</v>
      </c>
      <c r="N4" t="s">
        <v>55</v>
      </c>
      <c r="O4">
        <v>0.45</v>
      </c>
      <c r="P4" t="s">
        <v>36</v>
      </c>
      <c r="Q4" t="s">
        <v>56</v>
      </c>
      <c r="R4" t="s">
        <v>57</v>
      </c>
      <c r="S4" t="s">
        <v>58</v>
      </c>
      <c r="T4">
        <v>7203</v>
      </c>
      <c r="U4" s="1">
        <v>42050</v>
      </c>
      <c r="V4" s="1">
        <v>42052</v>
      </c>
      <c r="W4">
        <v>22</v>
      </c>
      <c r="X4" s="7">
        <v>211.15</v>
      </c>
      <c r="Y4">
        <v>90192</v>
      </c>
      <c r="Z4">
        <v>2</v>
      </c>
      <c r="AA4" s="11">
        <v>-25.48</v>
      </c>
      <c r="AB4">
        <v>13.48</v>
      </c>
      <c r="AC4" t="s">
        <v>3063</v>
      </c>
    </row>
    <row r="5" spans="1:29" x14ac:dyDescent="0.3">
      <c r="A5">
        <v>24844</v>
      </c>
      <c r="B5" t="s">
        <v>59</v>
      </c>
      <c r="C5" s="8">
        <v>803.47</v>
      </c>
      <c r="D5" s="11">
        <v>0.09</v>
      </c>
      <c r="E5">
        <v>78.69</v>
      </c>
      <c r="F5">
        <v>19.989999999999998</v>
      </c>
      <c r="G5">
        <v>14</v>
      </c>
      <c r="H5" t="s">
        <v>60</v>
      </c>
      <c r="I5" t="s">
        <v>52</v>
      </c>
      <c r="J5" t="s">
        <v>61</v>
      </c>
      <c r="K5" t="s">
        <v>44</v>
      </c>
      <c r="L5" t="s">
        <v>53</v>
      </c>
      <c r="M5" t="s">
        <v>62</v>
      </c>
      <c r="N5" t="s">
        <v>63</v>
      </c>
      <c r="O5">
        <v>0.43</v>
      </c>
      <c r="P5" t="s">
        <v>36</v>
      </c>
      <c r="Q5" t="s">
        <v>64</v>
      </c>
      <c r="R5" t="s">
        <v>65</v>
      </c>
      <c r="S5" t="s">
        <v>66</v>
      </c>
      <c r="T5">
        <v>55372</v>
      </c>
      <c r="U5" s="1">
        <v>42136</v>
      </c>
      <c r="V5" s="1">
        <v>42138</v>
      </c>
      <c r="W5">
        <v>16</v>
      </c>
      <c r="X5" s="7">
        <v>1164.45</v>
      </c>
      <c r="Y5">
        <v>86838</v>
      </c>
      <c r="Z5">
        <v>2</v>
      </c>
      <c r="AA5" s="11">
        <v>69</v>
      </c>
      <c r="AB5">
        <v>115.17</v>
      </c>
      <c r="AC5" t="s">
        <v>3064</v>
      </c>
    </row>
    <row r="6" spans="1:29" x14ac:dyDescent="0.3">
      <c r="A6">
        <v>24846</v>
      </c>
      <c r="B6" t="s">
        <v>59</v>
      </c>
      <c r="C6" s="8">
        <v>-24.03</v>
      </c>
      <c r="D6" s="11">
        <v>0.08</v>
      </c>
      <c r="E6">
        <v>3.28</v>
      </c>
      <c r="F6">
        <v>2.31</v>
      </c>
      <c r="G6">
        <v>14</v>
      </c>
      <c r="H6" t="s">
        <v>60</v>
      </c>
      <c r="I6" t="s">
        <v>52</v>
      </c>
      <c r="J6" t="s">
        <v>61</v>
      </c>
      <c r="K6" t="s">
        <v>32</v>
      </c>
      <c r="L6" t="s">
        <v>33</v>
      </c>
      <c r="M6" t="s">
        <v>34</v>
      </c>
      <c r="N6" t="s">
        <v>67</v>
      </c>
      <c r="O6">
        <v>0.56000000000000005</v>
      </c>
      <c r="P6" t="s">
        <v>36</v>
      </c>
      <c r="Q6" t="s">
        <v>64</v>
      </c>
      <c r="R6" t="s">
        <v>65</v>
      </c>
      <c r="S6" t="s">
        <v>66</v>
      </c>
      <c r="T6">
        <v>55372</v>
      </c>
      <c r="U6" s="1">
        <v>42136</v>
      </c>
      <c r="V6" s="1">
        <v>42137</v>
      </c>
      <c r="W6">
        <v>7</v>
      </c>
      <c r="X6" s="7">
        <v>22.23</v>
      </c>
      <c r="Y6">
        <v>86838</v>
      </c>
      <c r="Z6">
        <v>1</v>
      </c>
      <c r="AA6" s="11">
        <v>-108.1</v>
      </c>
      <c r="AB6">
        <v>1.93</v>
      </c>
      <c r="AC6" t="s">
        <v>3064</v>
      </c>
    </row>
    <row r="7" spans="1:29" x14ac:dyDescent="0.3">
      <c r="A7">
        <v>24847</v>
      </c>
      <c r="B7" t="s">
        <v>59</v>
      </c>
      <c r="C7" s="8">
        <v>-37.03</v>
      </c>
      <c r="D7" s="11">
        <v>0.05</v>
      </c>
      <c r="E7">
        <v>3.28</v>
      </c>
      <c r="F7">
        <v>4.2</v>
      </c>
      <c r="G7">
        <v>14</v>
      </c>
      <c r="H7" t="s">
        <v>60</v>
      </c>
      <c r="I7" t="s">
        <v>52</v>
      </c>
      <c r="J7" t="s">
        <v>61</v>
      </c>
      <c r="K7" t="s">
        <v>32</v>
      </c>
      <c r="L7" t="s">
        <v>33</v>
      </c>
      <c r="M7" t="s">
        <v>34</v>
      </c>
      <c r="N7" t="s">
        <v>68</v>
      </c>
      <c r="O7">
        <v>0.56000000000000005</v>
      </c>
      <c r="P7" t="s">
        <v>36</v>
      </c>
      <c r="Q7" t="s">
        <v>64</v>
      </c>
      <c r="R7" t="s">
        <v>65</v>
      </c>
      <c r="S7" t="s">
        <v>66</v>
      </c>
      <c r="T7">
        <v>55372</v>
      </c>
      <c r="U7" s="1">
        <v>42136</v>
      </c>
      <c r="V7" s="1">
        <v>42137</v>
      </c>
      <c r="W7">
        <v>4</v>
      </c>
      <c r="X7" s="7">
        <v>13.99</v>
      </c>
      <c r="Y7">
        <v>86838</v>
      </c>
      <c r="Z7">
        <v>1</v>
      </c>
      <c r="AA7" s="11">
        <v>-264.69</v>
      </c>
      <c r="AB7">
        <v>0.74</v>
      </c>
      <c r="AC7" t="s">
        <v>3064</v>
      </c>
    </row>
    <row r="8" spans="1:29" x14ac:dyDescent="0.3">
      <c r="A8">
        <v>24848</v>
      </c>
      <c r="B8" t="s">
        <v>59</v>
      </c>
      <c r="C8" s="8">
        <v>-0.71</v>
      </c>
      <c r="D8" s="11">
        <v>0.05</v>
      </c>
      <c r="E8">
        <v>3.58</v>
      </c>
      <c r="F8">
        <v>1.63</v>
      </c>
      <c r="G8">
        <v>14</v>
      </c>
      <c r="H8" t="s">
        <v>60</v>
      </c>
      <c r="I8" t="s">
        <v>52</v>
      </c>
      <c r="J8" t="s">
        <v>61</v>
      </c>
      <c r="K8" t="s">
        <v>32</v>
      </c>
      <c r="L8" t="s">
        <v>69</v>
      </c>
      <c r="M8" t="s">
        <v>34</v>
      </c>
      <c r="N8" t="s">
        <v>70</v>
      </c>
      <c r="O8">
        <v>0.36</v>
      </c>
      <c r="P8" t="s">
        <v>36</v>
      </c>
      <c r="Q8" t="s">
        <v>64</v>
      </c>
      <c r="R8" t="s">
        <v>65</v>
      </c>
      <c r="S8" t="s">
        <v>66</v>
      </c>
      <c r="T8">
        <v>55372</v>
      </c>
      <c r="U8" s="1">
        <v>42136</v>
      </c>
      <c r="V8" s="1">
        <v>42137</v>
      </c>
      <c r="W8">
        <v>4</v>
      </c>
      <c r="X8" s="7">
        <v>14.26</v>
      </c>
      <c r="Y8">
        <v>86838</v>
      </c>
      <c r="Z8">
        <v>1</v>
      </c>
      <c r="AA8" s="11">
        <v>-4.9800000000000004</v>
      </c>
      <c r="AB8">
        <v>0.75</v>
      </c>
      <c r="AC8" t="s">
        <v>3064</v>
      </c>
    </row>
    <row r="9" spans="1:29" x14ac:dyDescent="0.3">
      <c r="A9">
        <v>18181</v>
      </c>
      <c r="B9" t="s">
        <v>50</v>
      </c>
      <c r="C9" s="8">
        <v>-59.82</v>
      </c>
      <c r="D9" s="11">
        <v>0</v>
      </c>
      <c r="E9">
        <v>4.42</v>
      </c>
      <c r="F9">
        <v>4.99</v>
      </c>
      <c r="G9">
        <v>15</v>
      </c>
      <c r="H9" t="s">
        <v>71</v>
      </c>
      <c r="I9" t="s">
        <v>52</v>
      </c>
      <c r="J9" t="s">
        <v>61</v>
      </c>
      <c r="K9" t="s">
        <v>32</v>
      </c>
      <c r="L9" t="s">
        <v>72</v>
      </c>
      <c r="M9" t="s">
        <v>62</v>
      </c>
      <c r="N9" t="s">
        <v>73</v>
      </c>
      <c r="O9">
        <v>0.38</v>
      </c>
      <c r="P9" t="s">
        <v>36</v>
      </c>
      <c r="Q9" t="s">
        <v>56</v>
      </c>
      <c r="R9" t="s">
        <v>74</v>
      </c>
      <c r="S9" t="s">
        <v>75</v>
      </c>
      <c r="T9">
        <v>11787</v>
      </c>
      <c r="U9" s="1">
        <v>42102</v>
      </c>
      <c r="V9" s="1">
        <v>42103</v>
      </c>
      <c r="W9">
        <v>7</v>
      </c>
      <c r="X9" s="7">
        <v>33.47</v>
      </c>
      <c r="Y9">
        <v>86837</v>
      </c>
      <c r="Z9">
        <v>1</v>
      </c>
      <c r="AA9" s="11">
        <v>-178.73</v>
      </c>
      <c r="AB9">
        <v>0</v>
      </c>
      <c r="AC9" t="s">
        <v>3065</v>
      </c>
    </row>
    <row r="10" spans="1:29" x14ac:dyDescent="0.3">
      <c r="A10">
        <v>20925</v>
      </c>
      <c r="B10" t="s">
        <v>59</v>
      </c>
      <c r="C10" s="8">
        <v>261.88</v>
      </c>
      <c r="D10" s="11">
        <v>0.01</v>
      </c>
      <c r="E10">
        <v>35.94</v>
      </c>
      <c r="F10">
        <v>6.66</v>
      </c>
      <c r="G10">
        <v>15</v>
      </c>
      <c r="H10" t="s">
        <v>71</v>
      </c>
      <c r="I10" t="s">
        <v>52</v>
      </c>
      <c r="J10" t="s">
        <v>61</v>
      </c>
      <c r="K10" t="s">
        <v>32</v>
      </c>
      <c r="L10" t="s">
        <v>72</v>
      </c>
      <c r="M10" t="s">
        <v>62</v>
      </c>
      <c r="N10" t="s">
        <v>76</v>
      </c>
      <c r="O10">
        <v>0.4</v>
      </c>
      <c r="P10" t="s">
        <v>36</v>
      </c>
      <c r="Q10" t="s">
        <v>56</v>
      </c>
      <c r="R10" t="s">
        <v>74</v>
      </c>
      <c r="S10" t="s">
        <v>75</v>
      </c>
      <c r="T10">
        <v>11787</v>
      </c>
      <c r="U10" s="1">
        <v>42152</v>
      </c>
      <c r="V10" s="1">
        <v>42152</v>
      </c>
      <c r="W10">
        <v>10</v>
      </c>
      <c r="X10" s="7">
        <v>379.53</v>
      </c>
      <c r="Y10">
        <v>86839</v>
      </c>
      <c r="Z10">
        <v>0</v>
      </c>
      <c r="AA10" s="11">
        <v>69</v>
      </c>
      <c r="AB10">
        <v>3.83</v>
      </c>
      <c r="AC10" t="s">
        <v>3064</v>
      </c>
    </row>
    <row r="11" spans="1:29" x14ac:dyDescent="0.3">
      <c r="A11">
        <v>26267</v>
      </c>
      <c r="B11" t="s">
        <v>28</v>
      </c>
      <c r="C11" s="8">
        <v>2.63</v>
      </c>
      <c r="D11" s="11">
        <v>0.04</v>
      </c>
      <c r="E11">
        <v>2.98</v>
      </c>
      <c r="F11">
        <v>1.58</v>
      </c>
      <c r="G11">
        <v>16</v>
      </c>
      <c r="H11" t="s">
        <v>77</v>
      </c>
      <c r="I11" t="s">
        <v>52</v>
      </c>
      <c r="J11" t="s">
        <v>61</v>
      </c>
      <c r="K11" t="s">
        <v>32</v>
      </c>
      <c r="L11" t="s">
        <v>69</v>
      </c>
      <c r="M11" t="s">
        <v>34</v>
      </c>
      <c r="N11" t="s">
        <v>78</v>
      </c>
      <c r="O11">
        <v>0.39</v>
      </c>
      <c r="P11" t="s">
        <v>36</v>
      </c>
      <c r="Q11" t="s">
        <v>56</v>
      </c>
      <c r="R11" t="s">
        <v>74</v>
      </c>
      <c r="S11" t="s">
        <v>79</v>
      </c>
      <c r="T11">
        <v>13210</v>
      </c>
      <c r="U11" s="1">
        <v>42047</v>
      </c>
      <c r="V11" s="1">
        <v>42050</v>
      </c>
      <c r="W11">
        <v>6</v>
      </c>
      <c r="X11" s="7">
        <v>18.8</v>
      </c>
      <c r="Y11">
        <v>86836</v>
      </c>
      <c r="Z11">
        <v>3</v>
      </c>
      <c r="AA11" s="11">
        <v>13.99</v>
      </c>
      <c r="AB11">
        <v>0.78</v>
      </c>
      <c r="AC11" t="s">
        <v>3063</v>
      </c>
    </row>
    <row r="12" spans="1:29" x14ac:dyDescent="0.3">
      <c r="A12">
        <v>26268</v>
      </c>
      <c r="B12" t="s">
        <v>28</v>
      </c>
      <c r="C12" s="8">
        <v>652.73</v>
      </c>
      <c r="D12" s="11">
        <v>0.05</v>
      </c>
      <c r="E12">
        <v>115.99</v>
      </c>
      <c r="F12">
        <v>2.5</v>
      </c>
      <c r="G12">
        <v>16</v>
      </c>
      <c r="H12" t="s">
        <v>77</v>
      </c>
      <c r="I12" t="s">
        <v>52</v>
      </c>
      <c r="J12" t="s">
        <v>61</v>
      </c>
      <c r="K12" t="s">
        <v>80</v>
      </c>
      <c r="L12" t="s">
        <v>81</v>
      </c>
      <c r="M12" t="s">
        <v>62</v>
      </c>
      <c r="N12" t="s">
        <v>82</v>
      </c>
      <c r="O12">
        <v>0.55000000000000004</v>
      </c>
      <c r="P12" t="s">
        <v>36</v>
      </c>
      <c r="Q12" t="s">
        <v>56</v>
      </c>
      <c r="R12" t="s">
        <v>74</v>
      </c>
      <c r="S12" t="s">
        <v>79</v>
      </c>
      <c r="T12">
        <v>13210</v>
      </c>
      <c r="U12" s="1">
        <v>42047</v>
      </c>
      <c r="V12" s="1">
        <v>42049</v>
      </c>
      <c r="W12">
        <v>10</v>
      </c>
      <c r="X12" s="7">
        <v>945.99</v>
      </c>
      <c r="Y12">
        <v>86836</v>
      </c>
      <c r="Z12">
        <v>2</v>
      </c>
      <c r="AA12" s="11">
        <v>69</v>
      </c>
      <c r="AB12">
        <v>49.79</v>
      </c>
      <c r="AC12" t="s">
        <v>3063</v>
      </c>
    </row>
    <row r="13" spans="1:29" x14ac:dyDescent="0.3">
      <c r="A13">
        <v>23890</v>
      </c>
      <c r="B13" t="s">
        <v>28</v>
      </c>
      <c r="C13" s="8">
        <v>314.48</v>
      </c>
      <c r="D13" s="11">
        <v>0.05</v>
      </c>
      <c r="E13">
        <v>26.48</v>
      </c>
      <c r="F13">
        <v>6.93</v>
      </c>
      <c r="G13">
        <v>18</v>
      </c>
      <c r="H13" t="s">
        <v>83</v>
      </c>
      <c r="I13" t="s">
        <v>52</v>
      </c>
      <c r="J13" t="s">
        <v>61</v>
      </c>
      <c r="K13" t="s">
        <v>44</v>
      </c>
      <c r="L13" t="s">
        <v>53</v>
      </c>
      <c r="M13" t="s">
        <v>62</v>
      </c>
      <c r="N13" t="s">
        <v>84</v>
      </c>
      <c r="O13">
        <v>0.49</v>
      </c>
      <c r="P13" t="s">
        <v>36</v>
      </c>
      <c r="Q13" t="s">
        <v>37</v>
      </c>
      <c r="R13" t="s">
        <v>85</v>
      </c>
      <c r="S13" t="s">
        <v>86</v>
      </c>
      <c r="T13">
        <v>59601</v>
      </c>
      <c r="U13" s="1">
        <v>42139</v>
      </c>
      <c r="V13" s="1">
        <v>42140</v>
      </c>
      <c r="W13">
        <v>17</v>
      </c>
      <c r="X13" s="7">
        <v>455.77</v>
      </c>
      <c r="Y13">
        <v>90031</v>
      </c>
      <c r="Z13">
        <v>1</v>
      </c>
      <c r="AA13" s="11">
        <v>69</v>
      </c>
      <c r="AB13">
        <v>23.99</v>
      </c>
      <c r="AC13" t="s">
        <v>3064</v>
      </c>
    </row>
    <row r="14" spans="1:29" x14ac:dyDescent="0.3">
      <c r="A14">
        <v>24063</v>
      </c>
      <c r="B14" t="s">
        <v>40</v>
      </c>
      <c r="C14" s="8">
        <v>-114.64</v>
      </c>
      <c r="D14" s="11">
        <v>7.0000000000000007E-2</v>
      </c>
      <c r="E14">
        <v>12.99</v>
      </c>
      <c r="F14">
        <v>9.44</v>
      </c>
      <c r="G14">
        <v>19</v>
      </c>
      <c r="H14" t="s">
        <v>87</v>
      </c>
      <c r="I14" t="s">
        <v>52</v>
      </c>
      <c r="J14" t="s">
        <v>61</v>
      </c>
      <c r="K14" t="s">
        <v>80</v>
      </c>
      <c r="L14" t="s">
        <v>88</v>
      </c>
      <c r="M14" t="s">
        <v>89</v>
      </c>
      <c r="N14" t="s">
        <v>90</v>
      </c>
      <c r="O14">
        <v>0.39</v>
      </c>
      <c r="P14" t="s">
        <v>36</v>
      </c>
      <c r="Q14" t="s">
        <v>37</v>
      </c>
      <c r="R14" t="s">
        <v>85</v>
      </c>
      <c r="S14" t="s">
        <v>91</v>
      </c>
      <c r="T14">
        <v>59801</v>
      </c>
      <c r="U14" s="1">
        <v>42145</v>
      </c>
      <c r="V14" s="1">
        <v>42147</v>
      </c>
      <c r="W14">
        <v>18</v>
      </c>
      <c r="X14" s="7">
        <v>231.79</v>
      </c>
      <c r="Y14">
        <v>90032</v>
      </c>
      <c r="Z14">
        <v>2</v>
      </c>
      <c r="AA14" s="11">
        <v>-49.46</v>
      </c>
      <c r="AB14">
        <v>17.45</v>
      </c>
      <c r="AC14" t="s">
        <v>3064</v>
      </c>
    </row>
    <row r="15" spans="1:29" x14ac:dyDescent="0.3">
      <c r="A15">
        <v>5890</v>
      </c>
      <c r="B15" t="s">
        <v>28</v>
      </c>
      <c r="C15" s="8">
        <v>384.38</v>
      </c>
      <c r="D15" s="11">
        <v>0.05</v>
      </c>
      <c r="E15">
        <v>26.48</v>
      </c>
      <c r="F15">
        <v>6.93</v>
      </c>
      <c r="G15">
        <v>21</v>
      </c>
      <c r="H15" t="s">
        <v>92</v>
      </c>
      <c r="I15" t="s">
        <v>52</v>
      </c>
      <c r="J15" t="s">
        <v>61</v>
      </c>
      <c r="K15" t="s">
        <v>44</v>
      </c>
      <c r="L15" t="s">
        <v>53</v>
      </c>
      <c r="M15" t="s">
        <v>62</v>
      </c>
      <c r="N15" t="s">
        <v>84</v>
      </c>
      <c r="O15">
        <v>0.49</v>
      </c>
      <c r="P15" t="s">
        <v>36</v>
      </c>
      <c r="Q15" t="s">
        <v>56</v>
      </c>
      <c r="R15" t="s">
        <v>74</v>
      </c>
      <c r="S15" t="s">
        <v>93</v>
      </c>
      <c r="T15">
        <v>10012</v>
      </c>
      <c r="U15" s="1">
        <v>42139</v>
      </c>
      <c r="V15" s="1">
        <v>42140</v>
      </c>
      <c r="W15">
        <v>70</v>
      </c>
      <c r="X15" s="7">
        <v>1876.69</v>
      </c>
      <c r="Y15">
        <v>41793</v>
      </c>
      <c r="Z15">
        <v>1</v>
      </c>
      <c r="AA15" s="11">
        <v>20.48</v>
      </c>
      <c r="AB15">
        <v>98.77</v>
      </c>
      <c r="AC15" t="s">
        <v>3064</v>
      </c>
    </row>
    <row r="16" spans="1:29" x14ac:dyDescent="0.3">
      <c r="A16">
        <v>6062</v>
      </c>
      <c r="B16" t="s">
        <v>40</v>
      </c>
      <c r="C16" s="8">
        <v>-17.489999999999998</v>
      </c>
      <c r="D16" s="11">
        <v>0.08</v>
      </c>
      <c r="E16">
        <v>5</v>
      </c>
      <c r="F16">
        <v>3.39</v>
      </c>
      <c r="G16">
        <v>21</v>
      </c>
      <c r="H16" t="s">
        <v>92</v>
      </c>
      <c r="I16" t="s">
        <v>52</v>
      </c>
      <c r="J16" t="s">
        <v>61</v>
      </c>
      <c r="K16" t="s">
        <v>32</v>
      </c>
      <c r="L16" t="s">
        <v>69</v>
      </c>
      <c r="M16" t="s">
        <v>34</v>
      </c>
      <c r="N16" t="s">
        <v>94</v>
      </c>
      <c r="O16">
        <v>0.37</v>
      </c>
      <c r="P16" t="s">
        <v>36</v>
      </c>
      <c r="Q16" t="s">
        <v>56</v>
      </c>
      <c r="R16" t="s">
        <v>74</v>
      </c>
      <c r="S16" t="s">
        <v>93</v>
      </c>
      <c r="T16">
        <v>10012</v>
      </c>
      <c r="U16" s="1">
        <v>42145</v>
      </c>
      <c r="V16" s="1">
        <v>42146</v>
      </c>
      <c r="W16">
        <v>58</v>
      </c>
      <c r="X16" s="7">
        <v>293.06</v>
      </c>
      <c r="Y16">
        <v>42949</v>
      </c>
      <c r="Z16">
        <v>1</v>
      </c>
      <c r="AA16" s="11">
        <v>-5.97</v>
      </c>
      <c r="AB16">
        <v>25.48</v>
      </c>
      <c r="AC16" t="s">
        <v>3064</v>
      </c>
    </row>
    <row r="17" spans="1:29" x14ac:dyDescent="0.3">
      <c r="A17">
        <v>6063</v>
      </c>
      <c r="B17" t="s">
        <v>40</v>
      </c>
      <c r="C17" s="8">
        <v>-114.64</v>
      </c>
      <c r="D17" s="11">
        <v>7.0000000000000007E-2</v>
      </c>
      <c r="E17">
        <v>12.99</v>
      </c>
      <c r="F17">
        <v>9.44</v>
      </c>
      <c r="G17">
        <v>21</v>
      </c>
      <c r="H17" t="s">
        <v>92</v>
      </c>
      <c r="I17" t="s">
        <v>52</v>
      </c>
      <c r="J17" t="s">
        <v>61</v>
      </c>
      <c r="K17" t="s">
        <v>80</v>
      </c>
      <c r="L17" t="s">
        <v>88</v>
      </c>
      <c r="M17" t="s">
        <v>89</v>
      </c>
      <c r="N17" t="s">
        <v>90</v>
      </c>
      <c r="O17">
        <v>0.39</v>
      </c>
      <c r="P17" t="s">
        <v>36</v>
      </c>
      <c r="Q17" t="s">
        <v>56</v>
      </c>
      <c r="R17" t="s">
        <v>74</v>
      </c>
      <c r="S17" t="s">
        <v>93</v>
      </c>
      <c r="T17">
        <v>10012</v>
      </c>
      <c r="U17" s="1">
        <v>42145</v>
      </c>
      <c r="V17" s="1">
        <v>42147</v>
      </c>
      <c r="W17">
        <v>71</v>
      </c>
      <c r="X17" s="7">
        <v>914.29</v>
      </c>
      <c r="Y17">
        <v>42949</v>
      </c>
      <c r="Z17">
        <v>2</v>
      </c>
      <c r="AA17" s="11">
        <v>-12.54</v>
      </c>
      <c r="AB17">
        <v>68.819999999999993</v>
      </c>
      <c r="AC17" t="s">
        <v>3064</v>
      </c>
    </row>
    <row r="18" spans="1:29" x14ac:dyDescent="0.3">
      <c r="A18">
        <v>20631</v>
      </c>
      <c r="B18" t="s">
        <v>28</v>
      </c>
      <c r="C18" s="8">
        <v>-28.3</v>
      </c>
      <c r="D18" s="11">
        <v>0.06</v>
      </c>
      <c r="E18">
        <v>55.48</v>
      </c>
      <c r="F18">
        <v>14.3</v>
      </c>
      <c r="G18">
        <v>24</v>
      </c>
      <c r="H18" t="s">
        <v>95</v>
      </c>
      <c r="I18" t="s">
        <v>52</v>
      </c>
      <c r="J18" t="s">
        <v>31</v>
      </c>
      <c r="K18" t="s">
        <v>32</v>
      </c>
      <c r="L18" t="s">
        <v>96</v>
      </c>
      <c r="M18" t="s">
        <v>62</v>
      </c>
      <c r="N18" t="s">
        <v>97</v>
      </c>
      <c r="O18">
        <v>0.37</v>
      </c>
      <c r="P18" t="s">
        <v>36</v>
      </c>
      <c r="Q18" t="s">
        <v>37</v>
      </c>
      <c r="R18" t="s">
        <v>48</v>
      </c>
      <c r="S18" t="s">
        <v>98</v>
      </c>
      <c r="T18">
        <v>92677</v>
      </c>
      <c r="U18" s="1">
        <v>42032</v>
      </c>
      <c r="V18" s="1">
        <v>42033</v>
      </c>
      <c r="W18">
        <v>1</v>
      </c>
      <c r="X18" s="7">
        <v>67.489999999999995</v>
      </c>
      <c r="Y18">
        <v>87651</v>
      </c>
      <c r="Z18">
        <v>1</v>
      </c>
      <c r="AA18" s="11">
        <v>-41.93</v>
      </c>
      <c r="AB18">
        <v>4.3099999999999996</v>
      </c>
      <c r="AC18" t="s">
        <v>3061</v>
      </c>
    </row>
    <row r="19" spans="1:29" x14ac:dyDescent="0.3">
      <c r="A19">
        <v>20632</v>
      </c>
      <c r="B19" t="s">
        <v>28</v>
      </c>
      <c r="C19" s="8">
        <v>-5.31</v>
      </c>
      <c r="D19" s="11">
        <v>0.02</v>
      </c>
      <c r="E19">
        <v>1.68</v>
      </c>
      <c r="F19">
        <v>1.57</v>
      </c>
      <c r="G19">
        <v>24</v>
      </c>
      <c r="H19" t="s">
        <v>95</v>
      </c>
      <c r="I19" t="s">
        <v>52</v>
      </c>
      <c r="J19" t="s">
        <v>31</v>
      </c>
      <c r="K19" t="s">
        <v>32</v>
      </c>
      <c r="L19" t="s">
        <v>33</v>
      </c>
      <c r="M19" t="s">
        <v>34</v>
      </c>
      <c r="N19" t="s">
        <v>99</v>
      </c>
      <c r="O19">
        <v>0.59</v>
      </c>
      <c r="P19" t="s">
        <v>36</v>
      </c>
      <c r="Q19" t="s">
        <v>37</v>
      </c>
      <c r="R19" t="s">
        <v>48</v>
      </c>
      <c r="S19" t="s">
        <v>98</v>
      </c>
      <c r="T19">
        <v>92677</v>
      </c>
      <c r="U19" s="1">
        <v>42032</v>
      </c>
      <c r="V19" s="1">
        <v>42034</v>
      </c>
      <c r="W19">
        <v>1</v>
      </c>
      <c r="X19" s="7">
        <v>2.25</v>
      </c>
      <c r="Y19">
        <v>87651</v>
      </c>
      <c r="Z19">
        <v>2</v>
      </c>
      <c r="AA19" s="11">
        <v>-235.88</v>
      </c>
      <c r="AB19">
        <v>0.05</v>
      </c>
      <c r="AC19" t="s">
        <v>3061</v>
      </c>
    </row>
    <row r="20" spans="1:29" x14ac:dyDescent="0.3">
      <c r="A20">
        <v>23967</v>
      </c>
      <c r="B20" t="s">
        <v>40</v>
      </c>
      <c r="C20" s="8">
        <v>8.89</v>
      </c>
      <c r="D20" s="11">
        <v>0.04</v>
      </c>
      <c r="E20">
        <v>4.1399999999999997</v>
      </c>
      <c r="F20">
        <v>6.6</v>
      </c>
      <c r="G20">
        <v>27</v>
      </c>
      <c r="H20" t="s">
        <v>100</v>
      </c>
      <c r="I20" t="s">
        <v>52</v>
      </c>
      <c r="J20" t="s">
        <v>31</v>
      </c>
      <c r="K20" t="s">
        <v>44</v>
      </c>
      <c r="L20" t="s">
        <v>53</v>
      </c>
      <c r="M20" t="s">
        <v>62</v>
      </c>
      <c r="N20" t="s">
        <v>101</v>
      </c>
      <c r="O20">
        <v>0.49</v>
      </c>
      <c r="P20" t="s">
        <v>36</v>
      </c>
      <c r="Q20" t="s">
        <v>37</v>
      </c>
      <c r="R20" t="s">
        <v>48</v>
      </c>
      <c r="S20" t="s">
        <v>102</v>
      </c>
      <c r="T20">
        <v>90712</v>
      </c>
      <c r="U20" s="1">
        <v>42126</v>
      </c>
      <c r="V20" s="1">
        <v>42128</v>
      </c>
      <c r="W20">
        <v>12</v>
      </c>
      <c r="X20" s="7">
        <v>54.78</v>
      </c>
      <c r="Y20">
        <v>87652</v>
      </c>
      <c r="Z20">
        <v>2</v>
      </c>
      <c r="AA20" s="11">
        <v>16.239999999999998</v>
      </c>
      <c r="AB20">
        <v>2.2799999999999998</v>
      </c>
      <c r="AC20" t="s">
        <v>3064</v>
      </c>
    </row>
    <row r="21" spans="1:29" x14ac:dyDescent="0.3">
      <c r="A21">
        <v>23509</v>
      </c>
      <c r="B21" t="s">
        <v>28</v>
      </c>
      <c r="C21" s="8">
        <v>144.69</v>
      </c>
      <c r="D21" s="11">
        <v>0.08</v>
      </c>
      <c r="E21">
        <v>34.99</v>
      </c>
      <c r="F21">
        <v>7.73</v>
      </c>
      <c r="G21">
        <v>32</v>
      </c>
      <c r="H21" t="s">
        <v>103</v>
      </c>
      <c r="I21" t="s">
        <v>52</v>
      </c>
      <c r="J21" t="s">
        <v>31</v>
      </c>
      <c r="K21" t="s">
        <v>32</v>
      </c>
      <c r="L21" t="s">
        <v>33</v>
      </c>
      <c r="M21" t="s">
        <v>62</v>
      </c>
      <c r="N21" t="s">
        <v>104</v>
      </c>
      <c r="O21">
        <v>0.59</v>
      </c>
      <c r="P21" t="s">
        <v>36</v>
      </c>
      <c r="Q21" t="s">
        <v>37</v>
      </c>
      <c r="R21" t="s">
        <v>105</v>
      </c>
      <c r="S21" t="s">
        <v>106</v>
      </c>
      <c r="T21">
        <v>97526</v>
      </c>
      <c r="U21" s="1">
        <v>42057</v>
      </c>
      <c r="V21" s="1">
        <v>42058</v>
      </c>
      <c r="W21">
        <v>13</v>
      </c>
      <c r="X21" s="7">
        <v>424.68</v>
      </c>
      <c r="Y21">
        <v>89199</v>
      </c>
      <c r="Z21">
        <v>1</v>
      </c>
      <c r="AA21" s="11">
        <v>34.07</v>
      </c>
      <c r="AB21">
        <v>36.93</v>
      </c>
      <c r="AC21" t="s">
        <v>3063</v>
      </c>
    </row>
    <row r="22" spans="1:29" x14ac:dyDescent="0.3">
      <c r="A22">
        <v>23612</v>
      </c>
      <c r="B22" t="s">
        <v>28</v>
      </c>
      <c r="C22" s="8">
        <v>-35.880000000000003</v>
      </c>
      <c r="D22" s="11">
        <v>0.01</v>
      </c>
      <c r="E22">
        <v>17.98</v>
      </c>
      <c r="F22">
        <v>8.51</v>
      </c>
      <c r="G22">
        <v>32</v>
      </c>
      <c r="H22" t="s">
        <v>103</v>
      </c>
      <c r="I22" t="s">
        <v>52</v>
      </c>
      <c r="J22" t="s">
        <v>31</v>
      </c>
      <c r="K22" t="s">
        <v>80</v>
      </c>
      <c r="L22" t="s">
        <v>88</v>
      </c>
      <c r="M22" t="s">
        <v>89</v>
      </c>
      <c r="N22" t="s">
        <v>107</v>
      </c>
      <c r="O22">
        <v>0.4</v>
      </c>
      <c r="P22" t="s">
        <v>36</v>
      </c>
      <c r="Q22" t="s">
        <v>37</v>
      </c>
      <c r="R22" t="s">
        <v>105</v>
      </c>
      <c r="S22" t="s">
        <v>106</v>
      </c>
      <c r="T22">
        <v>97526</v>
      </c>
      <c r="U22" s="1">
        <v>42090</v>
      </c>
      <c r="V22" s="1">
        <v>42091</v>
      </c>
      <c r="W22">
        <v>2</v>
      </c>
      <c r="X22" s="7">
        <v>40.17</v>
      </c>
      <c r="Y22">
        <v>89200</v>
      </c>
      <c r="Z22">
        <v>1</v>
      </c>
      <c r="AA22" s="11">
        <v>-89.32</v>
      </c>
      <c r="AB22">
        <v>0.41</v>
      </c>
      <c r="AC22" t="s">
        <v>3066</v>
      </c>
    </row>
    <row r="23" spans="1:29" x14ac:dyDescent="0.3">
      <c r="A23">
        <v>23278</v>
      </c>
      <c r="B23" t="s">
        <v>59</v>
      </c>
      <c r="C23" s="8">
        <v>210</v>
      </c>
      <c r="D23" s="11">
        <v>0.09</v>
      </c>
      <c r="E23">
        <v>125.99</v>
      </c>
      <c r="F23">
        <v>7.69</v>
      </c>
      <c r="G23">
        <v>32</v>
      </c>
      <c r="H23" t="s">
        <v>103</v>
      </c>
      <c r="I23" t="s">
        <v>30</v>
      </c>
      <c r="J23" t="s">
        <v>31</v>
      </c>
      <c r="K23" t="s">
        <v>80</v>
      </c>
      <c r="L23" t="s">
        <v>81</v>
      </c>
      <c r="M23" t="s">
        <v>62</v>
      </c>
      <c r="N23" t="s">
        <v>108</v>
      </c>
      <c r="O23">
        <v>0.59</v>
      </c>
      <c r="P23" t="s">
        <v>36</v>
      </c>
      <c r="Q23" t="s">
        <v>37</v>
      </c>
      <c r="R23" t="s">
        <v>105</v>
      </c>
      <c r="S23" t="s">
        <v>106</v>
      </c>
      <c r="T23">
        <v>97526</v>
      </c>
      <c r="U23" s="1">
        <v>42024</v>
      </c>
      <c r="V23" s="1">
        <v>42026</v>
      </c>
      <c r="W23">
        <v>8</v>
      </c>
      <c r="X23" s="7">
        <v>783.55</v>
      </c>
      <c r="Y23">
        <v>89202</v>
      </c>
      <c r="Z23">
        <v>2</v>
      </c>
      <c r="AA23" s="11">
        <v>26.8</v>
      </c>
      <c r="AB23">
        <v>77.489999999999995</v>
      </c>
      <c r="AC23" t="s">
        <v>3061</v>
      </c>
    </row>
    <row r="24" spans="1:29" x14ac:dyDescent="0.3">
      <c r="A24">
        <v>19355</v>
      </c>
      <c r="B24" t="s">
        <v>109</v>
      </c>
      <c r="C24" s="8">
        <v>3568.1</v>
      </c>
      <c r="D24" s="11">
        <v>0.06</v>
      </c>
      <c r="E24">
        <v>205.99</v>
      </c>
      <c r="F24">
        <v>8.99</v>
      </c>
      <c r="G24">
        <v>32</v>
      </c>
      <c r="H24" t="s">
        <v>103</v>
      </c>
      <c r="I24" t="s">
        <v>52</v>
      </c>
      <c r="J24" t="s">
        <v>31</v>
      </c>
      <c r="K24" t="s">
        <v>80</v>
      </c>
      <c r="L24" t="s">
        <v>81</v>
      </c>
      <c r="M24" t="s">
        <v>62</v>
      </c>
      <c r="N24" t="s">
        <v>110</v>
      </c>
      <c r="O24">
        <v>0.56000000000000005</v>
      </c>
      <c r="P24" t="s">
        <v>36</v>
      </c>
      <c r="Q24" t="s">
        <v>37</v>
      </c>
      <c r="R24" t="s">
        <v>105</v>
      </c>
      <c r="S24" t="s">
        <v>106</v>
      </c>
      <c r="T24">
        <v>97526</v>
      </c>
      <c r="U24" s="1">
        <v>42075</v>
      </c>
      <c r="V24" s="1">
        <v>42082</v>
      </c>
      <c r="W24">
        <v>22</v>
      </c>
      <c r="X24" s="7">
        <v>3838.14</v>
      </c>
      <c r="Y24">
        <v>89203</v>
      </c>
      <c r="Z24">
        <v>7</v>
      </c>
      <c r="AA24" s="11">
        <v>92.96</v>
      </c>
      <c r="AB24">
        <v>244.99</v>
      </c>
      <c r="AC24" t="s">
        <v>3066</v>
      </c>
    </row>
    <row r="25" spans="1:29" x14ac:dyDescent="0.3">
      <c r="A25">
        <v>23654</v>
      </c>
      <c r="B25" t="s">
        <v>40</v>
      </c>
      <c r="C25" s="8">
        <v>-84.44</v>
      </c>
      <c r="D25" s="11">
        <v>0.03</v>
      </c>
      <c r="E25">
        <v>4.24</v>
      </c>
      <c r="F25">
        <v>5.41</v>
      </c>
      <c r="G25">
        <v>33</v>
      </c>
      <c r="H25" t="s">
        <v>111</v>
      </c>
      <c r="I25" t="s">
        <v>52</v>
      </c>
      <c r="J25" t="s">
        <v>31</v>
      </c>
      <c r="K25" t="s">
        <v>32</v>
      </c>
      <c r="L25" t="s">
        <v>112</v>
      </c>
      <c r="M25" t="s">
        <v>62</v>
      </c>
      <c r="N25" t="s">
        <v>113</v>
      </c>
      <c r="O25">
        <v>0.35</v>
      </c>
      <c r="P25" t="s">
        <v>36</v>
      </c>
      <c r="Q25" t="s">
        <v>37</v>
      </c>
      <c r="R25" t="s">
        <v>105</v>
      </c>
      <c r="S25" t="s">
        <v>114</v>
      </c>
      <c r="T25">
        <v>97030</v>
      </c>
      <c r="U25" s="1">
        <v>42170</v>
      </c>
      <c r="V25" s="1">
        <v>42172</v>
      </c>
      <c r="W25">
        <v>13</v>
      </c>
      <c r="X25" s="7">
        <v>58.68</v>
      </c>
      <c r="Y25">
        <v>89201</v>
      </c>
      <c r="Z25">
        <v>2</v>
      </c>
      <c r="AA25" s="11">
        <v>-143.9</v>
      </c>
      <c r="AB25">
        <v>1.81</v>
      </c>
      <c r="AC25" t="s">
        <v>3062</v>
      </c>
    </row>
    <row r="26" spans="1:29" x14ac:dyDescent="0.3">
      <c r="A26">
        <v>23655</v>
      </c>
      <c r="B26" t="s">
        <v>40</v>
      </c>
      <c r="C26" s="8">
        <v>24.31</v>
      </c>
      <c r="D26" s="11">
        <v>0.04</v>
      </c>
      <c r="E26">
        <v>2.94</v>
      </c>
      <c r="F26">
        <v>0.7</v>
      </c>
      <c r="G26">
        <v>33</v>
      </c>
      <c r="H26" t="s">
        <v>111</v>
      </c>
      <c r="I26" t="s">
        <v>52</v>
      </c>
      <c r="J26" t="s">
        <v>31</v>
      </c>
      <c r="K26" t="s">
        <v>32</v>
      </c>
      <c r="L26" t="s">
        <v>33</v>
      </c>
      <c r="M26" t="s">
        <v>34</v>
      </c>
      <c r="N26" t="s">
        <v>115</v>
      </c>
      <c r="O26">
        <v>0.57999999999999996</v>
      </c>
      <c r="P26" t="s">
        <v>36</v>
      </c>
      <c r="Q26" t="s">
        <v>37</v>
      </c>
      <c r="R26" t="s">
        <v>105</v>
      </c>
      <c r="S26" t="s">
        <v>114</v>
      </c>
      <c r="T26">
        <v>97030</v>
      </c>
      <c r="U26" s="1">
        <v>42170</v>
      </c>
      <c r="V26" s="1">
        <v>42171</v>
      </c>
      <c r="W26">
        <v>18</v>
      </c>
      <c r="X26" s="7">
        <v>53.1</v>
      </c>
      <c r="Y26">
        <v>89201</v>
      </c>
      <c r="Z26">
        <v>1</v>
      </c>
      <c r="AA26" s="11">
        <v>45.79</v>
      </c>
      <c r="AB26">
        <v>2.21</v>
      </c>
      <c r="AC26" t="s">
        <v>3062</v>
      </c>
    </row>
    <row r="27" spans="1:29" x14ac:dyDescent="0.3">
      <c r="A27">
        <v>25933</v>
      </c>
      <c r="B27" t="s">
        <v>28</v>
      </c>
      <c r="C27" s="8">
        <v>25.91</v>
      </c>
      <c r="D27" s="11">
        <v>0</v>
      </c>
      <c r="E27">
        <v>99.99</v>
      </c>
      <c r="F27">
        <v>19.989999999999998</v>
      </c>
      <c r="G27">
        <v>43</v>
      </c>
      <c r="H27" t="s">
        <v>116</v>
      </c>
      <c r="I27" t="s">
        <v>52</v>
      </c>
      <c r="J27" t="s">
        <v>117</v>
      </c>
      <c r="K27" t="s">
        <v>80</v>
      </c>
      <c r="L27" t="s">
        <v>88</v>
      </c>
      <c r="M27" t="s">
        <v>62</v>
      </c>
      <c r="N27" t="s">
        <v>118</v>
      </c>
      <c r="O27">
        <v>0.52</v>
      </c>
      <c r="P27" t="s">
        <v>36</v>
      </c>
      <c r="Q27" t="s">
        <v>37</v>
      </c>
      <c r="R27" t="s">
        <v>38</v>
      </c>
      <c r="S27" t="s">
        <v>119</v>
      </c>
      <c r="T27">
        <v>98052</v>
      </c>
      <c r="U27" s="1">
        <v>42134</v>
      </c>
      <c r="V27" s="1">
        <v>42135</v>
      </c>
      <c r="W27">
        <v>6</v>
      </c>
      <c r="X27" s="7">
        <v>647.07000000000005</v>
      </c>
      <c r="Y27">
        <v>91454</v>
      </c>
      <c r="Z27">
        <v>1</v>
      </c>
      <c r="AA27" s="11">
        <v>4</v>
      </c>
      <c r="AB27">
        <v>0</v>
      </c>
      <c r="AC27" t="s">
        <v>3064</v>
      </c>
    </row>
    <row r="28" spans="1:29" x14ac:dyDescent="0.3">
      <c r="A28">
        <v>18551</v>
      </c>
      <c r="B28" t="s">
        <v>40</v>
      </c>
      <c r="C28" s="8">
        <v>162.66999999999999</v>
      </c>
      <c r="D28" s="11">
        <v>0</v>
      </c>
      <c r="E28">
        <v>115.99</v>
      </c>
      <c r="F28">
        <v>2.5</v>
      </c>
      <c r="G28">
        <v>52</v>
      </c>
      <c r="H28" t="s">
        <v>120</v>
      </c>
      <c r="I28" t="s">
        <v>52</v>
      </c>
      <c r="J28" t="s">
        <v>31</v>
      </c>
      <c r="K28" t="s">
        <v>80</v>
      </c>
      <c r="L28" t="s">
        <v>81</v>
      </c>
      <c r="M28" t="s">
        <v>62</v>
      </c>
      <c r="N28" t="s">
        <v>121</v>
      </c>
      <c r="O28">
        <v>0.56999999999999995</v>
      </c>
      <c r="P28" t="s">
        <v>36</v>
      </c>
      <c r="Q28" t="s">
        <v>37</v>
      </c>
      <c r="R28" t="s">
        <v>38</v>
      </c>
      <c r="S28" t="s">
        <v>122</v>
      </c>
      <c r="T28">
        <v>98373</v>
      </c>
      <c r="U28" s="1">
        <v>42073</v>
      </c>
      <c r="V28" s="1">
        <v>42073</v>
      </c>
      <c r="W28">
        <v>6</v>
      </c>
      <c r="X28" s="7">
        <v>627.04</v>
      </c>
      <c r="Y28">
        <v>88426</v>
      </c>
      <c r="Z28">
        <v>0</v>
      </c>
      <c r="AA28" s="11">
        <v>25.94</v>
      </c>
      <c r="AB28">
        <v>0</v>
      </c>
      <c r="AC28" t="s">
        <v>3066</v>
      </c>
    </row>
    <row r="29" spans="1:29" x14ac:dyDescent="0.3">
      <c r="A29">
        <v>22117</v>
      </c>
      <c r="B29" t="s">
        <v>50</v>
      </c>
      <c r="C29" s="8">
        <v>-6923.6</v>
      </c>
      <c r="D29" s="11">
        <v>7.0000000000000007E-2</v>
      </c>
      <c r="E29">
        <v>3502.14</v>
      </c>
      <c r="F29">
        <v>8.73</v>
      </c>
      <c r="G29">
        <v>53</v>
      </c>
      <c r="H29" t="s">
        <v>123</v>
      </c>
      <c r="I29" t="s">
        <v>42</v>
      </c>
      <c r="J29" t="s">
        <v>31</v>
      </c>
      <c r="K29" t="s">
        <v>80</v>
      </c>
      <c r="L29" t="s">
        <v>88</v>
      </c>
      <c r="M29" t="s">
        <v>124</v>
      </c>
      <c r="N29" t="s">
        <v>125</v>
      </c>
      <c r="O29">
        <v>0.56999999999999995</v>
      </c>
      <c r="P29" t="s">
        <v>36</v>
      </c>
      <c r="Q29" t="s">
        <v>37</v>
      </c>
      <c r="R29" t="s">
        <v>38</v>
      </c>
      <c r="S29" t="s">
        <v>119</v>
      </c>
      <c r="T29">
        <v>98052</v>
      </c>
      <c r="U29" s="1">
        <v>42032</v>
      </c>
      <c r="V29" s="1">
        <v>42034</v>
      </c>
      <c r="W29">
        <v>1</v>
      </c>
      <c r="X29" s="7">
        <v>3267.55</v>
      </c>
      <c r="Y29">
        <v>88425</v>
      </c>
      <c r="Z29">
        <v>2</v>
      </c>
      <c r="AA29" s="11">
        <v>-211.89</v>
      </c>
      <c r="AB29">
        <v>245.94</v>
      </c>
      <c r="AC29" t="s">
        <v>3061</v>
      </c>
    </row>
    <row r="30" spans="1:29" x14ac:dyDescent="0.3">
      <c r="A30">
        <v>18552</v>
      </c>
      <c r="B30" t="s">
        <v>40</v>
      </c>
      <c r="C30" s="8">
        <v>-67.489999999999995</v>
      </c>
      <c r="D30" s="11">
        <v>0.02</v>
      </c>
      <c r="E30">
        <v>5.98</v>
      </c>
      <c r="F30">
        <v>5.79</v>
      </c>
      <c r="G30">
        <v>53</v>
      </c>
      <c r="H30" t="s">
        <v>123</v>
      </c>
      <c r="I30" t="s">
        <v>52</v>
      </c>
      <c r="J30" t="s">
        <v>31</v>
      </c>
      <c r="K30" t="s">
        <v>32</v>
      </c>
      <c r="L30" t="s">
        <v>96</v>
      </c>
      <c r="M30" t="s">
        <v>62</v>
      </c>
      <c r="N30" t="s">
        <v>126</v>
      </c>
      <c r="O30">
        <v>0.36</v>
      </c>
      <c r="P30" t="s">
        <v>36</v>
      </c>
      <c r="Q30" t="s">
        <v>37</v>
      </c>
      <c r="R30" t="s">
        <v>38</v>
      </c>
      <c r="S30" t="s">
        <v>119</v>
      </c>
      <c r="T30">
        <v>98052</v>
      </c>
      <c r="U30" s="1">
        <v>42073</v>
      </c>
      <c r="V30" s="1">
        <v>42074</v>
      </c>
      <c r="W30">
        <v>17</v>
      </c>
      <c r="X30" s="7">
        <v>110.19</v>
      </c>
      <c r="Y30">
        <v>88426</v>
      </c>
      <c r="Z30">
        <v>1</v>
      </c>
      <c r="AA30" s="11">
        <v>-61.25</v>
      </c>
      <c r="AB30">
        <v>2.25</v>
      </c>
      <c r="AC30" t="s">
        <v>3066</v>
      </c>
    </row>
    <row r="31" spans="1:29" x14ac:dyDescent="0.3">
      <c r="A31">
        <v>20697</v>
      </c>
      <c r="B31" t="s">
        <v>59</v>
      </c>
      <c r="C31" s="8">
        <v>19.63</v>
      </c>
      <c r="D31" s="11">
        <v>0.06</v>
      </c>
      <c r="E31">
        <v>3.8</v>
      </c>
      <c r="F31">
        <v>1.49</v>
      </c>
      <c r="G31">
        <v>56</v>
      </c>
      <c r="H31" t="s">
        <v>127</v>
      </c>
      <c r="I31" t="s">
        <v>52</v>
      </c>
      <c r="J31" t="s">
        <v>117</v>
      </c>
      <c r="K31" t="s">
        <v>32</v>
      </c>
      <c r="L31" t="s">
        <v>112</v>
      </c>
      <c r="M31" t="s">
        <v>62</v>
      </c>
      <c r="N31" t="s">
        <v>128</v>
      </c>
      <c r="O31">
        <v>0.38</v>
      </c>
      <c r="P31" t="s">
        <v>36</v>
      </c>
      <c r="Q31" t="s">
        <v>56</v>
      </c>
      <c r="R31" t="s">
        <v>74</v>
      </c>
      <c r="S31" t="s">
        <v>129</v>
      </c>
      <c r="T31">
        <v>14150</v>
      </c>
      <c r="U31" s="1">
        <v>42114</v>
      </c>
      <c r="V31" s="1">
        <v>42115</v>
      </c>
      <c r="W31">
        <v>20</v>
      </c>
      <c r="X31" s="7">
        <v>73.55</v>
      </c>
      <c r="Y31">
        <v>88075</v>
      </c>
      <c r="Z31">
        <v>1</v>
      </c>
      <c r="AA31" s="11">
        <v>26.69</v>
      </c>
      <c r="AB31">
        <v>4.6900000000000004</v>
      </c>
      <c r="AC31" t="s">
        <v>3065</v>
      </c>
    </row>
    <row r="32" spans="1:29" x14ac:dyDescent="0.3">
      <c r="A32">
        <v>20698</v>
      </c>
      <c r="B32" t="s">
        <v>59</v>
      </c>
      <c r="C32" s="8">
        <v>-1.65</v>
      </c>
      <c r="D32" s="11">
        <v>0.06</v>
      </c>
      <c r="E32">
        <v>1.76</v>
      </c>
      <c r="F32">
        <v>0.7</v>
      </c>
      <c r="G32">
        <v>56</v>
      </c>
      <c r="H32" t="s">
        <v>127</v>
      </c>
      <c r="I32" t="s">
        <v>52</v>
      </c>
      <c r="J32" t="s">
        <v>117</v>
      </c>
      <c r="K32" t="s">
        <v>32</v>
      </c>
      <c r="L32" t="s">
        <v>33</v>
      </c>
      <c r="M32" t="s">
        <v>34</v>
      </c>
      <c r="N32" t="s">
        <v>130</v>
      </c>
      <c r="O32">
        <v>0.56000000000000005</v>
      </c>
      <c r="P32" t="s">
        <v>36</v>
      </c>
      <c r="Q32" t="s">
        <v>56</v>
      </c>
      <c r="R32" t="s">
        <v>74</v>
      </c>
      <c r="S32" t="s">
        <v>129</v>
      </c>
      <c r="T32">
        <v>14150</v>
      </c>
      <c r="U32" s="1">
        <v>42114</v>
      </c>
      <c r="V32" s="1">
        <v>42115</v>
      </c>
      <c r="W32">
        <v>17</v>
      </c>
      <c r="X32" s="7">
        <v>29.57</v>
      </c>
      <c r="Y32">
        <v>88075</v>
      </c>
      <c r="Z32">
        <v>1</v>
      </c>
      <c r="AA32" s="11">
        <v>-5.59</v>
      </c>
      <c r="AB32">
        <v>1.89</v>
      </c>
      <c r="AC32" t="s">
        <v>3065</v>
      </c>
    </row>
    <row r="33" spans="1:29" x14ac:dyDescent="0.3">
      <c r="A33">
        <v>22890</v>
      </c>
      <c r="B33" t="s">
        <v>28</v>
      </c>
      <c r="C33" s="8">
        <v>2.14</v>
      </c>
      <c r="D33" s="11">
        <v>0.02</v>
      </c>
      <c r="E33">
        <v>5.98</v>
      </c>
      <c r="F33">
        <v>5.15</v>
      </c>
      <c r="G33">
        <v>62</v>
      </c>
      <c r="H33" t="s">
        <v>131</v>
      </c>
      <c r="I33" t="s">
        <v>52</v>
      </c>
      <c r="J33" t="s">
        <v>31</v>
      </c>
      <c r="K33" t="s">
        <v>32</v>
      </c>
      <c r="L33" t="s">
        <v>96</v>
      </c>
      <c r="M33" t="s">
        <v>62</v>
      </c>
      <c r="N33" t="s">
        <v>132</v>
      </c>
      <c r="O33">
        <v>0.36</v>
      </c>
      <c r="P33" t="s">
        <v>36</v>
      </c>
      <c r="Q33" t="s">
        <v>64</v>
      </c>
      <c r="R33" t="s">
        <v>133</v>
      </c>
      <c r="S33" t="s">
        <v>134</v>
      </c>
      <c r="T33">
        <v>78664</v>
      </c>
      <c r="U33" s="1">
        <v>42133</v>
      </c>
      <c r="V33" s="1">
        <v>42135</v>
      </c>
      <c r="W33">
        <v>3</v>
      </c>
      <c r="X33" s="7">
        <v>22.85</v>
      </c>
      <c r="Y33">
        <v>87407</v>
      </c>
      <c r="Z33">
        <v>2</v>
      </c>
      <c r="AA33" s="11">
        <v>9.3699999999999992</v>
      </c>
      <c r="AB33">
        <v>0.47</v>
      </c>
      <c r="AC33" t="s">
        <v>3064</v>
      </c>
    </row>
    <row r="34" spans="1:29" x14ac:dyDescent="0.3">
      <c r="A34">
        <v>25354</v>
      </c>
      <c r="B34" t="s">
        <v>28</v>
      </c>
      <c r="C34" s="8">
        <v>349.41</v>
      </c>
      <c r="D34" s="11">
        <v>0.04</v>
      </c>
      <c r="E34">
        <v>29.14</v>
      </c>
      <c r="F34">
        <v>4.8600000000000003</v>
      </c>
      <c r="G34">
        <v>62</v>
      </c>
      <c r="H34" t="s">
        <v>131</v>
      </c>
      <c r="I34" t="s">
        <v>52</v>
      </c>
      <c r="J34" t="s">
        <v>31</v>
      </c>
      <c r="K34" t="s">
        <v>32</v>
      </c>
      <c r="L34" t="s">
        <v>96</v>
      </c>
      <c r="M34" t="s">
        <v>34</v>
      </c>
      <c r="N34" t="s">
        <v>135</v>
      </c>
      <c r="O34">
        <v>0.38</v>
      </c>
      <c r="P34" t="s">
        <v>36</v>
      </c>
      <c r="Q34" t="s">
        <v>64</v>
      </c>
      <c r="R34" t="s">
        <v>133</v>
      </c>
      <c r="S34" t="s">
        <v>134</v>
      </c>
      <c r="T34">
        <v>78664</v>
      </c>
      <c r="U34" s="1">
        <v>42167</v>
      </c>
      <c r="V34" s="1">
        <v>42169</v>
      </c>
      <c r="W34">
        <v>17</v>
      </c>
      <c r="X34" s="7">
        <v>506.39</v>
      </c>
      <c r="Y34">
        <v>87408</v>
      </c>
      <c r="Z34">
        <v>2</v>
      </c>
      <c r="AA34" s="11">
        <v>69</v>
      </c>
      <c r="AB34">
        <v>21.1</v>
      </c>
      <c r="AC34" t="s">
        <v>3062</v>
      </c>
    </row>
    <row r="35" spans="1:29" x14ac:dyDescent="0.3">
      <c r="A35">
        <v>21017</v>
      </c>
      <c r="B35" t="s">
        <v>40</v>
      </c>
      <c r="C35" s="8">
        <v>-37.53</v>
      </c>
      <c r="D35" s="11">
        <v>0</v>
      </c>
      <c r="E35">
        <v>3.69</v>
      </c>
      <c r="F35">
        <v>0.5</v>
      </c>
      <c r="G35">
        <v>64</v>
      </c>
      <c r="H35" t="s">
        <v>136</v>
      </c>
      <c r="I35" t="s">
        <v>52</v>
      </c>
      <c r="J35" t="s">
        <v>61</v>
      </c>
      <c r="K35" t="s">
        <v>32</v>
      </c>
      <c r="L35" t="s">
        <v>137</v>
      </c>
      <c r="M35" t="s">
        <v>62</v>
      </c>
      <c r="N35" t="s">
        <v>138</v>
      </c>
      <c r="O35">
        <v>0.38</v>
      </c>
      <c r="P35" t="s">
        <v>36</v>
      </c>
      <c r="Q35" t="s">
        <v>139</v>
      </c>
      <c r="R35" t="s">
        <v>140</v>
      </c>
      <c r="S35" t="s">
        <v>141</v>
      </c>
      <c r="T35">
        <v>24153</v>
      </c>
      <c r="U35" s="1">
        <v>42065</v>
      </c>
      <c r="V35" s="1">
        <v>42067</v>
      </c>
      <c r="W35">
        <v>1</v>
      </c>
      <c r="X35" s="7">
        <v>4</v>
      </c>
      <c r="Y35">
        <v>87406</v>
      </c>
      <c r="Z35">
        <v>2</v>
      </c>
      <c r="AA35" s="11">
        <v>-938.23</v>
      </c>
      <c r="AB35">
        <v>0</v>
      </c>
      <c r="AC35" t="s">
        <v>3066</v>
      </c>
    </row>
    <row r="36" spans="1:29" x14ac:dyDescent="0.3">
      <c r="A36">
        <v>21019</v>
      </c>
      <c r="B36" t="s">
        <v>40</v>
      </c>
      <c r="C36" s="8">
        <v>101.49</v>
      </c>
      <c r="D36" s="11">
        <v>0.02</v>
      </c>
      <c r="E36">
        <v>175.99</v>
      </c>
      <c r="F36">
        <v>4.99</v>
      </c>
      <c r="G36">
        <v>64</v>
      </c>
      <c r="H36" t="s">
        <v>136</v>
      </c>
      <c r="I36" t="s">
        <v>30</v>
      </c>
      <c r="J36" t="s">
        <v>61</v>
      </c>
      <c r="K36" t="s">
        <v>80</v>
      </c>
      <c r="L36" t="s">
        <v>81</v>
      </c>
      <c r="M36" t="s">
        <v>62</v>
      </c>
      <c r="N36" t="s">
        <v>142</v>
      </c>
      <c r="O36">
        <v>0.59</v>
      </c>
      <c r="P36" t="s">
        <v>36</v>
      </c>
      <c r="Q36" t="s">
        <v>139</v>
      </c>
      <c r="R36" t="s">
        <v>140</v>
      </c>
      <c r="S36" t="s">
        <v>141</v>
      </c>
      <c r="T36">
        <v>24153</v>
      </c>
      <c r="U36" s="1">
        <v>42065</v>
      </c>
      <c r="V36" s="1">
        <v>42065</v>
      </c>
      <c r="W36">
        <v>4</v>
      </c>
      <c r="X36" s="7">
        <v>589.79999999999995</v>
      </c>
      <c r="Y36">
        <v>87406</v>
      </c>
      <c r="Z36">
        <v>0</v>
      </c>
      <c r="AA36" s="11">
        <v>17.21</v>
      </c>
      <c r="AB36">
        <v>12.04</v>
      </c>
      <c r="AC36" t="s">
        <v>3066</v>
      </c>
    </row>
    <row r="37" spans="1:29" x14ac:dyDescent="0.3">
      <c r="A37">
        <v>23274</v>
      </c>
      <c r="B37" t="s">
        <v>109</v>
      </c>
      <c r="C37" s="8">
        <v>845.66</v>
      </c>
      <c r="D37" s="11">
        <v>0.05</v>
      </c>
      <c r="E37">
        <v>155.06</v>
      </c>
      <c r="F37">
        <v>7.07</v>
      </c>
      <c r="G37">
        <v>67</v>
      </c>
      <c r="H37" t="s">
        <v>143</v>
      </c>
      <c r="I37" t="s">
        <v>52</v>
      </c>
      <c r="J37" t="s">
        <v>31</v>
      </c>
      <c r="K37" t="s">
        <v>32</v>
      </c>
      <c r="L37" t="s">
        <v>144</v>
      </c>
      <c r="M37" t="s">
        <v>62</v>
      </c>
      <c r="N37" t="s">
        <v>145</v>
      </c>
      <c r="O37">
        <v>0.59</v>
      </c>
      <c r="P37" t="s">
        <v>36</v>
      </c>
      <c r="Q37" t="s">
        <v>37</v>
      </c>
      <c r="R37" t="s">
        <v>48</v>
      </c>
      <c r="S37" t="s">
        <v>146</v>
      </c>
      <c r="T37">
        <v>94559</v>
      </c>
      <c r="U37" s="1">
        <v>42006</v>
      </c>
      <c r="V37" s="1">
        <v>42013</v>
      </c>
      <c r="W37">
        <v>8</v>
      </c>
      <c r="X37" s="7">
        <v>1225.5999999999999</v>
      </c>
      <c r="Y37">
        <v>87946</v>
      </c>
      <c r="Z37">
        <v>7</v>
      </c>
      <c r="AA37" s="11">
        <v>69</v>
      </c>
      <c r="AB37">
        <v>64.510000000000005</v>
      </c>
      <c r="AC37" t="s">
        <v>3061</v>
      </c>
    </row>
    <row r="38" spans="1:29" x14ac:dyDescent="0.3">
      <c r="A38">
        <v>5272</v>
      </c>
      <c r="B38" t="s">
        <v>109</v>
      </c>
      <c r="C38" s="8">
        <v>-308.93</v>
      </c>
      <c r="D38" s="11">
        <v>0</v>
      </c>
      <c r="E38">
        <v>291.73</v>
      </c>
      <c r="F38">
        <v>48.8</v>
      </c>
      <c r="G38">
        <v>68</v>
      </c>
      <c r="H38" t="s">
        <v>147</v>
      </c>
      <c r="I38" t="s">
        <v>42</v>
      </c>
      <c r="J38" t="s">
        <v>31</v>
      </c>
      <c r="K38" t="s">
        <v>44</v>
      </c>
      <c r="L38" t="s">
        <v>45</v>
      </c>
      <c r="M38" t="s">
        <v>46</v>
      </c>
      <c r="N38" t="s">
        <v>148</v>
      </c>
      <c r="O38">
        <v>0.56000000000000005</v>
      </c>
      <c r="P38" t="s">
        <v>36</v>
      </c>
      <c r="Q38" t="s">
        <v>56</v>
      </c>
      <c r="R38" t="s">
        <v>74</v>
      </c>
      <c r="S38" t="s">
        <v>93</v>
      </c>
      <c r="T38">
        <v>10177</v>
      </c>
      <c r="U38" s="1">
        <v>42006</v>
      </c>
      <c r="V38" s="1">
        <v>42006</v>
      </c>
      <c r="W38">
        <v>4</v>
      </c>
      <c r="X38" s="7">
        <v>1239.06</v>
      </c>
      <c r="Y38">
        <v>37537</v>
      </c>
      <c r="Z38">
        <v>0</v>
      </c>
      <c r="AA38" s="11">
        <v>-24.93</v>
      </c>
      <c r="AB38">
        <v>0</v>
      </c>
      <c r="AC38" t="s">
        <v>3061</v>
      </c>
    </row>
    <row r="39" spans="1:29" x14ac:dyDescent="0.3">
      <c r="A39">
        <v>5273</v>
      </c>
      <c r="B39" t="s">
        <v>109</v>
      </c>
      <c r="C39" s="8">
        <v>-1679.76</v>
      </c>
      <c r="D39" s="11">
        <v>7.0000000000000007E-2</v>
      </c>
      <c r="E39">
        <v>100.98</v>
      </c>
      <c r="F39">
        <v>45</v>
      </c>
      <c r="G39">
        <v>68</v>
      </c>
      <c r="H39" t="s">
        <v>147</v>
      </c>
      <c r="I39" t="s">
        <v>42</v>
      </c>
      <c r="J39" t="s">
        <v>31</v>
      </c>
      <c r="K39" t="s">
        <v>44</v>
      </c>
      <c r="L39" t="s">
        <v>45</v>
      </c>
      <c r="M39" t="s">
        <v>46</v>
      </c>
      <c r="N39" t="s">
        <v>149</v>
      </c>
      <c r="O39">
        <v>0.69</v>
      </c>
      <c r="P39" t="s">
        <v>36</v>
      </c>
      <c r="Q39" t="s">
        <v>56</v>
      </c>
      <c r="R39" t="s">
        <v>74</v>
      </c>
      <c r="S39" t="s">
        <v>93</v>
      </c>
      <c r="T39">
        <v>10177</v>
      </c>
      <c r="U39" s="1">
        <v>42006</v>
      </c>
      <c r="V39" s="1">
        <v>42008</v>
      </c>
      <c r="W39">
        <v>43</v>
      </c>
      <c r="X39" s="7">
        <v>4083.19</v>
      </c>
      <c r="Y39">
        <v>37537</v>
      </c>
      <c r="Z39">
        <v>2</v>
      </c>
      <c r="AA39" s="11">
        <v>-41.14</v>
      </c>
      <c r="AB39">
        <v>307.33999999999997</v>
      </c>
      <c r="AC39" t="s">
        <v>3061</v>
      </c>
    </row>
    <row r="40" spans="1:29" x14ac:dyDescent="0.3">
      <c r="A40">
        <v>5274</v>
      </c>
      <c r="B40" t="s">
        <v>109</v>
      </c>
      <c r="C40" s="8">
        <v>575.4</v>
      </c>
      <c r="D40" s="11">
        <v>0.05</v>
      </c>
      <c r="E40">
        <v>155.06</v>
      </c>
      <c r="F40">
        <v>7.07</v>
      </c>
      <c r="G40">
        <v>68</v>
      </c>
      <c r="H40" t="s">
        <v>147</v>
      </c>
      <c r="I40" t="s">
        <v>52</v>
      </c>
      <c r="J40" t="s">
        <v>31</v>
      </c>
      <c r="K40" t="s">
        <v>32</v>
      </c>
      <c r="L40" t="s">
        <v>144</v>
      </c>
      <c r="M40" t="s">
        <v>62</v>
      </c>
      <c r="N40" t="s">
        <v>145</v>
      </c>
      <c r="O40">
        <v>0.59</v>
      </c>
      <c r="P40" t="s">
        <v>36</v>
      </c>
      <c r="Q40" t="s">
        <v>56</v>
      </c>
      <c r="R40" t="s">
        <v>74</v>
      </c>
      <c r="S40" t="s">
        <v>93</v>
      </c>
      <c r="T40">
        <v>10177</v>
      </c>
      <c r="U40" s="1">
        <v>42006</v>
      </c>
      <c r="V40" s="1">
        <v>42013</v>
      </c>
      <c r="W40">
        <v>32</v>
      </c>
      <c r="X40" s="7">
        <v>4902.38</v>
      </c>
      <c r="Y40">
        <v>37537</v>
      </c>
      <c r="Z40">
        <v>7</v>
      </c>
      <c r="AA40" s="11">
        <v>11.74</v>
      </c>
      <c r="AB40">
        <v>258.02</v>
      </c>
      <c r="AC40" t="s">
        <v>3061</v>
      </c>
    </row>
    <row r="41" spans="1:29" x14ac:dyDescent="0.3">
      <c r="A41">
        <v>7786</v>
      </c>
      <c r="B41" t="s">
        <v>28</v>
      </c>
      <c r="C41" s="8">
        <v>-2426.5500000000002</v>
      </c>
      <c r="D41" s="11">
        <v>0.09</v>
      </c>
      <c r="E41">
        <v>122.99</v>
      </c>
      <c r="F41">
        <v>70.2</v>
      </c>
      <c r="G41">
        <v>68</v>
      </c>
      <c r="H41" t="s">
        <v>147</v>
      </c>
      <c r="I41" t="s">
        <v>42</v>
      </c>
      <c r="J41" t="s">
        <v>31</v>
      </c>
      <c r="K41" t="s">
        <v>44</v>
      </c>
      <c r="L41" t="s">
        <v>45</v>
      </c>
      <c r="M41" t="s">
        <v>46</v>
      </c>
      <c r="N41" t="s">
        <v>150</v>
      </c>
      <c r="O41">
        <v>0.74</v>
      </c>
      <c r="P41" t="s">
        <v>36</v>
      </c>
      <c r="Q41" t="s">
        <v>56</v>
      </c>
      <c r="R41" t="s">
        <v>74</v>
      </c>
      <c r="S41" t="s">
        <v>93</v>
      </c>
      <c r="T41">
        <v>10177</v>
      </c>
      <c r="U41" s="1">
        <v>42037</v>
      </c>
      <c r="V41" s="1">
        <v>42039</v>
      </c>
      <c r="W41">
        <v>49</v>
      </c>
      <c r="X41" s="7">
        <v>5718.85</v>
      </c>
      <c r="Y41">
        <v>55713</v>
      </c>
      <c r="Z41">
        <v>2</v>
      </c>
      <c r="AA41" s="11">
        <v>-42.43</v>
      </c>
      <c r="AB41">
        <v>565.6</v>
      </c>
      <c r="AC41" t="s">
        <v>3063</v>
      </c>
    </row>
    <row r="42" spans="1:29" x14ac:dyDescent="0.3">
      <c r="A42">
        <v>25786</v>
      </c>
      <c r="B42" t="s">
        <v>28</v>
      </c>
      <c r="C42" s="8">
        <v>-2426.5500000000002</v>
      </c>
      <c r="D42" s="11">
        <v>0.09</v>
      </c>
      <c r="E42">
        <v>122.99</v>
      </c>
      <c r="F42">
        <v>70.2</v>
      </c>
      <c r="G42">
        <v>70</v>
      </c>
      <c r="H42" t="s">
        <v>151</v>
      </c>
      <c r="I42" t="s">
        <v>42</v>
      </c>
      <c r="J42" t="s">
        <v>31</v>
      </c>
      <c r="K42" t="s">
        <v>44</v>
      </c>
      <c r="L42" t="s">
        <v>45</v>
      </c>
      <c r="M42" t="s">
        <v>46</v>
      </c>
      <c r="N42" t="s">
        <v>150</v>
      </c>
      <c r="O42">
        <v>0.74</v>
      </c>
      <c r="P42" t="s">
        <v>36</v>
      </c>
      <c r="Q42" t="s">
        <v>56</v>
      </c>
      <c r="R42" t="s">
        <v>152</v>
      </c>
      <c r="S42" t="s">
        <v>153</v>
      </c>
      <c r="T42">
        <v>5401</v>
      </c>
      <c r="U42" s="1">
        <v>42037</v>
      </c>
      <c r="V42" s="1">
        <v>42039</v>
      </c>
      <c r="W42">
        <v>12</v>
      </c>
      <c r="X42" s="7">
        <v>1400.53</v>
      </c>
      <c r="Y42">
        <v>87947</v>
      </c>
      <c r="Z42">
        <v>2</v>
      </c>
      <c r="AA42" s="11">
        <v>-173.26</v>
      </c>
      <c r="AB42">
        <v>138.51</v>
      </c>
      <c r="AC42" t="s">
        <v>3063</v>
      </c>
    </row>
    <row r="43" spans="1:29" x14ac:dyDescent="0.3">
      <c r="A43">
        <v>18281</v>
      </c>
      <c r="B43" t="s">
        <v>28</v>
      </c>
      <c r="C43" s="8">
        <v>-715.78</v>
      </c>
      <c r="D43" s="11">
        <v>0.04</v>
      </c>
      <c r="E43">
        <v>296.18</v>
      </c>
      <c r="F43">
        <v>54.12</v>
      </c>
      <c r="G43">
        <v>83</v>
      </c>
      <c r="H43" t="s">
        <v>154</v>
      </c>
      <c r="I43" t="s">
        <v>42</v>
      </c>
      <c r="J43" t="s">
        <v>31</v>
      </c>
      <c r="K43" t="s">
        <v>44</v>
      </c>
      <c r="L43" t="s">
        <v>155</v>
      </c>
      <c r="M43" t="s">
        <v>124</v>
      </c>
      <c r="N43" t="s">
        <v>156</v>
      </c>
      <c r="O43">
        <v>0.76</v>
      </c>
      <c r="P43" t="s">
        <v>36</v>
      </c>
      <c r="Q43" t="s">
        <v>56</v>
      </c>
      <c r="R43" t="s">
        <v>157</v>
      </c>
      <c r="S43" t="s">
        <v>158</v>
      </c>
      <c r="T43">
        <v>44708</v>
      </c>
      <c r="U43" s="1">
        <v>42078</v>
      </c>
      <c r="V43" s="1">
        <v>42078</v>
      </c>
      <c r="W43">
        <v>6</v>
      </c>
      <c r="X43" s="7">
        <v>1821.89</v>
      </c>
      <c r="Y43">
        <v>87365</v>
      </c>
      <c r="Z43">
        <v>0</v>
      </c>
      <c r="AA43" s="11">
        <v>-39.29</v>
      </c>
      <c r="AB43">
        <v>75.91</v>
      </c>
      <c r="AC43" t="s">
        <v>3066</v>
      </c>
    </row>
    <row r="44" spans="1:29" x14ac:dyDescent="0.3">
      <c r="A44">
        <v>23639</v>
      </c>
      <c r="B44" t="s">
        <v>40</v>
      </c>
      <c r="C44" s="8">
        <v>-144.56</v>
      </c>
      <c r="D44" s="11">
        <v>0</v>
      </c>
      <c r="E44">
        <v>8.09</v>
      </c>
      <c r="F44">
        <v>7.96</v>
      </c>
      <c r="G44">
        <v>84</v>
      </c>
      <c r="H44" t="s">
        <v>159</v>
      </c>
      <c r="I44" t="s">
        <v>52</v>
      </c>
      <c r="J44" t="s">
        <v>117</v>
      </c>
      <c r="K44" t="s">
        <v>44</v>
      </c>
      <c r="L44" t="s">
        <v>53</v>
      </c>
      <c r="M44" t="s">
        <v>62</v>
      </c>
      <c r="N44" t="s">
        <v>160</v>
      </c>
      <c r="O44">
        <v>0.49</v>
      </c>
      <c r="P44" t="s">
        <v>36</v>
      </c>
      <c r="Q44" t="s">
        <v>56</v>
      </c>
      <c r="R44" t="s">
        <v>157</v>
      </c>
      <c r="S44" t="s">
        <v>161</v>
      </c>
      <c r="T44">
        <v>45231</v>
      </c>
      <c r="U44" s="1">
        <v>42037</v>
      </c>
      <c r="V44" s="1">
        <v>42038</v>
      </c>
      <c r="W44">
        <v>11</v>
      </c>
      <c r="X44" s="7">
        <v>90.98</v>
      </c>
      <c r="Y44">
        <v>87364</v>
      </c>
      <c r="Z44">
        <v>1</v>
      </c>
      <c r="AA44" s="11">
        <v>-158.88999999999999</v>
      </c>
      <c r="AB44">
        <v>0</v>
      </c>
      <c r="AC44" t="s">
        <v>3063</v>
      </c>
    </row>
    <row r="45" spans="1:29" x14ac:dyDescent="0.3">
      <c r="A45">
        <v>23880</v>
      </c>
      <c r="B45" t="s">
        <v>28</v>
      </c>
      <c r="C45" s="8">
        <v>7402.32</v>
      </c>
      <c r="D45" s="11">
        <v>0.08</v>
      </c>
      <c r="E45">
        <v>896.99</v>
      </c>
      <c r="F45">
        <v>19.989999999999998</v>
      </c>
      <c r="G45">
        <v>84</v>
      </c>
      <c r="H45" t="s">
        <v>159</v>
      </c>
      <c r="I45" t="s">
        <v>52</v>
      </c>
      <c r="J45" t="s">
        <v>31</v>
      </c>
      <c r="K45" t="s">
        <v>32</v>
      </c>
      <c r="L45" t="s">
        <v>112</v>
      </c>
      <c r="M45" t="s">
        <v>62</v>
      </c>
      <c r="N45" t="s">
        <v>162</v>
      </c>
      <c r="O45">
        <v>0.38</v>
      </c>
      <c r="P45" t="s">
        <v>36</v>
      </c>
      <c r="Q45" t="s">
        <v>56</v>
      </c>
      <c r="R45" t="s">
        <v>157</v>
      </c>
      <c r="S45" t="s">
        <v>161</v>
      </c>
      <c r="T45">
        <v>45231</v>
      </c>
      <c r="U45" s="1">
        <v>42093</v>
      </c>
      <c r="V45" s="1">
        <v>42096</v>
      </c>
      <c r="W45">
        <v>13</v>
      </c>
      <c r="X45" s="7">
        <v>10728</v>
      </c>
      <c r="Y45">
        <v>87366</v>
      </c>
      <c r="Z45">
        <v>3</v>
      </c>
      <c r="AA45" s="11">
        <v>69</v>
      </c>
      <c r="AB45">
        <v>932.87</v>
      </c>
      <c r="AC45" t="s">
        <v>3066</v>
      </c>
    </row>
    <row r="46" spans="1:29" x14ac:dyDescent="0.3">
      <c r="A46">
        <v>24663</v>
      </c>
      <c r="B46" t="s">
        <v>109</v>
      </c>
      <c r="C46" s="8">
        <v>1892.42</v>
      </c>
      <c r="D46" s="11">
        <v>0.05</v>
      </c>
      <c r="E46">
        <v>161.55000000000001</v>
      </c>
      <c r="F46">
        <v>19.989999999999998</v>
      </c>
      <c r="G46">
        <v>87</v>
      </c>
      <c r="H46" t="s">
        <v>163</v>
      </c>
      <c r="I46" t="s">
        <v>52</v>
      </c>
      <c r="J46" t="s">
        <v>31</v>
      </c>
      <c r="K46" t="s">
        <v>32</v>
      </c>
      <c r="L46" t="s">
        <v>144</v>
      </c>
      <c r="M46" t="s">
        <v>62</v>
      </c>
      <c r="N46" t="s">
        <v>164</v>
      </c>
      <c r="O46">
        <v>0.66</v>
      </c>
      <c r="P46" t="s">
        <v>36</v>
      </c>
      <c r="Q46" t="s">
        <v>37</v>
      </c>
      <c r="R46" t="s">
        <v>48</v>
      </c>
      <c r="S46" t="s">
        <v>165</v>
      </c>
      <c r="T46">
        <v>95687</v>
      </c>
      <c r="U46" s="1">
        <v>42158</v>
      </c>
      <c r="V46" s="1">
        <v>42163</v>
      </c>
      <c r="W46">
        <v>19</v>
      </c>
      <c r="X46" s="7">
        <v>3127.69</v>
      </c>
      <c r="Y46">
        <v>90596</v>
      </c>
      <c r="Z46">
        <v>5</v>
      </c>
      <c r="AA46" s="11">
        <v>60.51</v>
      </c>
      <c r="AB46">
        <v>164.62</v>
      </c>
      <c r="AC46" t="s">
        <v>3062</v>
      </c>
    </row>
    <row r="47" spans="1:29" x14ac:dyDescent="0.3">
      <c r="A47">
        <v>23841</v>
      </c>
      <c r="B47" t="s">
        <v>28</v>
      </c>
      <c r="C47" s="8">
        <v>28.86</v>
      </c>
      <c r="D47" s="11">
        <v>0.09</v>
      </c>
      <c r="E47">
        <v>4.91</v>
      </c>
      <c r="F47">
        <v>0.5</v>
      </c>
      <c r="G47">
        <v>87</v>
      </c>
      <c r="H47" t="s">
        <v>163</v>
      </c>
      <c r="I47" t="s">
        <v>52</v>
      </c>
      <c r="J47" t="s">
        <v>31</v>
      </c>
      <c r="K47" t="s">
        <v>32</v>
      </c>
      <c r="L47" t="s">
        <v>137</v>
      </c>
      <c r="M47" t="s">
        <v>62</v>
      </c>
      <c r="N47" t="s">
        <v>166</v>
      </c>
      <c r="O47">
        <v>0.36</v>
      </c>
      <c r="P47" t="s">
        <v>36</v>
      </c>
      <c r="Q47" t="s">
        <v>37</v>
      </c>
      <c r="R47" t="s">
        <v>48</v>
      </c>
      <c r="S47" t="s">
        <v>165</v>
      </c>
      <c r="T47">
        <v>95687</v>
      </c>
      <c r="U47" s="1">
        <v>42085</v>
      </c>
      <c r="V47" s="1">
        <v>42086</v>
      </c>
      <c r="W47">
        <v>9</v>
      </c>
      <c r="X47" s="7">
        <v>41.82</v>
      </c>
      <c r="Y47">
        <v>90597</v>
      </c>
      <c r="Z47">
        <v>1</v>
      </c>
      <c r="AA47" s="11">
        <v>69</v>
      </c>
      <c r="AB47">
        <v>4.1399999999999997</v>
      </c>
      <c r="AC47" t="s">
        <v>3066</v>
      </c>
    </row>
    <row r="48" spans="1:29" x14ac:dyDescent="0.3">
      <c r="A48">
        <v>23842</v>
      </c>
      <c r="B48" t="s">
        <v>28</v>
      </c>
      <c r="C48" s="8">
        <v>173.48</v>
      </c>
      <c r="D48" s="11">
        <v>0.01</v>
      </c>
      <c r="E48">
        <v>296.18</v>
      </c>
      <c r="F48">
        <v>54.12</v>
      </c>
      <c r="G48">
        <v>87</v>
      </c>
      <c r="H48" t="s">
        <v>163</v>
      </c>
      <c r="I48" t="s">
        <v>42</v>
      </c>
      <c r="J48" t="s">
        <v>31</v>
      </c>
      <c r="K48" t="s">
        <v>44</v>
      </c>
      <c r="L48" t="s">
        <v>155</v>
      </c>
      <c r="M48" t="s">
        <v>124</v>
      </c>
      <c r="N48" t="s">
        <v>156</v>
      </c>
      <c r="O48">
        <v>0.76</v>
      </c>
      <c r="P48" t="s">
        <v>36</v>
      </c>
      <c r="Q48" t="s">
        <v>37</v>
      </c>
      <c r="R48" t="s">
        <v>48</v>
      </c>
      <c r="S48" t="s">
        <v>165</v>
      </c>
      <c r="T48">
        <v>95687</v>
      </c>
      <c r="U48" s="1">
        <v>42085</v>
      </c>
      <c r="V48" s="1">
        <v>42088</v>
      </c>
      <c r="W48">
        <v>9</v>
      </c>
      <c r="X48" s="7">
        <v>2875.72</v>
      </c>
      <c r="Y48">
        <v>90597</v>
      </c>
      <c r="Z48">
        <v>3</v>
      </c>
      <c r="AA48" s="11">
        <v>6.03</v>
      </c>
      <c r="AB48">
        <v>29.05</v>
      </c>
      <c r="AC48" t="s">
        <v>3066</v>
      </c>
    </row>
    <row r="49" spans="1:29" x14ac:dyDescent="0.3">
      <c r="A49">
        <v>23071</v>
      </c>
      <c r="B49" t="s">
        <v>28</v>
      </c>
      <c r="C49" s="8">
        <v>117.85</v>
      </c>
      <c r="D49" s="11">
        <v>7.0000000000000007E-2</v>
      </c>
      <c r="E49">
        <v>19.84</v>
      </c>
      <c r="F49">
        <v>4.0999999999999996</v>
      </c>
      <c r="G49">
        <v>91</v>
      </c>
      <c r="H49" t="s">
        <v>167</v>
      </c>
      <c r="I49" t="s">
        <v>52</v>
      </c>
      <c r="J49" t="s">
        <v>43</v>
      </c>
      <c r="K49" t="s">
        <v>32</v>
      </c>
      <c r="L49" t="s">
        <v>33</v>
      </c>
      <c r="M49" t="s">
        <v>34</v>
      </c>
      <c r="N49" t="s">
        <v>168</v>
      </c>
      <c r="O49">
        <v>0.44</v>
      </c>
      <c r="P49" t="s">
        <v>36</v>
      </c>
      <c r="Q49" t="s">
        <v>37</v>
      </c>
      <c r="R49" t="s">
        <v>48</v>
      </c>
      <c r="S49" t="s">
        <v>169</v>
      </c>
      <c r="T49">
        <v>94591</v>
      </c>
      <c r="U49" s="1">
        <v>42141</v>
      </c>
      <c r="V49" s="1">
        <v>42142</v>
      </c>
      <c r="W49">
        <v>9</v>
      </c>
      <c r="X49" s="7">
        <v>170.8</v>
      </c>
      <c r="Y49">
        <v>87175</v>
      </c>
      <c r="Z49">
        <v>1</v>
      </c>
      <c r="AA49" s="11">
        <v>69</v>
      </c>
      <c r="AB49">
        <v>12.86</v>
      </c>
      <c r="AC49" t="s">
        <v>3064</v>
      </c>
    </row>
    <row r="50" spans="1:29" x14ac:dyDescent="0.3">
      <c r="A50">
        <v>19877</v>
      </c>
      <c r="B50" t="s">
        <v>59</v>
      </c>
      <c r="C50" s="8">
        <v>34.01</v>
      </c>
      <c r="D50" s="11">
        <v>0.05</v>
      </c>
      <c r="E50">
        <v>5.18</v>
      </c>
      <c r="F50">
        <v>2.04</v>
      </c>
      <c r="G50">
        <v>91</v>
      </c>
      <c r="H50" t="s">
        <v>167</v>
      </c>
      <c r="I50" t="s">
        <v>52</v>
      </c>
      <c r="J50" t="s">
        <v>43</v>
      </c>
      <c r="K50" t="s">
        <v>32</v>
      </c>
      <c r="L50" t="s">
        <v>96</v>
      </c>
      <c r="M50" t="s">
        <v>34</v>
      </c>
      <c r="N50" t="s">
        <v>170</v>
      </c>
      <c r="O50">
        <v>0.36</v>
      </c>
      <c r="P50" t="s">
        <v>36</v>
      </c>
      <c r="Q50" t="s">
        <v>37</v>
      </c>
      <c r="R50" t="s">
        <v>48</v>
      </c>
      <c r="S50" t="s">
        <v>169</v>
      </c>
      <c r="T50">
        <v>94591</v>
      </c>
      <c r="U50" s="1">
        <v>42053</v>
      </c>
      <c r="V50" s="1">
        <v>42055</v>
      </c>
      <c r="W50">
        <v>10</v>
      </c>
      <c r="X50" s="7">
        <v>53.54</v>
      </c>
      <c r="Y50">
        <v>87176</v>
      </c>
      <c r="Z50">
        <v>2</v>
      </c>
      <c r="AA50" s="11">
        <v>63.52</v>
      </c>
      <c r="AB50">
        <v>2.82</v>
      </c>
      <c r="AC50" t="s">
        <v>3063</v>
      </c>
    </row>
    <row r="51" spans="1:29" x14ac:dyDescent="0.3">
      <c r="A51">
        <v>19611</v>
      </c>
      <c r="B51" t="s">
        <v>59</v>
      </c>
      <c r="C51" s="8">
        <v>2031.51</v>
      </c>
      <c r="D51" s="11">
        <v>0.06</v>
      </c>
      <c r="E51">
        <v>175.99</v>
      </c>
      <c r="F51">
        <v>8.99</v>
      </c>
      <c r="G51">
        <v>91</v>
      </c>
      <c r="H51" t="s">
        <v>167</v>
      </c>
      <c r="I51" t="s">
        <v>52</v>
      </c>
      <c r="J51" t="s">
        <v>31</v>
      </c>
      <c r="K51" t="s">
        <v>80</v>
      </c>
      <c r="L51" t="s">
        <v>81</v>
      </c>
      <c r="M51" t="s">
        <v>62</v>
      </c>
      <c r="N51" t="s">
        <v>171</v>
      </c>
      <c r="O51">
        <v>0.56999999999999995</v>
      </c>
      <c r="P51" t="s">
        <v>36</v>
      </c>
      <c r="Q51" t="s">
        <v>37</v>
      </c>
      <c r="R51" t="s">
        <v>48</v>
      </c>
      <c r="S51" t="s">
        <v>169</v>
      </c>
      <c r="T51">
        <v>94591</v>
      </c>
      <c r="U51" s="1">
        <v>42067</v>
      </c>
      <c r="V51" s="1">
        <v>42069</v>
      </c>
      <c r="W51">
        <v>23</v>
      </c>
      <c r="X51" s="7">
        <v>3363.53</v>
      </c>
      <c r="Y51">
        <v>87177</v>
      </c>
      <c r="Z51">
        <v>2</v>
      </c>
      <c r="AA51" s="11">
        <v>60.4</v>
      </c>
      <c r="AB51">
        <v>214.69</v>
      </c>
      <c r="AC51" t="s">
        <v>3066</v>
      </c>
    </row>
    <row r="52" spans="1:29" x14ac:dyDescent="0.3">
      <c r="A52">
        <v>23069</v>
      </c>
      <c r="B52" t="s">
        <v>28</v>
      </c>
      <c r="C52" s="8">
        <v>-190.68</v>
      </c>
      <c r="D52" s="11">
        <v>7.0000000000000007E-2</v>
      </c>
      <c r="E52">
        <v>8.34</v>
      </c>
      <c r="F52">
        <v>1.43</v>
      </c>
      <c r="G52">
        <v>92</v>
      </c>
      <c r="H52" t="s">
        <v>172</v>
      </c>
      <c r="I52" t="s">
        <v>52</v>
      </c>
      <c r="J52" t="s">
        <v>43</v>
      </c>
      <c r="K52" t="s">
        <v>32</v>
      </c>
      <c r="L52" t="s">
        <v>96</v>
      </c>
      <c r="M52" t="s">
        <v>34</v>
      </c>
      <c r="N52" t="s">
        <v>173</v>
      </c>
      <c r="O52">
        <v>0.35</v>
      </c>
      <c r="P52" t="s">
        <v>36</v>
      </c>
      <c r="Q52" t="s">
        <v>139</v>
      </c>
      <c r="R52" t="s">
        <v>174</v>
      </c>
      <c r="S52" t="s">
        <v>175</v>
      </c>
      <c r="T52">
        <v>70056</v>
      </c>
      <c r="U52" s="1">
        <v>42141</v>
      </c>
      <c r="V52" s="1">
        <v>42143</v>
      </c>
      <c r="W52">
        <v>16</v>
      </c>
      <c r="X52" s="7">
        <v>132.08000000000001</v>
      </c>
      <c r="Y52">
        <v>87175</v>
      </c>
      <c r="Z52">
        <v>2</v>
      </c>
      <c r="AA52" s="11">
        <v>-144.37</v>
      </c>
      <c r="AB52">
        <v>9.94</v>
      </c>
      <c r="AC52" t="s">
        <v>3064</v>
      </c>
    </row>
    <row r="53" spans="1:29" x14ac:dyDescent="0.3">
      <c r="A53">
        <v>23070</v>
      </c>
      <c r="B53" t="s">
        <v>28</v>
      </c>
      <c r="C53" s="8">
        <v>325.39999999999998</v>
      </c>
      <c r="D53" s="11">
        <v>0.09</v>
      </c>
      <c r="E53">
        <v>4.9800000000000004</v>
      </c>
      <c r="F53">
        <v>6.07</v>
      </c>
      <c r="G53">
        <v>92</v>
      </c>
      <c r="H53" t="s">
        <v>172</v>
      </c>
      <c r="I53" t="s">
        <v>52</v>
      </c>
      <c r="J53" t="s">
        <v>43</v>
      </c>
      <c r="K53" t="s">
        <v>32</v>
      </c>
      <c r="L53" t="s">
        <v>96</v>
      </c>
      <c r="M53" t="s">
        <v>62</v>
      </c>
      <c r="N53" t="s">
        <v>176</v>
      </c>
      <c r="O53">
        <v>0.36</v>
      </c>
      <c r="P53" t="s">
        <v>36</v>
      </c>
      <c r="Q53" t="s">
        <v>139</v>
      </c>
      <c r="R53" t="s">
        <v>174</v>
      </c>
      <c r="S53" t="s">
        <v>175</v>
      </c>
      <c r="T53">
        <v>70056</v>
      </c>
      <c r="U53" s="1">
        <v>42141</v>
      </c>
      <c r="V53" s="1">
        <v>42142</v>
      </c>
      <c r="W53">
        <v>9</v>
      </c>
      <c r="X53" s="7">
        <v>45.34</v>
      </c>
      <c r="Y53">
        <v>87175</v>
      </c>
      <c r="Z53">
        <v>1</v>
      </c>
      <c r="AA53" s="11">
        <v>717.68</v>
      </c>
      <c r="AB53">
        <v>4.4800000000000004</v>
      </c>
      <c r="AC53" t="s">
        <v>3064</v>
      </c>
    </row>
    <row r="54" spans="1:29" x14ac:dyDescent="0.3">
      <c r="A54">
        <v>23203</v>
      </c>
      <c r="B54" t="s">
        <v>59</v>
      </c>
      <c r="C54" s="8">
        <v>22.82</v>
      </c>
      <c r="D54" s="11">
        <v>0.04</v>
      </c>
      <c r="E54">
        <v>12.98</v>
      </c>
      <c r="F54">
        <v>3.14</v>
      </c>
      <c r="G54">
        <v>92</v>
      </c>
      <c r="H54" t="s">
        <v>172</v>
      </c>
      <c r="I54" t="s">
        <v>30</v>
      </c>
      <c r="J54" t="s">
        <v>31</v>
      </c>
      <c r="K54" t="s">
        <v>32</v>
      </c>
      <c r="L54" t="s">
        <v>177</v>
      </c>
      <c r="M54" t="s">
        <v>54</v>
      </c>
      <c r="N54" t="s">
        <v>178</v>
      </c>
      <c r="O54">
        <v>0.6</v>
      </c>
      <c r="P54" t="s">
        <v>36</v>
      </c>
      <c r="Q54" t="s">
        <v>139</v>
      </c>
      <c r="R54" t="s">
        <v>174</v>
      </c>
      <c r="S54" t="s">
        <v>175</v>
      </c>
      <c r="T54">
        <v>70056</v>
      </c>
      <c r="U54" s="1">
        <v>42162</v>
      </c>
      <c r="V54" s="1">
        <v>42164</v>
      </c>
      <c r="W54">
        <v>16</v>
      </c>
      <c r="X54" s="7">
        <v>216.04</v>
      </c>
      <c r="Y54">
        <v>87178</v>
      </c>
      <c r="Z54">
        <v>2</v>
      </c>
      <c r="AA54" s="11">
        <v>10.56</v>
      </c>
      <c r="AB54">
        <v>9</v>
      </c>
      <c r="AC54" t="s">
        <v>3062</v>
      </c>
    </row>
    <row r="55" spans="1:29" x14ac:dyDescent="0.3">
      <c r="A55">
        <v>6243</v>
      </c>
      <c r="B55" t="s">
        <v>40</v>
      </c>
      <c r="C55" s="8">
        <v>116.1</v>
      </c>
      <c r="D55" s="11">
        <v>0.04</v>
      </c>
      <c r="E55">
        <v>160.97999999999999</v>
      </c>
      <c r="F55">
        <v>30</v>
      </c>
      <c r="G55">
        <v>94</v>
      </c>
      <c r="H55" t="s">
        <v>179</v>
      </c>
      <c r="I55" t="s">
        <v>42</v>
      </c>
      <c r="J55" t="s">
        <v>43</v>
      </c>
      <c r="K55" t="s">
        <v>44</v>
      </c>
      <c r="L55" t="s">
        <v>45</v>
      </c>
      <c r="M55" t="s">
        <v>46</v>
      </c>
      <c r="N55" t="s">
        <v>180</v>
      </c>
      <c r="O55">
        <v>0.62</v>
      </c>
      <c r="P55" t="s">
        <v>36</v>
      </c>
      <c r="Q55" t="s">
        <v>64</v>
      </c>
      <c r="R55" t="s">
        <v>181</v>
      </c>
      <c r="S55" t="s">
        <v>182</v>
      </c>
      <c r="T55">
        <v>60601</v>
      </c>
      <c r="U55" s="1">
        <v>42127</v>
      </c>
      <c r="V55" s="1">
        <v>42129</v>
      </c>
      <c r="W55">
        <v>37</v>
      </c>
      <c r="X55" s="7">
        <v>6276.34</v>
      </c>
      <c r="Y55">
        <v>44231</v>
      </c>
      <c r="Z55">
        <v>2</v>
      </c>
      <c r="AA55" s="11">
        <v>1.85</v>
      </c>
      <c r="AB55">
        <v>261.51</v>
      </c>
      <c r="AC55" t="s">
        <v>3064</v>
      </c>
    </row>
    <row r="56" spans="1:29" x14ac:dyDescent="0.3">
      <c r="A56">
        <v>6244</v>
      </c>
      <c r="B56" t="s">
        <v>40</v>
      </c>
      <c r="C56" s="8">
        <v>-87.96</v>
      </c>
      <c r="D56" s="11">
        <v>0.01</v>
      </c>
      <c r="E56">
        <v>17.98</v>
      </c>
      <c r="F56">
        <v>4</v>
      </c>
      <c r="G56">
        <v>94</v>
      </c>
      <c r="H56" t="s">
        <v>179</v>
      </c>
      <c r="I56" t="s">
        <v>52</v>
      </c>
      <c r="J56" t="s">
        <v>43</v>
      </c>
      <c r="K56" t="s">
        <v>80</v>
      </c>
      <c r="L56" t="s">
        <v>183</v>
      </c>
      <c r="M56" t="s">
        <v>62</v>
      </c>
      <c r="N56" t="s">
        <v>184</v>
      </c>
      <c r="O56">
        <v>0.79</v>
      </c>
      <c r="P56" t="s">
        <v>36</v>
      </c>
      <c r="Q56" t="s">
        <v>64</v>
      </c>
      <c r="R56" t="s">
        <v>181</v>
      </c>
      <c r="S56" t="s">
        <v>182</v>
      </c>
      <c r="T56">
        <v>60601</v>
      </c>
      <c r="U56" s="1">
        <v>42127</v>
      </c>
      <c r="V56" s="1">
        <v>42129</v>
      </c>
      <c r="W56">
        <v>146</v>
      </c>
      <c r="X56" s="7">
        <v>2664.4</v>
      </c>
      <c r="Y56">
        <v>44231</v>
      </c>
      <c r="Z56">
        <v>2</v>
      </c>
      <c r="AA56" s="11">
        <v>-3.3</v>
      </c>
      <c r="AB56">
        <v>26.91</v>
      </c>
      <c r="AC56" t="s">
        <v>3064</v>
      </c>
    </row>
    <row r="57" spans="1:29" x14ac:dyDescent="0.3">
      <c r="A57">
        <v>24243</v>
      </c>
      <c r="B57" t="s">
        <v>40</v>
      </c>
      <c r="C57" s="8">
        <v>255.42</v>
      </c>
      <c r="D57" s="11">
        <v>0.04</v>
      </c>
      <c r="E57">
        <v>160.97999999999999</v>
      </c>
      <c r="F57">
        <v>30</v>
      </c>
      <c r="G57">
        <v>97</v>
      </c>
      <c r="H57" t="s">
        <v>185</v>
      </c>
      <c r="I57" t="s">
        <v>42</v>
      </c>
      <c r="J57" t="s">
        <v>43</v>
      </c>
      <c r="K57" t="s">
        <v>44</v>
      </c>
      <c r="L57" t="s">
        <v>45</v>
      </c>
      <c r="M57" t="s">
        <v>46</v>
      </c>
      <c r="N57" t="s">
        <v>180</v>
      </c>
      <c r="O57">
        <v>0.62</v>
      </c>
      <c r="P57" t="s">
        <v>36</v>
      </c>
      <c r="Q57" t="s">
        <v>64</v>
      </c>
      <c r="R57" t="s">
        <v>186</v>
      </c>
      <c r="S57" t="s">
        <v>187</v>
      </c>
      <c r="T57">
        <v>66502</v>
      </c>
      <c r="U57" s="1">
        <v>42127</v>
      </c>
      <c r="V57" s="1">
        <v>42129</v>
      </c>
      <c r="W57">
        <v>9</v>
      </c>
      <c r="X57" s="7">
        <v>1526.68</v>
      </c>
      <c r="Y57">
        <v>87306</v>
      </c>
      <c r="Z57">
        <v>2</v>
      </c>
      <c r="AA57" s="11">
        <v>16.73</v>
      </c>
      <c r="AB57">
        <v>63.61</v>
      </c>
      <c r="AC57" t="s">
        <v>3064</v>
      </c>
    </row>
    <row r="58" spans="1:29" x14ac:dyDescent="0.3">
      <c r="A58">
        <v>24245</v>
      </c>
      <c r="B58" t="s">
        <v>40</v>
      </c>
      <c r="C58" s="8">
        <v>685.61</v>
      </c>
      <c r="D58" s="11">
        <v>0.06</v>
      </c>
      <c r="E58">
        <v>115.99</v>
      </c>
      <c r="F58">
        <v>8.99</v>
      </c>
      <c r="G58">
        <v>97</v>
      </c>
      <c r="H58" t="s">
        <v>185</v>
      </c>
      <c r="I58" t="s">
        <v>52</v>
      </c>
      <c r="J58" t="s">
        <v>43</v>
      </c>
      <c r="K58" t="s">
        <v>80</v>
      </c>
      <c r="L58" t="s">
        <v>81</v>
      </c>
      <c r="M58" t="s">
        <v>62</v>
      </c>
      <c r="N58" t="s">
        <v>188</v>
      </c>
      <c r="O58">
        <v>0.57999999999999996</v>
      </c>
      <c r="P58" t="s">
        <v>36</v>
      </c>
      <c r="Q58" t="s">
        <v>64</v>
      </c>
      <c r="R58" t="s">
        <v>186</v>
      </c>
      <c r="S58" t="s">
        <v>187</v>
      </c>
      <c r="T58">
        <v>66502</v>
      </c>
      <c r="U58" s="1">
        <v>42127</v>
      </c>
      <c r="V58" s="1">
        <v>42128</v>
      </c>
      <c r="W58">
        <v>20</v>
      </c>
      <c r="X58" s="7">
        <v>1952.56</v>
      </c>
      <c r="Y58">
        <v>87306</v>
      </c>
      <c r="Z58">
        <v>1</v>
      </c>
      <c r="AA58" s="11">
        <v>35.11</v>
      </c>
      <c r="AB58">
        <v>124.63</v>
      </c>
      <c r="AC58" t="s">
        <v>3064</v>
      </c>
    </row>
    <row r="59" spans="1:29" x14ac:dyDescent="0.3">
      <c r="A59">
        <v>18494</v>
      </c>
      <c r="B59" t="s">
        <v>59</v>
      </c>
      <c r="C59" s="8">
        <v>-16.2</v>
      </c>
      <c r="D59" s="11">
        <v>0.1</v>
      </c>
      <c r="E59">
        <v>19.98</v>
      </c>
      <c r="F59">
        <v>4</v>
      </c>
      <c r="G59">
        <v>101</v>
      </c>
      <c r="H59" t="s">
        <v>189</v>
      </c>
      <c r="I59" t="s">
        <v>52</v>
      </c>
      <c r="J59" t="s">
        <v>117</v>
      </c>
      <c r="K59" t="s">
        <v>80</v>
      </c>
      <c r="L59" t="s">
        <v>183</v>
      </c>
      <c r="M59" t="s">
        <v>62</v>
      </c>
      <c r="N59" t="s">
        <v>190</v>
      </c>
      <c r="O59">
        <v>0.68</v>
      </c>
      <c r="P59" t="s">
        <v>36</v>
      </c>
      <c r="Q59" t="s">
        <v>56</v>
      </c>
      <c r="R59" t="s">
        <v>191</v>
      </c>
      <c r="S59" t="s">
        <v>192</v>
      </c>
      <c r="T59">
        <v>4005</v>
      </c>
      <c r="U59" s="1">
        <v>42177</v>
      </c>
      <c r="V59" s="1">
        <v>42179</v>
      </c>
      <c r="W59">
        <v>16</v>
      </c>
      <c r="X59" s="7">
        <v>303.58999999999997</v>
      </c>
      <c r="Y59">
        <v>88205</v>
      </c>
      <c r="Z59">
        <v>2</v>
      </c>
      <c r="AA59" s="11">
        <v>-5.34</v>
      </c>
      <c r="AB59">
        <v>33.729999999999997</v>
      </c>
      <c r="AC59" t="s">
        <v>3062</v>
      </c>
    </row>
    <row r="60" spans="1:29" x14ac:dyDescent="0.3">
      <c r="A60">
        <v>6014</v>
      </c>
      <c r="B60" t="s">
        <v>59</v>
      </c>
      <c r="C60" s="8">
        <v>2023.75</v>
      </c>
      <c r="D60" s="11">
        <v>0.04</v>
      </c>
      <c r="E60">
        <v>300.98</v>
      </c>
      <c r="F60">
        <v>54.92</v>
      </c>
      <c r="G60">
        <v>102</v>
      </c>
      <c r="H60" t="s">
        <v>193</v>
      </c>
      <c r="I60" t="s">
        <v>42</v>
      </c>
      <c r="J60" t="s">
        <v>117</v>
      </c>
      <c r="K60" t="s">
        <v>44</v>
      </c>
      <c r="L60" t="s">
        <v>194</v>
      </c>
      <c r="M60" t="s">
        <v>124</v>
      </c>
      <c r="N60" t="s">
        <v>195</v>
      </c>
      <c r="O60">
        <v>0.55000000000000004</v>
      </c>
      <c r="P60" t="s">
        <v>36</v>
      </c>
      <c r="Q60" t="s">
        <v>56</v>
      </c>
      <c r="R60" t="s">
        <v>196</v>
      </c>
      <c r="S60" t="s">
        <v>197</v>
      </c>
      <c r="T60">
        <v>2129</v>
      </c>
      <c r="U60" s="1">
        <v>42100</v>
      </c>
      <c r="V60" s="1">
        <v>42101</v>
      </c>
      <c r="W60">
        <v>31</v>
      </c>
      <c r="X60" s="7">
        <v>9459.94</v>
      </c>
      <c r="Y60">
        <v>42599</v>
      </c>
      <c r="Z60">
        <v>1</v>
      </c>
      <c r="AA60" s="11">
        <v>21.39</v>
      </c>
      <c r="AB60">
        <v>394.16</v>
      </c>
      <c r="AC60" t="s">
        <v>3065</v>
      </c>
    </row>
    <row r="61" spans="1:29" x14ac:dyDescent="0.3">
      <c r="A61">
        <v>494</v>
      </c>
      <c r="B61" t="s">
        <v>59</v>
      </c>
      <c r="C61" s="8">
        <v>-20.25</v>
      </c>
      <c r="D61" s="11">
        <v>0.1</v>
      </c>
      <c r="E61">
        <v>19.98</v>
      </c>
      <c r="F61">
        <v>4</v>
      </c>
      <c r="G61">
        <v>102</v>
      </c>
      <c r="H61" t="s">
        <v>193</v>
      </c>
      <c r="I61" t="s">
        <v>52</v>
      </c>
      <c r="J61" t="s">
        <v>117</v>
      </c>
      <c r="K61" t="s">
        <v>80</v>
      </c>
      <c r="L61" t="s">
        <v>183</v>
      </c>
      <c r="M61" t="s">
        <v>62</v>
      </c>
      <c r="N61" t="s">
        <v>190</v>
      </c>
      <c r="O61">
        <v>0.68</v>
      </c>
      <c r="P61" t="s">
        <v>36</v>
      </c>
      <c r="Q61" t="s">
        <v>56</v>
      </c>
      <c r="R61" t="s">
        <v>196</v>
      </c>
      <c r="S61" t="s">
        <v>197</v>
      </c>
      <c r="T61">
        <v>2129</v>
      </c>
      <c r="U61" s="1">
        <v>42177</v>
      </c>
      <c r="V61" s="1">
        <v>42179</v>
      </c>
      <c r="W61">
        <v>65</v>
      </c>
      <c r="X61" s="7">
        <v>1233.32</v>
      </c>
      <c r="Y61">
        <v>3397</v>
      </c>
      <c r="Z61">
        <v>2</v>
      </c>
      <c r="AA61" s="11">
        <v>-1.64</v>
      </c>
      <c r="AB61">
        <v>137.04</v>
      </c>
      <c r="AC61" t="s">
        <v>3062</v>
      </c>
    </row>
    <row r="62" spans="1:29" x14ac:dyDescent="0.3">
      <c r="A62">
        <v>495</v>
      </c>
      <c r="B62" t="s">
        <v>59</v>
      </c>
      <c r="C62" s="8">
        <v>-3.38</v>
      </c>
      <c r="D62" s="11">
        <v>0.09</v>
      </c>
      <c r="E62">
        <v>2.88</v>
      </c>
      <c r="F62">
        <v>1.49</v>
      </c>
      <c r="G62">
        <v>102</v>
      </c>
      <c r="H62" t="s">
        <v>193</v>
      </c>
      <c r="I62" t="s">
        <v>52</v>
      </c>
      <c r="J62" t="s">
        <v>117</v>
      </c>
      <c r="K62" t="s">
        <v>32</v>
      </c>
      <c r="L62" t="s">
        <v>112</v>
      </c>
      <c r="M62" t="s">
        <v>62</v>
      </c>
      <c r="N62" t="s">
        <v>198</v>
      </c>
      <c r="O62">
        <v>0.36</v>
      </c>
      <c r="P62" t="s">
        <v>36</v>
      </c>
      <c r="Q62" t="s">
        <v>56</v>
      </c>
      <c r="R62" t="s">
        <v>196</v>
      </c>
      <c r="S62" t="s">
        <v>197</v>
      </c>
      <c r="T62">
        <v>2129</v>
      </c>
      <c r="U62" s="1">
        <v>42177</v>
      </c>
      <c r="V62" s="1">
        <v>42178</v>
      </c>
      <c r="W62">
        <v>17</v>
      </c>
      <c r="X62" s="7">
        <v>47.31</v>
      </c>
      <c r="Y62">
        <v>3397</v>
      </c>
      <c r="Z62">
        <v>1</v>
      </c>
      <c r="AA62" s="11">
        <v>-7.15</v>
      </c>
      <c r="AB62">
        <v>4.68</v>
      </c>
      <c r="AC62" t="s">
        <v>3062</v>
      </c>
    </row>
    <row r="63" spans="1:29" x14ac:dyDescent="0.3">
      <c r="A63">
        <v>24014</v>
      </c>
      <c r="B63" t="s">
        <v>59</v>
      </c>
      <c r="C63" s="8">
        <v>1684.48</v>
      </c>
      <c r="D63" s="11">
        <v>0.04</v>
      </c>
      <c r="E63">
        <v>300.98</v>
      </c>
      <c r="F63">
        <v>54.92</v>
      </c>
      <c r="G63">
        <v>107</v>
      </c>
      <c r="H63" t="s">
        <v>199</v>
      </c>
      <c r="I63" t="s">
        <v>42</v>
      </c>
      <c r="J63" t="s">
        <v>117</v>
      </c>
      <c r="K63" t="s">
        <v>44</v>
      </c>
      <c r="L63" t="s">
        <v>194</v>
      </c>
      <c r="M63" t="s">
        <v>124</v>
      </c>
      <c r="N63" t="s">
        <v>195</v>
      </c>
      <c r="O63">
        <v>0.55000000000000004</v>
      </c>
      <c r="P63" t="s">
        <v>36</v>
      </c>
      <c r="Q63" t="s">
        <v>56</v>
      </c>
      <c r="R63" t="s">
        <v>200</v>
      </c>
      <c r="S63" t="s">
        <v>201</v>
      </c>
      <c r="T63">
        <v>3820</v>
      </c>
      <c r="U63" s="1">
        <v>42100</v>
      </c>
      <c r="V63" s="1">
        <v>42101</v>
      </c>
      <c r="W63">
        <v>8</v>
      </c>
      <c r="X63" s="7">
        <v>2441.27</v>
      </c>
      <c r="Y63">
        <v>88204</v>
      </c>
      <c r="Z63">
        <v>1</v>
      </c>
      <c r="AA63" s="11">
        <v>69</v>
      </c>
      <c r="AB63">
        <v>101.72</v>
      </c>
      <c r="AC63" t="s">
        <v>3065</v>
      </c>
    </row>
    <row r="64" spans="1:29" x14ac:dyDescent="0.3">
      <c r="A64">
        <v>18495</v>
      </c>
      <c r="B64" t="s">
        <v>59</v>
      </c>
      <c r="C64" s="8">
        <v>-2.7</v>
      </c>
      <c r="D64" s="11">
        <v>0.09</v>
      </c>
      <c r="E64">
        <v>2.88</v>
      </c>
      <c r="F64">
        <v>1.49</v>
      </c>
      <c r="G64">
        <v>109</v>
      </c>
      <c r="H64" t="s">
        <v>202</v>
      </c>
      <c r="I64" t="s">
        <v>52</v>
      </c>
      <c r="J64" t="s">
        <v>117</v>
      </c>
      <c r="K64" t="s">
        <v>32</v>
      </c>
      <c r="L64" t="s">
        <v>112</v>
      </c>
      <c r="M64" t="s">
        <v>62</v>
      </c>
      <c r="N64" t="s">
        <v>198</v>
      </c>
      <c r="O64">
        <v>0.36</v>
      </c>
      <c r="P64" t="s">
        <v>36</v>
      </c>
      <c r="Q64" t="s">
        <v>56</v>
      </c>
      <c r="R64" t="s">
        <v>57</v>
      </c>
      <c r="S64" t="s">
        <v>203</v>
      </c>
      <c r="T64">
        <v>7644</v>
      </c>
      <c r="U64" s="1">
        <v>42177</v>
      </c>
      <c r="V64" s="1">
        <v>42178</v>
      </c>
      <c r="W64">
        <v>4</v>
      </c>
      <c r="X64" s="7">
        <v>11.13</v>
      </c>
      <c r="Y64">
        <v>88205</v>
      </c>
      <c r="Z64">
        <v>1</v>
      </c>
      <c r="AA64" s="11">
        <v>-24.3</v>
      </c>
      <c r="AB64">
        <v>1.1000000000000001</v>
      </c>
      <c r="AC64" t="s">
        <v>3062</v>
      </c>
    </row>
    <row r="65" spans="1:29" x14ac:dyDescent="0.3">
      <c r="A65">
        <v>19074</v>
      </c>
      <c r="B65" t="s">
        <v>28</v>
      </c>
      <c r="C65" s="8">
        <v>18.66</v>
      </c>
      <c r="D65" s="11">
        <v>0.03</v>
      </c>
      <c r="E65">
        <v>4.26</v>
      </c>
      <c r="F65">
        <v>1.2</v>
      </c>
      <c r="G65">
        <v>114</v>
      </c>
      <c r="H65" t="s">
        <v>204</v>
      </c>
      <c r="I65" t="s">
        <v>52</v>
      </c>
      <c r="J65" t="s">
        <v>43</v>
      </c>
      <c r="K65" t="s">
        <v>32</v>
      </c>
      <c r="L65" t="s">
        <v>33</v>
      </c>
      <c r="M65" t="s">
        <v>34</v>
      </c>
      <c r="N65" t="s">
        <v>205</v>
      </c>
      <c r="O65">
        <v>0.44</v>
      </c>
      <c r="P65" t="s">
        <v>36</v>
      </c>
      <c r="Q65" t="s">
        <v>37</v>
      </c>
      <c r="R65" t="s">
        <v>105</v>
      </c>
      <c r="S65" t="s">
        <v>206</v>
      </c>
      <c r="T65">
        <v>97035</v>
      </c>
      <c r="U65" s="1">
        <v>42007</v>
      </c>
      <c r="V65" s="1">
        <v>42008</v>
      </c>
      <c r="W65">
        <v>7</v>
      </c>
      <c r="X65" s="7">
        <v>29.5</v>
      </c>
      <c r="Y65">
        <v>89583</v>
      </c>
      <c r="Z65">
        <v>1</v>
      </c>
      <c r="AA65" s="11">
        <v>63.25</v>
      </c>
      <c r="AB65">
        <v>0.91</v>
      </c>
      <c r="AC65" t="s">
        <v>3061</v>
      </c>
    </row>
    <row r="66" spans="1:29" x14ac:dyDescent="0.3">
      <c r="A66">
        <v>19950</v>
      </c>
      <c r="B66" t="s">
        <v>59</v>
      </c>
      <c r="C66" s="8">
        <v>40.25</v>
      </c>
      <c r="D66" s="11">
        <v>0.01</v>
      </c>
      <c r="E66">
        <v>4.91</v>
      </c>
      <c r="F66">
        <v>0.5</v>
      </c>
      <c r="G66">
        <v>114</v>
      </c>
      <c r="H66" t="s">
        <v>204</v>
      </c>
      <c r="I66" t="s">
        <v>52</v>
      </c>
      <c r="J66" t="s">
        <v>43</v>
      </c>
      <c r="K66" t="s">
        <v>32</v>
      </c>
      <c r="L66" t="s">
        <v>137</v>
      </c>
      <c r="M66" t="s">
        <v>62</v>
      </c>
      <c r="N66" t="s">
        <v>166</v>
      </c>
      <c r="O66">
        <v>0.36</v>
      </c>
      <c r="P66" t="s">
        <v>36</v>
      </c>
      <c r="Q66" t="s">
        <v>37</v>
      </c>
      <c r="R66" t="s">
        <v>105</v>
      </c>
      <c r="S66" t="s">
        <v>206</v>
      </c>
      <c r="T66">
        <v>97035</v>
      </c>
      <c r="U66" s="1">
        <v>42098</v>
      </c>
      <c r="V66" s="1">
        <v>42100</v>
      </c>
      <c r="W66">
        <v>12</v>
      </c>
      <c r="X66" s="7">
        <v>58.33</v>
      </c>
      <c r="Y66">
        <v>89584</v>
      </c>
      <c r="Z66">
        <v>2</v>
      </c>
      <c r="AA66" s="11">
        <v>69</v>
      </c>
      <c r="AB66">
        <v>0.59</v>
      </c>
      <c r="AC66" t="s">
        <v>3065</v>
      </c>
    </row>
    <row r="67" spans="1:29" x14ac:dyDescent="0.3">
      <c r="A67">
        <v>19951</v>
      </c>
      <c r="B67" t="s">
        <v>59</v>
      </c>
      <c r="C67" s="8">
        <v>14.09</v>
      </c>
      <c r="D67" s="11">
        <v>0.09</v>
      </c>
      <c r="E67">
        <v>4</v>
      </c>
      <c r="F67">
        <v>1.3</v>
      </c>
      <c r="G67">
        <v>114</v>
      </c>
      <c r="H67" t="s">
        <v>204</v>
      </c>
      <c r="I67" t="s">
        <v>30</v>
      </c>
      <c r="J67" t="s">
        <v>43</v>
      </c>
      <c r="K67" t="s">
        <v>32</v>
      </c>
      <c r="L67" t="s">
        <v>96</v>
      </c>
      <c r="M67" t="s">
        <v>34</v>
      </c>
      <c r="N67" t="s">
        <v>207</v>
      </c>
      <c r="O67">
        <v>0.37</v>
      </c>
      <c r="P67" t="s">
        <v>36</v>
      </c>
      <c r="Q67" t="s">
        <v>37</v>
      </c>
      <c r="R67" t="s">
        <v>105</v>
      </c>
      <c r="S67" t="s">
        <v>206</v>
      </c>
      <c r="T67">
        <v>97035</v>
      </c>
      <c r="U67" s="1">
        <v>42098</v>
      </c>
      <c r="V67" s="1">
        <v>42100</v>
      </c>
      <c r="W67">
        <v>5</v>
      </c>
      <c r="X67" s="7">
        <v>20.420000000000002</v>
      </c>
      <c r="Y67">
        <v>89584</v>
      </c>
      <c r="Z67">
        <v>2</v>
      </c>
      <c r="AA67" s="11">
        <v>69</v>
      </c>
      <c r="AB67">
        <v>2.02</v>
      </c>
      <c r="AC67" t="s">
        <v>3065</v>
      </c>
    </row>
    <row r="68" spans="1:29" x14ac:dyDescent="0.3">
      <c r="A68">
        <v>26241</v>
      </c>
      <c r="B68" t="s">
        <v>109</v>
      </c>
      <c r="C68" s="8">
        <v>-55.84</v>
      </c>
      <c r="D68" s="11">
        <v>7.0000000000000007E-2</v>
      </c>
      <c r="E68">
        <v>2.12</v>
      </c>
      <c r="F68">
        <v>1.99</v>
      </c>
      <c r="G68">
        <v>115</v>
      </c>
      <c r="H68" t="s">
        <v>208</v>
      </c>
      <c r="I68" t="s">
        <v>52</v>
      </c>
      <c r="J68" t="s">
        <v>43</v>
      </c>
      <c r="K68" t="s">
        <v>80</v>
      </c>
      <c r="L68" t="s">
        <v>183</v>
      </c>
      <c r="M68" t="s">
        <v>54</v>
      </c>
      <c r="N68" t="s">
        <v>209</v>
      </c>
      <c r="O68">
        <v>0.55000000000000004</v>
      </c>
      <c r="P68" t="s">
        <v>36</v>
      </c>
      <c r="Q68" t="s">
        <v>37</v>
      </c>
      <c r="R68" t="s">
        <v>105</v>
      </c>
      <c r="S68" t="s">
        <v>210</v>
      </c>
      <c r="T68">
        <v>97128</v>
      </c>
      <c r="U68" s="1">
        <v>42103</v>
      </c>
      <c r="V68" s="1">
        <v>42105</v>
      </c>
      <c r="W68">
        <v>12</v>
      </c>
      <c r="X68" s="7">
        <v>26.07</v>
      </c>
      <c r="Y68">
        <v>89585</v>
      </c>
      <c r="Z68">
        <v>2</v>
      </c>
      <c r="AA68" s="11">
        <v>-214.19</v>
      </c>
      <c r="AB68">
        <v>1.96</v>
      </c>
      <c r="AC68" t="s">
        <v>3065</v>
      </c>
    </row>
    <row r="69" spans="1:29" x14ac:dyDescent="0.3">
      <c r="A69">
        <v>1074</v>
      </c>
      <c r="B69" t="s">
        <v>28</v>
      </c>
      <c r="C69" s="8">
        <v>9.82</v>
      </c>
      <c r="D69" s="11">
        <v>0.03</v>
      </c>
      <c r="E69">
        <v>4.26</v>
      </c>
      <c r="F69">
        <v>1.2</v>
      </c>
      <c r="G69">
        <v>117</v>
      </c>
      <c r="H69" t="s">
        <v>211</v>
      </c>
      <c r="I69" t="s">
        <v>52</v>
      </c>
      <c r="J69" t="s">
        <v>43</v>
      </c>
      <c r="K69" t="s">
        <v>32</v>
      </c>
      <c r="L69" t="s">
        <v>33</v>
      </c>
      <c r="M69" t="s">
        <v>34</v>
      </c>
      <c r="N69" t="s">
        <v>205</v>
      </c>
      <c r="O69">
        <v>0.44</v>
      </c>
      <c r="P69" t="s">
        <v>36</v>
      </c>
      <c r="Q69" t="s">
        <v>37</v>
      </c>
      <c r="R69" t="s">
        <v>38</v>
      </c>
      <c r="S69" t="s">
        <v>212</v>
      </c>
      <c r="T69">
        <v>98103</v>
      </c>
      <c r="U69" s="1">
        <v>42007</v>
      </c>
      <c r="V69" s="1">
        <v>42008</v>
      </c>
      <c r="W69">
        <v>29</v>
      </c>
      <c r="X69" s="7">
        <v>122.23</v>
      </c>
      <c r="Y69">
        <v>7909</v>
      </c>
      <c r="Z69">
        <v>1</v>
      </c>
      <c r="AA69" s="11">
        <v>8.0299999999999994</v>
      </c>
      <c r="AB69">
        <v>3.78</v>
      </c>
      <c r="AC69" t="s">
        <v>3061</v>
      </c>
    </row>
    <row r="70" spans="1:29" x14ac:dyDescent="0.3">
      <c r="A70">
        <v>1950</v>
      </c>
      <c r="B70" t="s">
        <v>59</v>
      </c>
      <c r="C70" s="8">
        <v>112.06</v>
      </c>
      <c r="D70" s="11">
        <v>0.01</v>
      </c>
      <c r="E70">
        <v>4.91</v>
      </c>
      <c r="F70">
        <v>0.5</v>
      </c>
      <c r="G70">
        <v>117</v>
      </c>
      <c r="H70" t="s">
        <v>211</v>
      </c>
      <c r="I70" t="s">
        <v>52</v>
      </c>
      <c r="J70" t="s">
        <v>43</v>
      </c>
      <c r="K70" t="s">
        <v>32</v>
      </c>
      <c r="L70" t="s">
        <v>137</v>
      </c>
      <c r="M70" t="s">
        <v>62</v>
      </c>
      <c r="N70" t="s">
        <v>166</v>
      </c>
      <c r="O70">
        <v>0.36</v>
      </c>
      <c r="P70" t="s">
        <v>36</v>
      </c>
      <c r="Q70" t="s">
        <v>37</v>
      </c>
      <c r="R70" t="s">
        <v>38</v>
      </c>
      <c r="S70" t="s">
        <v>212</v>
      </c>
      <c r="T70">
        <v>98103</v>
      </c>
      <c r="U70" s="1">
        <v>42098</v>
      </c>
      <c r="V70" s="1">
        <v>42100</v>
      </c>
      <c r="W70">
        <v>47</v>
      </c>
      <c r="X70" s="7">
        <v>228.46</v>
      </c>
      <c r="Y70">
        <v>13959</v>
      </c>
      <c r="Z70">
        <v>2</v>
      </c>
      <c r="AA70" s="11">
        <v>49.05</v>
      </c>
      <c r="AB70">
        <v>2.31</v>
      </c>
      <c r="AC70" t="s">
        <v>3065</v>
      </c>
    </row>
    <row r="71" spans="1:29" x14ac:dyDescent="0.3">
      <c r="A71">
        <v>1951</v>
      </c>
      <c r="B71" t="s">
        <v>59</v>
      </c>
      <c r="C71" s="8">
        <v>16.79</v>
      </c>
      <c r="D71" s="11">
        <v>0.09</v>
      </c>
      <c r="E71">
        <v>4</v>
      </c>
      <c r="F71">
        <v>1.3</v>
      </c>
      <c r="G71">
        <v>117</v>
      </c>
      <c r="H71" t="s">
        <v>211</v>
      </c>
      <c r="I71" t="s">
        <v>30</v>
      </c>
      <c r="J71" t="s">
        <v>43</v>
      </c>
      <c r="K71" t="s">
        <v>32</v>
      </c>
      <c r="L71" t="s">
        <v>96</v>
      </c>
      <c r="M71" t="s">
        <v>34</v>
      </c>
      <c r="N71" t="s">
        <v>207</v>
      </c>
      <c r="O71">
        <v>0.37</v>
      </c>
      <c r="P71" t="s">
        <v>36</v>
      </c>
      <c r="Q71" t="s">
        <v>37</v>
      </c>
      <c r="R71" t="s">
        <v>38</v>
      </c>
      <c r="S71" t="s">
        <v>212</v>
      </c>
      <c r="T71">
        <v>98103</v>
      </c>
      <c r="U71" s="1">
        <v>42098</v>
      </c>
      <c r="V71" s="1">
        <v>42100</v>
      </c>
      <c r="W71">
        <v>19</v>
      </c>
      <c r="X71" s="7">
        <v>77.61</v>
      </c>
      <c r="Y71">
        <v>13959</v>
      </c>
      <c r="Z71">
        <v>2</v>
      </c>
      <c r="AA71" s="11">
        <v>21.63</v>
      </c>
      <c r="AB71">
        <v>7.68</v>
      </c>
      <c r="AC71" t="s">
        <v>3065</v>
      </c>
    </row>
    <row r="72" spans="1:29" x14ac:dyDescent="0.3">
      <c r="A72">
        <v>8241</v>
      </c>
      <c r="B72" t="s">
        <v>109</v>
      </c>
      <c r="C72" s="8">
        <v>-55.84</v>
      </c>
      <c r="D72" s="11">
        <v>7.0000000000000007E-2</v>
      </c>
      <c r="E72">
        <v>2.12</v>
      </c>
      <c r="F72">
        <v>1.99</v>
      </c>
      <c r="G72">
        <v>117</v>
      </c>
      <c r="H72" t="s">
        <v>211</v>
      </c>
      <c r="I72" t="s">
        <v>52</v>
      </c>
      <c r="J72" t="s">
        <v>43</v>
      </c>
      <c r="K72" t="s">
        <v>80</v>
      </c>
      <c r="L72" t="s">
        <v>183</v>
      </c>
      <c r="M72" t="s">
        <v>54</v>
      </c>
      <c r="N72" t="s">
        <v>209</v>
      </c>
      <c r="O72">
        <v>0.55000000000000004</v>
      </c>
      <c r="P72" t="s">
        <v>36</v>
      </c>
      <c r="Q72" t="s">
        <v>37</v>
      </c>
      <c r="R72" t="s">
        <v>38</v>
      </c>
      <c r="S72" t="s">
        <v>212</v>
      </c>
      <c r="T72">
        <v>98103</v>
      </c>
      <c r="U72" s="1">
        <v>42103</v>
      </c>
      <c r="V72" s="1">
        <v>42105</v>
      </c>
      <c r="W72">
        <v>46</v>
      </c>
      <c r="X72" s="7">
        <v>99.94</v>
      </c>
      <c r="Y72">
        <v>58914</v>
      </c>
      <c r="Z72">
        <v>2</v>
      </c>
      <c r="AA72" s="11">
        <v>-55.87</v>
      </c>
      <c r="AB72">
        <v>7.52</v>
      </c>
      <c r="AC72" t="s">
        <v>3065</v>
      </c>
    </row>
    <row r="73" spans="1:29" x14ac:dyDescent="0.3">
      <c r="A73">
        <v>20688</v>
      </c>
      <c r="B73" t="s">
        <v>28</v>
      </c>
      <c r="C73" s="8">
        <v>41.3</v>
      </c>
      <c r="D73" s="11">
        <v>0.05</v>
      </c>
      <c r="E73">
        <v>6.3</v>
      </c>
      <c r="F73">
        <v>0.5</v>
      </c>
      <c r="G73">
        <v>120</v>
      </c>
      <c r="H73" t="s">
        <v>213</v>
      </c>
      <c r="I73" t="s">
        <v>52</v>
      </c>
      <c r="J73" t="s">
        <v>31</v>
      </c>
      <c r="K73" t="s">
        <v>32</v>
      </c>
      <c r="L73" t="s">
        <v>137</v>
      </c>
      <c r="M73" t="s">
        <v>62</v>
      </c>
      <c r="N73" t="s">
        <v>214</v>
      </c>
      <c r="O73">
        <v>0.39</v>
      </c>
      <c r="P73" t="s">
        <v>36</v>
      </c>
      <c r="Q73" t="s">
        <v>37</v>
      </c>
      <c r="R73" t="s">
        <v>215</v>
      </c>
      <c r="S73" t="s">
        <v>216</v>
      </c>
      <c r="T73">
        <v>84041</v>
      </c>
      <c r="U73" s="1">
        <v>42016</v>
      </c>
      <c r="V73" s="1">
        <v>42017</v>
      </c>
      <c r="W73">
        <v>10</v>
      </c>
      <c r="X73" s="7">
        <v>59.85</v>
      </c>
      <c r="Y73">
        <v>86520</v>
      </c>
      <c r="Z73">
        <v>1</v>
      </c>
      <c r="AA73" s="11">
        <v>69</v>
      </c>
      <c r="AB73">
        <v>3.15</v>
      </c>
      <c r="AC73" t="s">
        <v>3061</v>
      </c>
    </row>
    <row r="74" spans="1:29" x14ac:dyDescent="0.3">
      <c r="A74">
        <v>20689</v>
      </c>
      <c r="B74" t="s">
        <v>28</v>
      </c>
      <c r="C74" s="8">
        <v>1179.02</v>
      </c>
      <c r="D74" s="11">
        <v>0.09</v>
      </c>
      <c r="E74">
        <v>205.99</v>
      </c>
      <c r="F74">
        <v>3</v>
      </c>
      <c r="G74">
        <v>120</v>
      </c>
      <c r="H74" t="s">
        <v>213</v>
      </c>
      <c r="I74" t="s">
        <v>30</v>
      </c>
      <c r="J74" t="s">
        <v>31</v>
      </c>
      <c r="K74" t="s">
        <v>80</v>
      </c>
      <c r="L74" t="s">
        <v>81</v>
      </c>
      <c r="M74" t="s">
        <v>62</v>
      </c>
      <c r="N74" t="s">
        <v>217</v>
      </c>
      <c r="O74">
        <v>0.57999999999999996</v>
      </c>
      <c r="P74" t="s">
        <v>36</v>
      </c>
      <c r="Q74" t="s">
        <v>37</v>
      </c>
      <c r="R74" t="s">
        <v>215</v>
      </c>
      <c r="S74" t="s">
        <v>216</v>
      </c>
      <c r="T74">
        <v>84041</v>
      </c>
      <c r="U74" s="1">
        <v>42016</v>
      </c>
      <c r="V74" s="1">
        <v>42018</v>
      </c>
      <c r="W74">
        <v>10</v>
      </c>
      <c r="X74" s="7">
        <v>1708.73</v>
      </c>
      <c r="Y74">
        <v>86520</v>
      </c>
      <c r="Z74">
        <v>2</v>
      </c>
      <c r="AA74" s="11">
        <v>69</v>
      </c>
      <c r="AB74">
        <v>169</v>
      </c>
      <c r="AC74" t="s">
        <v>3061</v>
      </c>
    </row>
    <row r="75" spans="1:29" x14ac:dyDescent="0.3">
      <c r="A75">
        <v>19942</v>
      </c>
      <c r="B75" t="s">
        <v>50</v>
      </c>
      <c r="C75" s="8">
        <v>105.68</v>
      </c>
      <c r="D75" s="11">
        <v>0.06</v>
      </c>
      <c r="E75">
        <v>8.57</v>
      </c>
      <c r="F75">
        <v>6.14</v>
      </c>
      <c r="G75">
        <v>123</v>
      </c>
      <c r="H75" t="s">
        <v>218</v>
      </c>
      <c r="I75" t="s">
        <v>52</v>
      </c>
      <c r="J75" t="s">
        <v>43</v>
      </c>
      <c r="K75" t="s">
        <v>32</v>
      </c>
      <c r="L75" t="s">
        <v>177</v>
      </c>
      <c r="M75" t="s">
        <v>54</v>
      </c>
      <c r="N75" t="s">
        <v>219</v>
      </c>
      <c r="O75">
        <v>0.59</v>
      </c>
      <c r="P75" t="s">
        <v>36</v>
      </c>
      <c r="Q75" t="s">
        <v>139</v>
      </c>
      <c r="R75" t="s">
        <v>140</v>
      </c>
      <c r="S75" t="s">
        <v>220</v>
      </c>
      <c r="T75">
        <v>22102</v>
      </c>
      <c r="U75" s="1">
        <v>42103</v>
      </c>
      <c r="V75" s="1">
        <v>42104</v>
      </c>
      <c r="W75">
        <v>11</v>
      </c>
      <c r="X75" s="7">
        <v>94.97</v>
      </c>
      <c r="Y75">
        <v>90669</v>
      </c>
      <c r="Z75">
        <v>1</v>
      </c>
      <c r="AA75" s="11">
        <v>111.28</v>
      </c>
      <c r="AB75">
        <v>6.06</v>
      </c>
      <c r="AC75" t="s">
        <v>3065</v>
      </c>
    </row>
    <row r="76" spans="1:29" x14ac:dyDescent="0.3">
      <c r="A76">
        <v>24319</v>
      </c>
      <c r="B76" t="s">
        <v>40</v>
      </c>
      <c r="C76" s="8">
        <v>-37.39</v>
      </c>
      <c r="D76" s="11">
        <v>0.02</v>
      </c>
      <c r="E76">
        <v>1.74</v>
      </c>
      <c r="F76">
        <v>4.08</v>
      </c>
      <c r="G76">
        <v>129</v>
      </c>
      <c r="H76" t="s">
        <v>221</v>
      </c>
      <c r="I76" t="s">
        <v>52</v>
      </c>
      <c r="J76" t="s">
        <v>61</v>
      </c>
      <c r="K76" t="s">
        <v>44</v>
      </c>
      <c r="L76" t="s">
        <v>53</v>
      </c>
      <c r="M76" t="s">
        <v>54</v>
      </c>
      <c r="N76" t="s">
        <v>222</v>
      </c>
      <c r="O76">
        <v>0.53</v>
      </c>
      <c r="P76" t="s">
        <v>36</v>
      </c>
      <c r="Q76" t="s">
        <v>64</v>
      </c>
      <c r="R76" t="s">
        <v>181</v>
      </c>
      <c r="S76" t="s">
        <v>223</v>
      </c>
      <c r="T76">
        <v>62002</v>
      </c>
      <c r="U76" s="1">
        <v>42031</v>
      </c>
      <c r="V76" s="1">
        <v>42032</v>
      </c>
      <c r="W76">
        <v>5</v>
      </c>
      <c r="X76" s="7">
        <v>10.23</v>
      </c>
      <c r="Y76">
        <v>86693</v>
      </c>
      <c r="Z76">
        <v>1</v>
      </c>
      <c r="AA76" s="11">
        <v>-365.49</v>
      </c>
      <c r="AB76">
        <v>0.21</v>
      </c>
      <c r="AC76" t="s">
        <v>3061</v>
      </c>
    </row>
    <row r="77" spans="1:29" x14ac:dyDescent="0.3">
      <c r="A77">
        <v>18161</v>
      </c>
      <c r="B77" t="s">
        <v>40</v>
      </c>
      <c r="C77" s="8">
        <v>149.88999999999999</v>
      </c>
      <c r="D77" s="11">
        <v>7.0000000000000007E-2</v>
      </c>
      <c r="E77">
        <v>15.74</v>
      </c>
      <c r="F77">
        <v>1.39</v>
      </c>
      <c r="G77">
        <v>129</v>
      </c>
      <c r="H77" t="s">
        <v>221</v>
      </c>
      <c r="I77" t="s">
        <v>52</v>
      </c>
      <c r="J77" t="s">
        <v>61</v>
      </c>
      <c r="K77" t="s">
        <v>32</v>
      </c>
      <c r="L77" t="s">
        <v>72</v>
      </c>
      <c r="M77" t="s">
        <v>62</v>
      </c>
      <c r="N77" t="s">
        <v>224</v>
      </c>
      <c r="O77">
        <v>0.4</v>
      </c>
      <c r="P77" t="s">
        <v>36</v>
      </c>
      <c r="Q77" t="s">
        <v>64</v>
      </c>
      <c r="R77" t="s">
        <v>181</v>
      </c>
      <c r="S77" t="s">
        <v>223</v>
      </c>
      <c r="T77">
        <v>62002</v>
      </c>
      <c r="U77" s="1">
        <v>42149</v>
      </c>
      <c r="V77" s="1">
        <v>42150</v>
      </c>
      <c r="W77">
        <v>14</v>
      </c>
      <c r="X77" s="7">
        <v>217.23</v>
      </c>
      <c r="Y77">
        <v>86694</v>
      </c>
      <c r="Z77">
        <v>1</v>
      </c>
      <c r="AA77" s="11">
        <v>69</v>
      </c>
      <c r="AB77">
        <v>16.350000000000001</v>
      </c>
      <c r="AC77" t="s">
        <v>3064</v>
      </c>
    </row>
    <row r="78" spans="1:29" x14ac:dyDescent="0.3">
      <c r="A78">
        <v>25762</v>
      </c>
      <c r="B78" t="s">
        <v>50</v>
      </c>
      <c r="C78" s="8">
        <v>3.04</v>
      </c>
      <c r="D78" s="11">
        <v>0.04</v>
      </c>
      <c r="E78">
        <v>18.97</v>
      </c>
      <c r="F78">
        <v>9.5399999999999991</v>
      </c>
      <c r="G78">
        <v>136</v>
      </c>
      <c r="H78" t="s">
        <v>225</v>
      </c>
      <c r="I78" t="s">
        <v>52</v>
      </c>
      <c r="J78" t="s">
        <v>61</v>
      </c>
      <c r="K78" t="s">
        <v>32</v>
      </c>
      <c r="L78" t="s">
        <v>96</v>
      </c>
      <c r="M78" t="s">
        <v>62</v>
      </c>
      <c r="N78" t="s">
        <v>226</v>
      </c>
      <c r="O78">
        <v>0.37</v>
      </c>
      <c r="P78" t="s">
        <v>36</v>
      </c>
      <c r="Q78" t="s">
        <v>37</v>
      </c>
      <c r="R78" t="s">
        <v>48</v>
      </c>
      <c r="S78" t="s">
        <v>227</v>
      </c>
      <c r="T78">
        <v>94952</v>
      </c>
      <c r="U78" s="1">
        <v>42140</v>
      </c>
      <c r="V78" s="1">
        <v>42141</v>
      </c>
      <c r="W78">
        <v>5</v>
      </c>
      <c r="X78" s="7">
        <v>101.74</v>
      </c>
      <c r="Y78">
        <v>88534</v>
      </c>
      <c r="Z78">
        <v>1</v>
      </c>
      <c r="AA78" s="11">
        <v>2.99</v>
      </c>
      <c r="AB78">
        <v>4.24</v>
      </c>
      <c r="AC78" t="s">
        <v>3064</v>
      </c>
    </row>
    <row r="79" spans="1:29" x14ac:dyDescent="0.3">
      <c r="A79">
        <v>25764</v>
      </c>
      <c r="B79" t="s">
        <v>50</v>
      </c>
      <c r="C79" s="8">
        <v>2.71</v>
      </c>
      <c r="D79" s="11">
        <v>0.09</v>
      </c>
      <c r="E79">
        <v>10.98</v>
      </c>
      <c r="F79">
        <v>3.37</v>
      </c>
      <c r="G79">
        <v>136</v>
      </c>
      <c r="H79" t="s">
        <v>225</v>
      </c>
      <c r="I79" t="s">
        <v>52</v>
      </c>
      <c r="J79" t="s">
        <v>61</v>
      </c>
      <c r="K79" t="s">
        <v>32</v>
      </c>
      <c r="L79" t="s">
        <v>177</v>
      </c>
      <c r="M79" t="s">
        <v>54</v>
      </c>
      <c r="N79" t="s">
        <v>228</v>
      </c>
      <c r="O79">
        <v>0.56999999999999995</v>
      </c>
      <c r="P79" t="s">
        <v>36</v>
      </c>
      <c r="Q79" t="s">
        <v>37</v>
      </c>
      <c r="R79" t="s">
        <v>48</v>
      </c>
      <c r="S79" t="s">
        <v>227</v>
      </c>
      <c r="T79">
        <v>94952</v>
      </c>
      <c r="U79" s="1">
        <v>42140</v>
      </c>
      <c r="V79" s="1">
        <v>42141</v>
      </c>
      <c r="W79">
        <v>8</v>
      </c>
      <c r="X79" s="7">
        <v>84.52</v>
      </c>
      <c r="Y79">
        <v>88534</v>
      </c>
      <c r="Z79">
        <v>1</v>
      </c>
      <c r="AA79" s="11">
        <v>3.2</v>
      </c>
      <c r="AB79">
        <v>8.36</v>
      </c>
      <c r="AC79" t="s">
        <v>3064</v>
      </c>
    </row>
    <row r="80" spans="1:29" x14ac:dyDescent="0.3">
      <c r="A80">
        <v>24803</v>
      </c>
      <c r="B80" t="s">
        <v>50</v>
      </c>
      <c r="C80" s="8">
        <v>91.96</v>
      </c>
      <c r="D80" s="11">
        <v>0.03</v>
      </c>
      <c r="E80">
        <v>22.84</v>
      </c>
      <c r="F80">
        <v>11.54</v>
      </c>
      <c r="G80">
        <v>142</v>
      </c>
      <c r="H80" t="s">
        <v>229</v>
      </c>
      <c r="I80" t="s">
        <v>52</v>
      </c>
      <c r="J80" t="s">
        <v>61</v>
      </c>
      <c r="K80" t="s">
        <v>32</v>
      </c>
      <c r="L80" t="s">
        <v>96</v>
      </c>
      <c r="M80" t="s">
        <v>62</v>
      </c>
      <c r="N80" t="s">
        <v>230</v>
      </c>
      <c r="O80">
        <v>0.39</v>
      </c>
      <c r="P80" t="s">
        <v>36</v>
      </c>
      <c r="Q80" t="s">
        <v>56</v>
      </c>
      <c r="R80" t="s">
        <v>231</v>
      </c>
      <c r="S80" t="s">
        <v>232</v>
      </c>
      <c r="T80">
        <v>6401</v>
      </c>
      <c r="U80" s="1">
        <v>42157</v>
      </c>
      <c r="V80" s="1">
        <v>42158</v>
      </c>
      <c r="W80">
        <v>13</v>
      </c>
      <c r="X80" s="7">
        <v>312.58999999999997</v>
      </c>
      <c r="Y80">
        <v>91087</v>
      </c>
      <c r="Z80">
        <v>1</v>
      </c>
      <c r="AA80" s="11">
        <v>29.42</v>
      </c>
      <c r="AB80">
        <v>9.67</v>
      </c>
      <c r="AC80" t="s">
        <v>3062</v>
      </c>
    </row>
    <row r="81" spans="1:29" x14ac:dyDescent="0.3">
      <c r="A81">
        <v>24805</v>
      </c>
      <c r="B81" t="s">
        <v>50</v>
      </c>
      <c r="C81" s="8">
        <v>-2.54</v>
      </c>
      <c r="D81" s="11">
        <v>0.05</v>
      </c>
      <c r="E81">
        <v>10.98</v>
      </c>
      <c r="F81">
        <v>3.37</v>
      </c>
      <c r="G81">
        <v>144</v>
      </c>
      <c r="H81" t="s">
        <v>233</v>
      </c>
      <c r="I81" t="s">
        <v>52</v>
      </c>
      <c r="J81" t="s">
        <v>61</v>
      </c>
      <c r="K81" t="s">
        <v>32</v>
      </c>
      <c r="L81" t="s">
        <v>177</v>
      </c>
      <c r="M81" t="s">
        <v>54</v>
      </c>
      <c r="N81" t="s">
        <v>228</v>
      </c>
      <c r="O81">
        <v>0.56999999999999995</v>
      </c>
      <c r="P81" t="s">
        <v>36</v>
      </c>
      <c r="Q81" t="s">
        <v>56</v>
      </c>
      <c r="R81" t="s">
        <v>196</v>
      </c>
      <c r="S81" t="s">
        <v>234</v>
      </c>
      <c r="T81">
        <v>2664</v>
      </c>
      <c r="U81" s="1">
        <v>42157</v>
      </c>
      <c r="V81" s="1">
        <v>42158</v>
      </c>
      <c r="W81">
        <v>6</v>
      </c>
      <c r="X81" s="7">
        <v>64.400000000000006</v>
      </c>
      <c r="Y81">
        <v>91087</v>
      </c>
      <c r="Z81">
        <v>1</v>
      </c>
      <c r="AA81" s="11">
        <v>-3.95</v>
      </c>
      <c r="AB81">
        <v>3.39</v>
      </c>
      <c r="AC81" t="s">
        <v>3062</v>
      </c>
    </row>
    <row r="82" spans="1:29" x14ac:dyDescent="0.3">
      <c r="A82">
        <v>24849</v>
      </c>
      <c r="B82" t="s">
        <v>59</v>
      </c>
      <c r="C82" s="8">
        <v>2.4900000000000002</v>
      </c>
      <c r="D82" s="11">
        <v>0.06</v>
      </c>
      <c r="E82">
        <v>7.04</v>
      </c>
      <c r="F82">
        <v>2.17</v>
      </c>
      <c r="G82">
        <v>145</v>
      </c>
      <c r="H82" t="s">
        <v>235</v>
      </c>
      <c r="I82" t="s">
        <v>52</v>
      </c>
      <c r="J82" t="s">
        <v>61</v>
      </c>
      <c r="K82" t="s">
        <v>32</v>
      </c>
      <c r="L82" t="s">
        <v>96</v>
      </c>
      <c r="M82" t="s">
        <v>34</v>
      </c>
      <c r="N82" t="s">
        <v>236</v>
      </c>
      <c r="O82">
        <v>0.38</v>
      </c>
      <c r="P82" t="s">
        <v>36</v>
      </c>
      <c r="Q82" t="s">
        <v>56</v>
      </c>
      <c r="R82" t="s">
        <v>237</v>
      </c>
      <c r="S82" t="s">
        <v>238</v>
      </c>
      <c r="T82">
        <v>15122</v>
      </c>
      <c r="U82" s="1">
        <v>42019</v>
      </c>
      <c r="V82" s="1">
        <v>42021</v>
      </c>
      <c r="W82">
        <v>2</v>
      </c>
      <c r="X82" s="7">
        <v>14.65</v>
      </c>
      <c r="Y82">
        <v>91086</v>
      </c>
      <c r="Z82">
        <v>2</v>
      </c>
      <c r="AA82" s="11">
        <v>16.96</v>
      </c>
      <c r="AB82">
        <v>0.94</v>
      </c>
      <c r="AC82" t="s">
        <v>3061</v>
      </c>
    </row>
    <row r="83" spans="1:29" x14ac:dyDescent="0.3">
      <c r="A83">
        <v>25582</v>
      </c>
      <c r="B83" t="s">
        <v>109</v>
      </c>
      <c r="C83" s="8">
        <v>-634.73</v>
      </c>
      <c r="D83" s="11">
        <v>7.0000000000000007E-2</v>
      </c>
      <c r="E83">
        <v>154.13</v>
      </c>
      <c r="F83">
        <v>69</v>
      </c>
      <c r="G83">
        <v>145</v>
      </c>
      <c r="H83" t="s">
        <v>235</v>
      </c>
      <c r="I83" t="s">
        <v>30</v>
      </c>
      <c r="J83" t="s">
        <v>43</v>
      </c>
      <c r="K83" t="s">
        <v>44</v>
      </c>
      <c r="L83" t="s">
        <v>155</v>
      </c>
      <c r="M83" t="s">
        <v>239</v>
      </c>
      <c r="N83" t="s">
        <v>240</v>
      </c>
      <c r="O83">
        <v>0.68</v>
      </c>
      <c r="P83" t="s">
        <v>36</v>
      </c>
      <c r="Q83" t="s">
        <v>56</v>
      </c>
      <c r="R83" t="s">
        <v>237</v>
      </c>
      <c r="S83" t="s">
        <v>238</v>
      </c>
      <c r="T83">
        <v>15122</v>
      </c>
      <c r="U83" s="1">
        <v>42079</v>
      </c>
      <c r="V83" s="1">
        <v>42079</v>
      </c>
      <c r="W83">
        <v>3</v>
      </c>
      <c r="X83" s="7">
        <v>453.62</v>
      </c>
      <c r="Y83">
        <v>91089</v>
      </c>
      <c r="Z83">
        <v>0</v>
      </c>
      <c r="AA83" s="11">
        <v>-139.93</v>
      </c>
      <c r="AB83">
        <v>34.14</v>
      </c>
      <c r="AC83" t="s">
        <v>3066</v>
      </c>
    </row>
    <row r="84" spans="1:29" x14ac:dyDescent="0.3">
      <c r="A84">
        <v>23365</v>
      </c>
      <c r="B84" t="s">
        <v>40</v>
      </c>
      <c r="C84" s="8">
        <v>133.58000000000001</v>
      </c>
      <c r="D84" s="11">
        <v>0.01</v>
      </c>
      <c r="E84">
        <v>45.98</v>
      </c>
      <c r="F84">
        <v>4.8</v>
      </c>
      <c r="G84">
        <v>146</v>
      </c>
      <c r="H84" t="s">
        <v>241</v>
      </c>
      <c r="I84" t="s">
        <v>52</v>
      </c>
      <c r="J84" t="s">
        <v>61</v>
      </c>
      <c r="K84" t="s">
        <v>44</v>
      </c>
      <c r="L84" t="s">
        <v>53</v>
      </c>
      <c r="M84" t="s">
        <v>34</v>
      </c>
      <c r="N84" t="s">
        <v>242</v>
      </c>
      <c r="O84">
        <v>0.68</v>
      </c>
      <c r="P84" t="s">
        <v>36</v>
      </c>
      <c r="Q84" t="s">
        <v>64</v>
      </c>
      <c r="R84" t="s">
        <v>133</v>
      </c>
      <c r="S84" t="s">
        <v>243</v>
      </c>
      <c r="T84">
        <v>76148</v>
      </c>
      <c r="U84" s="1">
        <v>42075</v>
      </c>
      <c r="V84" s="1">
        <v>42076</v>
      </c>
      <c r="W84">
        <v>4</v>
      </c>
      <c r="X84" s="7">
        <v>193.59</v>
      </c>
      <c r="Y84">
        <v>91088</v>
      </c>
      <c r="Z84">
        <v>1</v>
      </c>
      <c r="AA84" s="11">
        <v>69</v>
      </c>
      <c r="AB84">
        <v>1.96</v>
      </c>
      <c r="AC84" t="s">
        <v>3066</v>
      </c>
    </row>
    <row r="85" spans="1:29" x14ac:dyDescent="0.3">
      <c r="A85">
        <v>22907</v>
      </c>
      <c r="B85" t="s">
        <v>59</v>
      </c>
      <c r="C85" s="8">
        <v>251.41</v>
      </c>
      <c r="D85" s="11">
        <v>0.06</v>
      </c>
      <c r="E85">
        <v>180.98</v>
      </c>
      <c r="F85">
        <v>26.2</v>
      </c>
      <c r="G85">
        <v>146</v>
      </c>
      <c r="H85" t="s">
        <v>241</v>
      </c>
      <c r="I85" t="s">
        <v>42</v>
      </c>
      <c r="J85" t="s">
        <v>31</v>
      </c>
      <c r="K85" t="s">
        <v>44</v>
      </c>
      <c r="L85" t="s">
        <v>45</v>
      </c>
      <c r="M85" t="s">
        <v>46</v>
      </c>
      <c r="N85" t="s">
        <v>244</v>
      </c>
      <c r="O85">
        <v>0.59</v>
      </c>
      <c r="P85" t="s">
        <v>36</v>
      </c>
      <c r="Q85" t="s">
        <v>64</v>
      </c>
      <c r="R85" t="s">
        <v>133</v>
      </c>
      <c r="S85" t="s">
        <v>243</v>
      </c>
      <c r="T85">
        <v>76148</v>
      </c>
      <c r="U85" s="1">
        <v>42117</v>
      </c>
      <c r="V85" s="1">
        <v>42118</v>
      </c>
      <c r="W85">
        <v>5</v>
      </c>
      <c r="X85" s="7">
        <v>929.57</v>
      </c>
      <c r="Y85">
        <v>91090</v>
      </c>
      <c r="Z85">
        <v>1</v>
      </c>
      <c r="AA85" s="11">
        <v>27.05</v>
      </c>
      <c r="AB85">
        <v>59.33</v>
      </c>
      <c r="AC85" t="s">
        <v>3065</v>
      </c>
    </row>
    <row r="86" spans="1:29" x14ac:dyDescent="0.3">
      <c r="A86">
        <v>19058</v>
      </c>
      <c r="B86" t="s">
        <v>50</v>
      </c>
      <c r="C86" s="8">
        <v>-20.260000000000002</v>
      </c>
      <c r="D86" s="11">
        <v>0.09</v>
      </c>
      <c r="E86">
        <v>32.979999999999997</v>
      </c>
      <c r="F86">
        <v>5.5</v>
      </c>
      <c r="G86">
        <v>151</v>
      </c>
      <c r="H86" t="s">
        <v>245</v>
      </c>
      <c r="I86" t="s">
        <v>52</v>
      </c>
      <c r="J86" t="s">
        <v>43</v>
      </c>
      <c r="K86" t="s">
        <v>80</v>
      </c>
      <c r="L86" t="s">
        <v>183</v>
      </c>
      <c r="M86" t="s">
        <v>62</v>
      </c>
      <c r="N86" t="s">
        <v>246</v>
      </c>
      <c r="O86">
        <v>0.75</v>
      </c>
      <c r="P86" t="s">
        <v>36</v>
      </c>
      <c r="Q86" t="s">
        <v>139</v>
      </c>
      <c r="R86" t="s">
        <v>247</v>
      </c>
      <c r="S86" t="s">
        <v>248</v>
      </c>
      <c r="T86">
        <v>37664</v>
      </c>
      <c r="U86" s="1">
        <v>42026</v>
      </c>
      <c r="V86" s="1">
        <v>42027</v>
      </c>
      <c r="W86">
        <v>2</v>
      </c>
      <c r="X86" s="7">
        <v>62.46</v>
      </c>
      <c r="Y86">
        <v>89521</v>
      </c>
      <c r="Z86">
        <v>1</v>
      </c>
      <c r="AA86" s="11">
        <v>-32.43</v>
      </c>
      <c r="AB86">
        <v>6.18</v>
      </c>
      <c r="AC86" t="s">
        <v>3061</v>
      </c>
    </row>
    <row r="87" spans="1:29" x14ac:dyDescent="0.3">
      <c r="A87">
        <v>20679</v>
      </c>
      <c r="B87" t="s">
        <v>28</v>
      </c>
      <c r="C87" s="8">
        <v>13.9</v>
      </c>
      <c r="D87" s="11">
        <v>0.09</v>
      </c>
      <c r="E87">
        <v>5.98</v>
      </c>
      <c r="F87">
        <v>2.5</v>
      </c>
      <c r="G87">
        <v>151</v>
      </c>
      <c r="H87" t="s">
        <v>245</v>
      </c>
      <c r="I87" t="s">
        <v>52</v>
      </c>
      <c r="J87" t="s">
        <v>43</v>
      </c>
      <c r="K87" t="s">
        <v>32</v>
      </c>
      <c r="L87" t="s">
        <v>72</v>
      </c>
      <c r="M87" t="s">
        <v>62</v>
      </c>
      <c r="N87" t="s">
        <v>249</v>
      </c>
      <c r="O87">
        <v>0.36</v>
      </c>
      <c r="P87" t="s">
        <v>36</v>
      </c>
      <c r="Q87" t="s">
        <v>139</v>
      </c>
      <c r="R87" t="s">
        <v>247</v>
      </c>
      <c r="S87" t="s">
        <v>248</v>
      </c>
      <c r="T87">
        <v>37664</v>
      </c>
      <c r="U87" s="1">
        <v>42114</v>
      </c>
      <c r="V87" s="1">
        <v>42116</v>
      </c>
      <c r="W87">
        <v>5</v>
      </c>
      <c r="X87" s="7">
        <v>28.11</v>
      </c>
      <c r="Y87">
        <v>89523</v>
      </c>
      <c r="Z87">
        <v>2</v>
      </c>
      <c r="AA87" s="11">
        <v>49.43</v>
      </c>
      <c r="AB87">
        <v>2.78</v>
      </c>
      <c r="AC87" t="s">
        <v>3065</v>
      </c>
    </row>
    <row r="88" spans="1:29" x14ac:dyDescent="0.3">
      <c r="A88">
        <v>21103</v>
      </c>
      <c r="B88" t="s">
        <v>50</v>
      </c>
      <c r="C88" s="8">
        <v>-172.72</v>
      </c>
      <c r="D88" s="11">
        <v>0.09</v>
      </c>
      <c r="E88">
        <v>2.88</v>
      </c>
      <c r="F88">
        <v>0.7</v>
      </c>
      <c r="G88">
        <v>152</v>
      </c>
      <c r="H88" t="s">
        <v>250</v>
      </c>
      <c r="I88" t="s">
        <v>52</v>
      </c>
      <c r="J88" t="s">
        <v>117</v>
      </c>
      <c r="K88" t="s">
        <v>32</v>
      </c>
      <c r="L88" t="s">
        <v>33</v>
      </c>
      <c r="M88" t="s">
        <v>34</v>
      </c>
      <c r="N88" t="s">
        <v>251</v>
      </c>
      <c r="O88">
        <v>0.56000000000000005</v>
      </c>
      <c r="P88" t="s">
        <v>36</v>
      </c>
      <c r="Q88" t="s">
        <v>139</v>
      </c>
      <c r="R88" t="s">
        <v>247</v>
      </c>
      <c r="S88" t="s">
        <v>252</v>
      </c>
      <c r="T88">
        <v>37918</v>
      </c>
      <c r="U88" s="1">
        <v>42019</v>
      </c>
      <c r="V88" s="1">
        <v>42020</v>
      </c>
      <c r="W88">
        <v>2</v>
      </c>
      <c r="X88" s="7">
        <v>5.5</v>
      </c>
      <c r="Y88">
        <v>89520</v>
      </c>
      <c r="Z88">
        <v>1</v>
      </c>
      <c r="AA88" s="11">
        <v>-3140.33</v>
      </c>
      <c r="AB88">
        <v>0.54</v>
      </c>
      <c r="AC88" t="s">
        <v>3061</v>
      </c>
    </row>
    <row r="89" spans="1:29" x14ac:dyDescent="0.3">
      <c r="A89">
        <v>22243</v>
      </c>
      <c r="B89" t="s">
        <v>109</v>
      </c>
      <c r="C89" s="8">
        <v>-40.68</v>
      </c>
      <c r="D89" s="11">
        <v>0.01</v>
      </c>
      <c r="E89">
        <v>79.52</v>
      </c>
      <c r="F89">
        <v>48.2</v>
      </c>
      <c r="G89">
        <v>152</v>
      </c>
      <c r="H89" t="s">
        <v>250</v>
      </c>
      <c r="I89" t="s">
        <v>52</v>
      </c>
      <c r="J89" t="s">
        <v>43</v>
      </c>
      <c r="K89" t="s">
        <v>44</v>
      </c>
      <c r="L89" t="s">
        <v>53</v>
      </c>
      <c r="M89" t="s">
        <v>89</v>
      </c>
      <c r="N89" t="s">
        <v>253</v>
      </c>
      <c r="O89">
        <v>0.74</v>
      </c>
      <c r="P89" t="s">
        <v>36</v>
      </c>
      <c r="Q89" t="s">
        <v>139</v>
      </c>
      <c r="R89" t="s">
        <v>247</v>
      </c>
      <c r="S89" t="s">
        <v>252</v>
      </c>
      <c r="T89">
        <v>37918</v>
      </c>
      <c r="U89" s="1">
        <v>42113</v>
      </c>
      <c r="V89" s="1">
        <v>42120</v>
      </c>
      <c r="W89">
        <v>8</v>
      </c>
      <c r="X89" s="7">
        <v>667.84</v>
      </c>
      <c r="Y89">
        <v>89522</v>
      </c>
      <c r="Z89">
        <v>7</v>
      </c>
      <c r="AA89" s="11">
        <v>-6.09</v>
      </c>
      <c r="AB89">
        <v>6.75</v>
      </c>
      <c r="AC89" t="s">
        <v>3065</v>
      </c>
    </row>
    <row r="90" spans="1:29" x14ac:dyDescent="0.3">
      <c r="A90">
        <v>21767</v>
      </c>
      <c r="B90" t="s">
        <v>28</v>
      </c>
      <c r="C90" s="8">
        <v>97.86</v>
      </c>
      <c r="D90" s="11">
        <v>0.01</v>
      </c>
      <c r="E90">
        <v>65.989999999999995</v>
      </c>
      <c r="F90">
        <v>8.99</v>
      </c>
      <c r="G90">
        <v>152</v>
      </c>
      <c r="H90" t="s">
        <v>250</v>
      </c>
      <c r="I90" t="s">
        <v>52</v>
      </c>
      <c r="J90" t="s">
        <v>117</v>
      </c>
      <c r="K90" t="s">
        <v>80</v>
      </c>
      <c r="L90" t="s">
        <v>81</v>
      </c>
      <c r="M90" t="s">
        <v>62</v>
      </c>
      <c r="N90" t="s">
        <v>254</v>
      </c>
      <c r="O90">
        <v>0.6</v>
      </c>
      <c r="P90" t="s">
        <v>36</v>
      </c>
      <c r="Q90" t="s">
        <v>139</v>
      </c>
      <c r="R90" t="s">
        <v>247</v>
      </c>
      <c r="S90" t="s">
        <v>252</v>
      </c>
      <c r="T90">
        <v>37918</v>
      </c>
      <c r="U90" s="1">
        <v>42092</v>
      </c>
      <c r="V90" s="1">
        <v>42095</v>
      </c>
      <c r="W90">
        <v>5</v>
      </c>
      <c r="X90" s="7">
        <v>292.23</v>
      </c>
      <c r="Y90">
        <v>89524</v>
      </c>
      <c r="Z90">
        <v>3</v>
      </c>
      <c r="AA90" s="11">
        <v>33.49</v>
      </c>
      <c r="AB90">
        <v>2.95</v>
      </c>
      <c r="AC90" t="s">
        <v>3066</v>
      </c>
    </row>
    <row r="91" spans="1:29" x14ac:dyDescent="0.3">
      <c r="A91">
        <v>22470</v>
      </c>
      <c r="B91" t="s">
        <v>109</v>
      </c>
      <c r="C91" s="8">
        <v>360.24</v>
      </c>
      <c r="D91" s="11">
        <v>0.1</v>
      </c>
      <c r="E91">
        <v>39.979999999999997</v>
      </c>
      <c r="F91">
        <v>4</v>
      </c>
      <c r="G91">
        <v>152</v>
      </c>
      <c r="H91" t="s">
        <v>250</v>
      </c>
      <c r="I91" t="s">
        <v>52</v>
      </c>
      <c r="J91" t="s">
        <v>61</v>
      </c>
      <c r="K91" t="s">
        <v>80</v>
      </c>
      <c r="L91" t="s">
        <v>183</v>
      </c>
      <c r="M91" t="s">
        <v>62</v>
      </c>
      <c r="N91" t="s">
        <v>255</v>
      </c>
      <c r="O91">
        <v>0.7</v>
      </c>
      <c r="P91" t="s">
        <v>36</v>
      </c>
      <c r="Q91" t="s">
        <v>139</v>
      </c>
      <c r="R91" t="s">
        <v>247</v>
      </c>
      <c r="S91" t="s">
        <v>252</v>
      </c>
      <c r="T91">
        <v>37918</v>
      </c>
      <c r="U91" s="1">
        <v>42173</v>
      </c>
      <c r="V91" s="1">
        <v>42177</v>
      </c>
      <c r="W91">
        <v>21</v>
      </c>
      <c r="X91" s="7">
        <v>772.56</v>
      </c>
      <c r="Y91">
        <v>89525</v>
      </c>
      <c r="Z91">
        <v>4</v>
      </c>
      <c r="AA91" s="11">
        <v>46.63</v>
      </c>
      <c r="AB91">
        <v>85.84</v>
      </c>
      <c r="AC91" t="s">
        <v>3062</v>
      </c>
    </row>
    <row r="92" spans="1:29" x14ac:dyDescent="0.3">
      <c r="A92">
        <v>22329</v>
      </c>
      <c r="B92" t="s">
        <v>50</v>
      </c>
      <c r="C92" s="8">
        <v>713.88</v>
      </c>
      <c r="D92" s="11">
        <v>0.01</v>
      </c>
      <c r="E92">
        <v>95.99</v>
      </c>
      <c r="F92">
        <v>4.9000000000000004</v>
      </c>
      <c r="G92">
        <v>156</v>
      </c>
      <c r="H92" t="s">
        <v>256</v>
      </c>
      <c r="I92" t="s">
        <v>52</v>
      </c>
      <c r="J92" t="s">
        <v>31</v>
      </c>
      <c r="K92" t="s">
        <v>80</v>
      </c>
      <c r="L92" t="s">
        <v>81</v>
      </c>
      <c r="M92" t="s">
        <v>62</v>
      </c>
      <c r="N92" t="s">
        <v>257</v>
      </c>
      <c r="O92">
        <v>0.56000000000000005</v>
      </c>
      <c r="P92" t="s">
        <v>36</v>
      </c>
      <c r="Q92" t="s">
        <v>37</v>
      </c>
      <c r="R92" t="s">
        <v>258</v>
      </c>
      <c r="S92" t="s">
        <v>259</v>
      </c>
      <c r="T92">
        <v>80525</v>
      </c>
      <c r="U92" s="1">
        <v>42138</v>
      </c>
      <c r="V92" s="1">
        <v>42139</v>
      </c>
      <c r="W92">
        <v>13</v>
      </c>
      <c r="X92" s="7">
        <v>1050.08</v>
      </c>
      <c r="Y92">
        <v>87671</v>
      </c>
      <c r="Z92">
        <v>1</v>
      </c>
      <c r="AA92" s="11">
        <v>67.98</v>
      </c>
      <c r="AB92">
        <v>10.61</v>
      </c>
      <c r="AC92" t="s">
        <v>3064</v>
      </c>
    </row>
    <row r="93" spans="1:29" x14ac:dyDescent="0.3">
      <c r="A93">
        <v>20324</v>
      </c>
      <c r="B93" t="s">
        <v>28</v>
      </c>
      <c r="C93" s="8">
        <v>-18.64</v>
      </c>
      <c r="D93" s="11">
        <v>0.03</v>
      </c>
      <c r="E93">
        <v>10.89</v>
      </c>
      <c r="F93">
        <v>4.5</v>
      </c>
      <c r="G93">
        <v>156</v>
      </c>
      <c r="H93" t="s">
        <v>256</v>
      </c>
      <c r="I93" t="s">
        <v>52</v>
      </c>
      <c r="J93" t="s">
        <v>31</v>
      </c>
      <c r="K93" t="s">
        <v>32</v>
      </c>
      <c r="L93" t="s">
        <v>260</v>
      </c>
      <c r="M93" t="s">
        <v>62</v>
      </c>
      <c r="N93" t="s">
        <v>261</v>
      </c>
      <c r="O93">
        <v>0.59</v>
      </c>
      <c r="P93" t="s">
        <v>36</v>
      </c>
      <c r="Q93" t="s">
        <v>37</v>
      </c>
      <c r="R93" t="s">
        <v>258</v>
      </c>
      <c r="S93" t="s">
        <v>259</v>
      </c>
      <c r="T93">
        <v>80525</v>
      </c>
      <c r="U93" s="1">
        <v>42029</v>
      </c>
      <c r="V93" s="1">
        <v>42030</v>
      </c>
      <c r="W93">
        <v>3</v>
      </c>
      <c r="X93" s="7">
        <v>33.82</v>
      </c>
      <c r="Y93">
        <v>87672</v>
      </c>
      <c r="Z93">
        <v>1</v>
      </c>
      <c r="AA93" s="11">
        <v>-55.12</v>
      </c>
      <c r="AB93">
        <v>1.05</v>
      </c>
      <c r="AC93" t="s">
        <v>3061</v>
      </c>
    </row>
    <row r="94" spans="1:29" x14ac:dyDescent="0.3">
      <c r="A94">
        <v>26102</v>
      </c>
      <c r="B94" t="s">
        <v>59</v>
      </c>
      <c r="C94" s="8">
        <v>-111.4</v>
      </c>
      <c r="D94" s="11">
        <v>0.05</v>
      </c>
      <c r="E94">
        <v>100.98</v>
      </c>
      <c r="F94">
        <v>35.840000000000003</v>
      </c>
      <c r="G94">
        <v>164</v>
      </c>
      <c r="H94" t="s">
        <v>262</v>
      </c>
      <c r="I94" t="s">
        <v>42</v>
      </c>
      <c r="J94" t="s">
        <v>43</v>
      </c>
      <c r="K94" t="s">
        <v>44</v>
      </c>
      <c r="L94" t="s">
        <v>194</v>
      </c>
      <c r="M94" t="s">
        <v>124</v>
      </c>
      <c r="N94" t="s">
        <v>263</v>
      </c>
      <c r="O94">
        <v>0.62</v>
      </c>
      <c r="P94" t="s">
        <v>36</v>
      </c>
      <c r="Q94" t="s">
        <v>37</v>
      </c>
      <c r="R94" t="s">
        <v>38</v>
      </c>
      <c r="S94" t="s">
        <v>264</v>
      </c>
      <c r="T94">
        <v>99352</v>
      </c>
      <c r="U94" s="1">
        <v>42006</v>
      </c>
      <c r="V94" s="1">
        <v>42008</v>
      </c>
      <c r="W94">
        <v>7</v>
      </c>
      <c r="X94" s="7">
        <v>715.55</v>
      </c>
      <c r="Y94">
        <v>89961</v>
      </c>
      <c r="Z94">
        <v>2</v>
      </c>
      <c r="AA94" s="11">
        <v>-15.57</v>
      </c>
      <c r="AB94">
        <v>37.659999999999997</v>
      </c>
      <c r="AC94" t="s">
        <v>3061</v>
      </c>
    </row>
    <row r="95" spans="1:29" x14ac:dyDescent="0.3">
      <c r="A95">
        <v>26103</v>
      </c>
      <c r="B95" t="s">
        <v>59</v>
      </c>
      <c r="C95" s="8">
        <v>-77.03</v>
      </c>
      <c r="D95" s="11">
        <v>0.02</v>
      </c>
      <c r="E95">
        <v>4.9800000000000004</v>
      </c>
      <c r="F95">
        <v>5.49</v>
      </c>
      <c r="G95">
        <v>164</v>
      </c>
      <c r="H95" t="s">
        <v>262</v>
      </c>
      <c r="I95" t="s">
        <v>52</v>
      </c>
      <c r="J95" t="s">
        <v>43</v>
      </c>
      <c r="K95" t="s">
        <v>32</v>
      </c>
      <c r="L95" t="s">
        <v>96</v>
      </c>
      <c r="M95" t="s">
        <v>62</v>
      </c>
      <c r="N95" t="s">
        <v>265</v>
      </c>
      <c r="O95">
        <v>0.38</v>
      </c>
      <c r="P95" t="s">
        <v>36</v>
      </c>
      <c r="Q95" t="s">
        <v>37</v>
      </c>
      <c r="R95" t="s">
        <v>38</v>
      </c>
      <c r="S95" t="s">
        <v>264</v>
      </c>
      <c r="T95">
        <v>99352</v>
      </c>
      <c r="U95" s="1">
        <v>42006</v>
      </c>
      <c r="V95" s="1">
        <v>42007</v>
      </c>
      <c r="W95">
        <v>9</v>
      </c>
      <c r="X95" s="7">
        <v>45.63</v>
      </c>
      <c r="Y95">
        <v>89961</v>
      </c>
      <c r="Z95">
        <v>1</v>
      </c>
      <c r="AA95" s="11">
        <v>-168.81</v>
      </c>
      <c r="AB95">
        <v>0.93</v>
      </c>
      <c r="AC95" t="s">
        <v>3061</v>
      </c>
    </row>
    <row r="96" spans="1:29" x14ac:dyDescent="0.3">
      <c r="A96">
        <v>21040</v>
      </c>
      <c r="B96" t="s">
        <v>109</v>
      </c>
      <c r="C96" s="8">
        <v>28.51</v>
      </c>
      <c r="D96" s="11">
        <v>0.08</v>
      </c>
      <c r="E96">
        <v>399.98</v>
      </c>
      <c r="F96">
        <v>12.06</v>
      </c>
      <c r="G96">
        <v>166</v>
      </c>
      <c r="H96" t="s">
        <v>266</v>
      </c>
      <c r="I96" t="s">
        <v>42</v>
      </c>
      <c r="J96" t="s">
        <v>117</v>
      </c>
      <c r="K96" t="s">
        <v>80</v>
      </c>
      <c r="L96" t="s">
        <v>88</v>
      </c>
      <c r="M96" t="s">
        <v>124</v>
      </c>
      <c r="N96" t="s">
        <v>267</v>
      </c>
      <c r="O96">
        <v>0.56000000000000005</v>
      </c>
      <c r="P96" t="s">
        <v>36</v>
      </c>
      <c r="Q96" t="s">
        <v>139</v>
      </c>
      <c r="R96" t="s">
        <v>247</v>
      </c>
      <c r="S96" t="s">
        <v>268</v>
      </c>
      <c r="T96">
        <v>37087</v>
      </c>
      <c r="U96" s="1">
        <v>42015</v>
      </c>
      <c r="V96" s="1">
        <v>42022</v>
      </c>
      <c r="W96">
        <v>5</v>
      </c>
      <c r="X96" s="7">
        <v>1839.91</v>
      </c>
      <c r="Y96">
        <v>89426</v>
      </c>
      <c r="Z96">
        <v>7</v>
      </c>
      <c r="AA96" s="11">
        <v>1.55</v>
      </c>
      <c r="AB96">
        <v>159.99</v>
      </c>
      <c r="AC96" t="s">
        <v>3061</v>
      </c>
    </row>
    <row r="97" spans="1:29" x14ac:dyDescent="0.3">
      <c r="A97">
        <v>19315</v>
      </c>
      <c r="B97" t="s">
        <v>109</v>
      </c>
      <c r="C97" s="8">
        <v>280.27</v>
      </c>
      <c r="D97" s="11">
        <v>0.08</v>
      </c>
      <c r="E97">
        <v>43.22</v>
      </c>
      <c r="F97">
        <v>16.71</v>
      </c>
      <c r="G97">
        <v>169</v>
      </c>
      <c r="H97" t="s">
        <v>269</v>
      </c>
      <c r="I97" t="s">
        <v>52</v>
      </c>
      <c r="J97" t="s">
        <v>31</v>
      </c>
      <c r="K97" t="s">
        <v>80</v>
      </c>
      <c r="L97" t="s">
        <v>183</v>
      </c>
      <c r="M97" t="s">
        <v>62</v>
      </c>
      <c r="N97" t="s">
        <v>270</v>
      </c>
      <c r="O97">
        <v>0.66</v>
      </c>
      <c r="P97" t="s">
        <v>36</v>
      </c>
      <c r="Q97" t="s">
        <v>139</v>
      </c>
      <c r="R97" t="s">
        <v>174</v>
      </c>
      <c r="S97" t="s">
        <v>271</v>
      </c>
      <c r="T97">
        <v>70802</v>
      </c>
      <c r="U97" s="1">
        <v>42007</v>
      </c>
      <c r="V97" s="1">
        <v>42009</v>
      </c>
      <c r="W97">
        <v>3</v>
      </c>
      <c r="X97" s="7">
        <v>130.62</v>
      </c>
      <c r="Y97">
        <v>87463</v>
      </c>
      <c r="Z97">
        <v>2</v>
      </c>
      <c r="AA97" s="11">
        <v>214.57</v>
      </c>
      <c r="AB97">
        <v>11.36</v>
      </c>
      <c r="AC97" t="s">
        <v>3061</v>
      </c>
    </row>
    <row r="98" spans="1:29" x14ac:dyDescent="0.3">
      <c r="A98">
        <v>19316</v>
      </c>
      <c r="B98" t="s">
        <v>109</v>
      </c>
      <c r="C98" s="8">
        <v>-112.43</v>
      </c>
      <c r="D98" s="11">
        <v>0.05</v>
      </c>
      <c r="E98">
        <v>574.74</v>
      </c>
      <c r="F98">
        <v>24.49</v>
      </c>
      <c r="G98">
        <v>169</v>
      </c>
      <c r="H98" t="s">
        <v>269</v>
      </c>
      <c r="I98" t="s">
        <v>52</v>
      </c>
      <c r="J98" t="s">
        <v>31</v>
      </c>
      <c r="K98" t="s">
        <v>80</v>
      </c>
      <c r="L98" t="s">
        <v>88</v>
      </c>
      <c r="M98" t="s">
        <v>239</v>
      </c>
      <c r="N98" t="s">
        <v>272</v>
      </c>
      <c r="O98">
        <v>0.37</v>
      </c>
      <c r="P98" t="s">
        <v>36</v>
      </c>
      <c r="Q98" t="s">
        <v>139</v>
      </c>
      <c r="R98" t="s">
        <v>174</v>
      </c>
      <c r="S98" t="s">
        <v>271</v>
      </c>
      <c r="T98">
        <v>70802</v>
      </c>
      <c r="U98" s="1">
        <v>42007</v>
      </c>
      <c r="V98" s="1">
        <v>42014</v>
      </c>
      <c r="W98">
        <v>12</v>
      </c>
      <c r="X98" s="7">
        <v>6945.16</v>
      </c>
      <c r="Y98">
        <v>87463</v>
      </c>
      <c r="Z98">
        <v>7</v>
      </c>
      <c r="AA98" s="11">
        <v>-1.62</v>
      </c>
      <c r="AB98">
        <v>365.53</v>
      </c>
      <c r="AC98" t="s">
        <v>3061</v>
      </c>
    </row>
    <row r="99" spans="1:29" x14ac:dyDescent="0.3">
      <c r="A99">
        <v>19317</v>
      </c>
      <c r="B99" t="s">
        <v>109</v>
      </c>
      <c r="C99" s="8">
        <v>24.92</v>
      </c>
      <c r="D99" s="11">
        <v>0.04</v>
      </c>
      <c r="E99">
        <v>10.14</v>
      </c>
      <c r="F99">
        <v>2.27</v>
      </c>
      <c r="G99">
        <v>169</v>
      </c>
      <c r="H99" t="s">
        <v>269</v>
      </c>
      <c r="I99" t="s">
        <v>52</v>
      </c>
      <c r="J99" t="s">
        <v>31</v>
      </c>
      <c r="K99" t="s">
        <v>32</v>
      </c>
      <c r="L99" t="s">
        <v>96</v>
      </c>
      <c r="M99" t="s">
        <v>34</v>
      </c>
      <c r="N99" t="s">
        <v>273</v>
      </c>
      <c r="O99">
        <v>0.36</v>
      </c>
      <c r="P99" t="s">
        <v>36</v>
      </c>
      <c r="Q99" t="s">
        <v>139</v>
      </c>
      <c r="R99" t="s">
        <v>174</v>
      </c>
      <c r="S99" t="s">
        <v>271</v>
      </c>
      <c r="T99">
        <v>70802</v>
      </c>
      <c r="U99" s="1">
        <v>42007</v>
      </c>
      <c r="V99" s="1">
        <v>42011</v>
      </c>
      <c r="W99">
        <v>3</v>
      </c>
      <c r="X99" s="7">
        <v>30.94</v>
      </c>
      <c r="Y99">
        <v>87463</v>
      </c>
      <c r="Z99">
        <v>4</v>
      </c>
      <c r="AA99" s="11">
        <v>80.56</v>
      </c>
      <c r="AB99">
        <v>1.29</v>
      </c>
      <c r="AC99" t="s">
        <v>3061</v>
      </c>
    </row>
    <row r="100" spans="1:29" x14ac:dyDescent="0.3">
      <c r="A100">
        <v>19314</v>
      </c>
      <c r="B100" t="s">
        <v>50</v>
      </c>
      <c r="C100" s="8">
        <v>-2.91</v>
      </c>
      <c r="D100" s="11">
        <v>0.05</v>
      </c>
      <c r="E100">
        <v>1.88</v>
      </c>
      <c r="F100">
        <v>1.49</v>
      </c>
      <c r="G100">
        <v>171</v>
      </c>
      <c r="H100" t="s">
        <v>274</v>
      </c>
      <c r="I100" t="s">
        <v>52</v>
      </c>
      <c r="J100" t="s">
        <v>31</v>
      </c>
      <c r="K100" t="s">
        <v>32</v>
      </c>
      <c r="L100" t="s">
        <v>112</v>
      </c>
      <c r="M100" t="s">
        <v>62</v>
      </c>
      <c r="N100" t="s">
        <v>275</v>
      </c>
      <c r="O100">
        <v>0.37</v>
      </c>
      <c r="P100" t="s">
        <v>36</v>
      </c>
      <c r="Q100" t="s">
        <v>56</v>
      </c>
      <c r="R100" t="s">
        <v>57</v>
      </c>
      <c r="S100" t="s">
        <v>276</v>
      </c>
      <c r="T100">
        <v>7024</v>
      </c>
      <c r="U100" s="1">
        <v>42107</v>
      </c>
      <c r="V100" s="1">
        <v>42109</v>
      </c>
      <c r="W100">
        <v>1</v>
      </c>
      <c r="X100" s="7">
        <v>3.42</v>
      </c>
      <c r="Y100">
        <v>87464</v>
      </c>
      <c r="Z100">
        <v>2</v>
      </c>
      <c r="AA100" s="11">
        <v>-85.07</v>
      </c>
      <c r="AB100">
        <v>0.18</v>
      </c>
      <c r="AC100" t="s">
        <v>3065</v>
      </c>
    </row>
    <row r="101" spans="1:29" x14ac:dyDescent="0.3">
      <c r="A101">
        <v>5361</v>
      </c>
      <c r="B101" t="s">
        <v>50</v>
      </c>
      <c r="C101" s="8">
        <v>-76.89</v>
      </c>
      <c r="D101" s="11">
        <v>0.02</v>
      </c>
      <c r="E101">
        <v>49.99</v>
      </c>
      <c r="F101">
        <v>19.989999999999998</v>
      </c>
      <c r="G101">
        <v>181</v>
      </c>
      <c r="H101" t="s">
        <v>277</v>
      </c>
      <c r="I101" t="s">
        <v>52</v>
      </c>
      <c r="J101" t="s">
        <v>61</v>
      </c>
      <c r="K101" t="s">
        <v>80</v>
      </c>
      <c r="L101" t="s">
        <v>183</v>
      </c>
      <c r="M101" t="s">
        <v>62</v>
      </c>
      <c r="N101" t="s">
        <v>278</v>
      </c>
      <c r="O101">
        <v>0.41</v>
      </c>
      <c r="P101" t="s">
        <v>36</v>
      </c>
      <c r="Q101" t="s">
        <v>37</v>
      </c>
      <c r="R101" t="s">
        <v>48</v>
      </c>
      <c r="S101" t="s">
        <v>279</v>
      </c>
      <c r="T101">
        <v>94122</v>
      </c>
      <c r="U101" s="1">
        <v>42056</v>
      </c>
      <c r="V101" s="1">
        <v>42056</v>
      </c>
      <c r="W101">
        <v>18</v>
      </c>
      <c r="X101" s="7">
        <v>901.81</v>
      </c>
      <c r="Y101">
        <v>38087</v>
      </c>
      <c r="Z101">
        <v>0</v>
      </c>
      <c r="AA101" s="11">
        <v>-8.5299999999999994</v>
      </c>
      <c r="AB101">
        <v>18.399999999999999</v>
      </c>
      <c r="AC101" t="s">
        <v>3063</v>
      </c>
    </row>
    <row r="102" spans="1:29" x14ac:dyDescent="0.3">
      <c r="A102">
        <v>522</v>
      </c>
      <c r="B102" t="s">
        <v>28</v>
      </c>
      <c r="C102" s="8">
        <v>-35.75</v>
      </c>
      <c r="D102" s="11">
        <v>7.0000000000000007E-2</v>
      </c>
      <c r="E102">
        <v>1.68</v>
      </c>
      <c r="F102">
        <v>1.57</v>
      </c>
      <c r="G102">
        <v>181</v>
      </c>
      <c r="H102" t="s">
        <v>277</v>
      </c>
      <c r="I102" t="s">
        <v>52</v>
      </c>
      <c r="J102" t="s">
        <v>31</v>
      </c>
      <c r="K102" t="s">
        <v>32</v>
      </c>
      <c r="L102" t="s">
        <v>33</v>
      </c>
      <c r="M102" t="s">
        <v>34</v>
      </c>
      <c r="N102" t="s">
        <v>99</v>
      </c>
      <c r="O102">
        <v>0.59</v>
      </c>
      <c r="P102" t="s">
        <v>36</v>
      </c>
      <c r="Q102" t="s">
        <v>37</v>
      </c>
      <c r="R102" t="s">
        <v>48</v>
      </c>
      <c r="S102" t="s">
        <v>279</v>
      </c>
      <c r="T102">
        <v>94122</v>
      </c>
      <c r="U102" s="1">
        <v>42146</v>
      </c>
      <c r="V102" s="1">
        <v>42147</v>
      </c>
      <c r="W102">
        <v>116</v>
      </c>
      <c r="X102" s="7">
        <v>186.59</v>
      </c>
      <c r="Y102">
        <v>3585</v>
      </c>
      <c r="Z102">
        <v>1</v>
      </c>
      <c r="AA102" s="11">
        <v>-19.16</v>
      </c>
      <c r="AB102">
        <v>14.04</v>
      </c>
      <c r="AC102" t="s">
        <v>3064</v>
      </c>
    </row>
    <row r="103" spans="1:29" x14ac:dyDescent="0.3">
      <c r="A103">
        <v>23361</v>
      </c>
      <c r="B103" t="s">
        <v>50</v>
      </c>
      <c r="C103" s="8">
        <v>-76.89</v>
      </c>
      <c r="D103" s="11">
        <v>0.02</v>
      </c>
      <c r="E103">
        <v>49.99</v>
      </c>
      <c r="F103">
        <v>19.989999999999998</v>
      </c>
      <c r="G103">
        <v>184</v>
      </c>
      <c r="H103" t="s">
        <v>280</v>
      </c>
      <c r="I103" t="s">
        <v>52</v>
      </c>
      <c r="J103" t="s">
        <v>61</v>
      </c>
      <c r="K103" t="s">
        <v>80</v>
      </c>
      <c r="L103" t="s">
        <v>183</v>
      </c>
      <c r="M103" t="s">
        <v>62</v>
      </c>
      <c r="N103" t="s">
        <v>278</v>
      </c>
      <c r="O103">
        <v>0.41</v>
      </c>
      <c r="P103" t="s">
        <v>36</v>
      </c>
      <c r="Q103" t="s">
        <v>56</v>
      </c>
      <c r="R103" t="s">
        <v>196</v>
      </c>
      <c r="S103" t="s">
        <v>281</v>
      </c>
      <c r="T103">
        <v>2474</v>
      </c>
      <c r="U103" s="1">
        <v>42056</v>
      </c>
      <c r="V103" s="1">
        <v>42056</v>
      </c>
      <c r="W103">
        <v>5</v>
      </c>
      <c r="X103" s="7">
        <v>250.5</v>
      </c>
      <c r="Y103">
        <v>88360</v>
      </c>
      <c r="Z103">
        <v>0</v>
      </c>
      <c r="AA103" s="11">
        <v>-30.69</v>
      </c>
      <c r="AB103">
        <v>5.1100000000000003</v>
      </c>
      <c r="AC103" t="s">
        <v>3063</v>
      </c>
    </row>
    <row r="104" spans="1:29" x14ac:dyDescent="0.3">
      <c r="A104">
        <v>18521</v>
      </c>
      <c r="B104" t="s">
        <v>28</v>
      </c>
      <c r="C104" s="8">
        <v>152.66</v>
      </c>
      <c r="D104" s="11">
        <v>7.0000000000000007E-2</v>
      </c>
      <c r="E104">
        <v>10.06</v>
      </c>
      <c r="F104">
        <v>2.06</v>
      </c>
      <c r="G104">
        <v>188</v>
      </c>
      <c r="H104" t="s">
        <v>282</v>
      </c>
      <c r="I104" t="s">
        <v>52</v>
      </c>
      <c r="J104" t="s">
        <v>31</v>
      </c>
      <c r="K104" t="s">
        <v>32</v>
      </c>
      <c r="L104" t="s">
        <v>96</v>
      </c>
      <c r="M104" t="s">
        <v>34</v>
      </c>
      <c r="N104" t="s">
        <v>283</v>
      </c>
      <c r="O104">
        <v>0.39</v>
      </c>
      <c r="P104" t="s">
        <v>36</v>
      </c>
      <c r="Q104" t="s">
        <v>64</v>
      </c>
      <c r="R104" t="s">
        <v>133</v>
      </c>
      <c r="S104" t="s">
        <v>284</v>
      </c>
      <c r="T104">
        <v>76240</v>
      </c>
      <c r="U104" s="1">
        <v>42146</v>
      </c>
      <c r="V104" s="1">
        <v>42146</v>
      </c>
      <c r="W104">
        <v>23</v>
      </c>
      <c r="X104" s="7">
        <v>221.24</v>
      </c>
      <c r="Y104">
        <v>88361</v>
      </c>
      <c r="Z104">
        <v>0</v>
      </c>
      <c r="AA104" s="11">
        <v>69</v>
      </c>
      <c r="AB104">
        <v>16.649999999999999</v>
      </c>
      <c r="AC104" t="s">
        <v>3064</v>
      </c>
    </row>
    <row r="105" spans="1:29" x14ac:dyDescent="0.3">
      <c r="A105">
        <v>18522</v>
      </c>
      <c r="B105" t="s">
        <v>28</v>
      </c>
      <c r="C105" s="8">
        <v>7.15</v>
      </c>
      <c r="D105" s="11">
        <v>7.0000000000000007E-2</v>
      </c>
      <c r="E105">
        <v>1.68</v>
      </c>
      <c r="F105">
        <v>1.57</v>
      </c>
      <c r="G105">
        <v>188</v>
      </c>
      <c r="H105" t="s">
        <v>282</v>
      </c>
      <c r="I105" t="s">
        <v>52</v>
      </c>
      <c r="J105" t="s">
        <v>31</v>
      </c>
      <c r="K105" t="s">
        <v>32</v>
      </c>
      <c r="L105" t="s">
        <v>33</v>
      </c>
      <c r="M105" t="s">
        <v>34</v>
      </c>
      <c r="N105" t="s">
        <v>99</v>
      </c>
      <c r="O105">
        <v>0.59</v>
      </c>
      <c r="P105" t="s">
        <v>36</v>
      </c>
      <c r="Q105" t="s">
        <v>64</v>
      </c>
      <c r="R105" t="s">
        <v>133</v>
      </c>
      <c r="S105" t="s">
        <v>284</v>
      </c>
      <c r="T105">
        <v>76240</v>
      </c>
      <c r="U105" s="1">
        <v>42146</v>
      </c>
      <c r="V105" s="1">
        <v>42147</v>
      </c>
      <c r="W105">
        <v>29</v>
      </c>
      <c r="X105" s="7">
        <v>46.65</v>
      </c>
      <c r="Y105">
        <v>88361</v>
      </c>
      <c r="Z105">
        <v>1</v>
      </c>
      <c r="AA105" s="11">
        <v>15.33</v>
      </c>
      <c r="AB105">
        <v>3.51</v>
      </c>
      <c r="AC105" t="s">
        <v>3064</v>
      </c>
    </row>
    <row r="106" spans="1:29" x14ac:dyDescent="0.3">
      <c r="A106">
        <v>18817</v>
      </c>
      <c r="B106" t="s">
        <v>28</v>
      </c>
      <c r="C106" s="8">
        <v>113.65</v>
      </c>
      <c r="D106" s="11">
        <v>0.1</v>
      </c>
      <c r="E106">
        <v>58.1</v>
      </c>
      <c r="F106">
        <v>1.49</v>
      </c>
      <c r="G106">
        <v>190</v>
      </c>
      <c r="H106" t="s">
        <v>285</v>
      </c>
      <c r="I106" t="s">
        <v>52</v>
      </c>
      <c r="J106" t="s">
        <v>31</v>
      </c>
      <c r="K106" t="s">
        <v>32</v>
      </c>
      <c r="L106" t="s">
        <v>112</v>
      </c>
      <c r="M106" t="s">
        <v>62</v>
      </c>
      <c r="N106" t="s">
        <v>286</v>
      </c>
      <c r="O106">
        <v>0.38</v>
      </c>
      <c r="P106" t="s">
        <v>36</v>
      </c>
      <c r="Q106" t="s">
        <v>64</v>
      </c>
      <c r="R106" t="s">
        <v>181</v>
      </c>
      <c r="S106" t="s">
        <v>287</v>
      </c>
      <c r="T106">
        <v>60004</v>
      </c>
      <c r="U106" s="1">
        <v>42047</v>
      </c>
      <c r="V106" s="1">
        <v>42048</v>
      </c>
      <c r="W106">
        <v>3</v>
      </c>
      <c r="X106" s="7">
        <v>164.71</v>
      </c>
      <c r="Y106">
        <v>89092</v>
      </c>
      <c r="Z106">
        <v>1</v>
      </c>
      <c r="AA106" s="11">
        <v>69</v>
      </c>
      <c r="AB106">
        <v>18.3</v>
      </c>
      <c r="AC106" t="s">
        <v>3063</v>
      </c>
    </row>
    <row r="107" spans="1:29" x14ac:dyDescent="0.3">
      <c r="A107">
        <v>18818</v>
      </c>
      <c r="B107" t="s">
        <v>28</v>
      </c>
      <c r="C107" s="8">
        <v>-35.47</v>
      </c>
      <c r="D107" s="11">
        <v>0.01</v>
      </c>
      <c r="E107">
        <v>80.48</v>
      </c>
      <c r="F107">
        <v>4.5</v>
      </c>
      <c r="G107">
        <v>191</v>
      </c>
      <c r="H107" t="s">
        <v>288</v>
      </c>
      <c r="I107" t="s">
        <v>52</v>
      </c>
      <c r="J107" t="s">
        <v>31</v>
      </c>
      <c r="K107" t="s">
        <v>32</v>
      </c>
      <c r="L107" t="s">
        <v>260</v>
      </c>
      <c r="M107" t="s">
        <v>62</v>
      </c>
      <c r="N107" t="s">
        <v>289</v>
      </c>
      <c r="O107">
        <v>0.55000000000000004</v>
      </c>
      <c r="P107" t="s">
        <v>36</v>
      </c>
      <c r="Q107" t="s">
        <v>64</v>
      </c>
      <c r="R107" t="s">
        <v>181</v>
      </c>
      <c r="S107" t="s">
        <v>290</v>
      </c>
      <c r="T107">
        <v>60505</v>
      </c>
      <c r="U107" s="1">
        <v>42047</v>
      </c>
      <c r="V107" s="1">
        <v>42050</v>
      </c>
      <c r="W107">
        <v>1</v>
      </c>
      <c r="X107" s="7">
        <v>79.680000000000007</v>
      </c>
      <c r="Y107">
        <v>89092</v>
      </c>
      <c r="Z107">
        <v>3</v>
      </c>
      <c r="AA107" s="11">
        <v>-44.52</v>
      </c>
      <c r="AB107">
        <v>0.8</v>
      </c>
      <c r="AC107" t="s">
        <v>3063</v>
      </c>
    </row>
    <row r="108" spans="1:29" x14ac:dyDescent="0.3">
      <c r="A108">
        <v>20520</v>
      </c>
      <c r="B108" t="s">
        <v>40</v>
      </c>
      <c r="C108" s="8">
        <v>14.47</v>
      </c>
      <c r="D108" s="11">
        <v>0.05</v>
      </c>
      <c r="E108">
        <v>3.8</v>
      </c>
      <c r="F108">
        <v>1.49</v>
      </c>
      <c r="G108">
        <v>191</v>
      </c>
      <c r="H108" t="s">
        <v>288</v>
      </c>
      <c r="I108" t="s">
        <v>52</v>
      </c>
      <c r="J108" t="s">
        <v>31</v>
      </c>
      <c r="K108" t="s">
        <v>32</v>
      </c>
      <c r="L108" t="s">
        <v>112</v>
      </c>
      <c r="M108" t="s">
        <v>62</v>
      </c>
      <c r="N108" t="s">
        <v>128</v>
      </c>
      <c r="O108">
        <v>0.38</v>
      </c>
      <c r="P108" t="s">
        <v>36</v>
      </c>
      <c r="Q108" t="s">
        <v>64</v>
      </c>
      <c r="R108" t="s">
        <v>181</v>
      </c>
      <c r="S108" t="s">
        <v>290</v>
      </c>
      <c r="T108">
        <v>60505</v>
      </c>
      <c r="U108" s="1">
        <v>42103</v>
      </c>
      <c r="V108" s="1">
        <v>42105</v>
      </c>
      <c r="W108">
        <v>14</v>
      </c>
      <c r="X108" s="7">
        <v>53.26</v>
      </c>
      <c r="Y108">
        <v>89093</v>
      </c>
      <c r="Z108">
        <v>2</v>
      </c>
      <c r="AA108" s="11">
        <v>27.16</v>
      </c>
      <c r="AB108">
        <v>2.8</v>
      </c>
      <c r="AC108" t="s">
        <v>3065</v>
      </c>
    </row>
    <row r="109" spans="1:29" x14ac:dyDescent="0.3">
      <c r="A109">
        <v>20521</v>
      </c>
      <c r="B109" t="s">
        <v>40</v>
      </c>
      <c r="C109" s="8">
        <v>-99.99</v>
      </c>
      <c r="D109" s="11">
        <v>0.09</v>
      </c>
      <c r="E109">
        <v>30.73</v>
      </c>
      <c r="F109">
        <v>4</v>
      </c>
      <c r="G109">
        <v>191</v>
      </c>
      <c r="H109" t="s">
        <v>288</v>
      </c>
      <c r="I109" t="s">
        <v>52</v>
      </c>
      <c r="J109" t="s">
        <v>31</v>
      </c>
      <c r="K109" t="s">
        <v>80</v>
      </c>
      <c r="L109" t="s">
        <v>183</v>
      </c>
      <c r="M109" t="s">
        <v>62</v>
      </c>
      <c r="N109" t="s">
        <v>291</v>
      </c>
      <c r="O109">
        <v>0.75</v>
      </c>
      <c r="P109" t="s">
        <v>36</v>
      </c>
      <c r="Q109" t="s">
        <v>64</v>
      </c>
      <c r="R109" t="s">
        <v>181</v>
      </c>
      <c r="S109" t="s">
        <v>290</v>
      </c>
      <c r="T109">
        <v>60505</v>
      </c>
      <c r="U109" s="1">
        <v>42103</v>
      </c>
      <c r="V109" s="1">
        <v>42103</v>
      </c>
      <c r="W109">
        <v>7</v>
      </c>
      <c r="X109" s="7">
        <v>203.49</v>
      </c>
      <c r="Y109">
        <v>89093</v>
      </c>
      <c r="Z109">
        <v>0</v>
      </c>
      <c r="AA109" s="11">
        <v>-49.14</v>
      </c>
      <c r="AB109">
        <v>20.13</v>
      </c>
      <c r="AC109" t="s">
        <v>3065</v>
      </c>
    </row>
    <row r="110" spans="1:29" x14ac:dyDescent="0.3">
      <c r="A110">
        <v>20522</v>
      </c>
      <c r="B110" t="s">
        <v>40</v>
      </c>
      <c r="C110" s="8">
        <v>1348.6</v>
      </c>
      <c r="D110" s="11">
        <v>0</v>
      </c>
      <c r="E110">
        <v>125.99</v>
      </c>
      <c r="F110">
        <v>8.08</v>
      </c>
      <c r="G110">
        <v>191</v>
      </c>
      <c r="H110" t="s">
        <v>288</v>
      </c>
      <c r="I110" t="s">
        <v>52</v>
      </c>
      <c r="J110" t="s">
        <v>31</v>
      </c>
      <c r="K110" t="s">
        <v>80</v>
      </c>
      <c r="L110" t="s">
        <v>81</v>
      </c>
      <c r="M110" t="s">
        <v>62</v>
      </c>
      <c r="N110" t="s">
        <v>292</v>
      </c>
      <c r="O110">
        <v>0.56999999999999995</v>
      </c>
      <c r="P110" t="s">
        <v>36</v>
      </c>
      <c r="Q110" t="s">
        <v>64</v>
      </c>
      <c r="R110" t="s">
        <v>181</v>
      </c>
      <c r="S110" t="s">
        <v>290</v>
      </c>
      <c r="T110">
        <v>60505</v>
      </c>
      <c r="U110" s="1">
        <v>42103</v>
      </c>
      <c r="V110" s="1">
        <v>42104</v>
      </c>
      <c r="W110">
        <v>22</v>
      </c>
      <c r="X110" s="7">
        <v>2356.0100000000002</v>
      </c>
      <c r="Y110">
        <v>89093</v>
      </c>
      <c r="Z110">
        <v>1</v>
      </c>
      <c r="AA110" s="11">
        <v>57.24</v>
      </c>
      <c r="AB110">
        <v>0</v>
      </c>
      <c r="AC110" t="s">
        <v>3065</v>
      </c>
    </row>
    <row r="111" spans="1:29" x14ac:dyDescent="0.3">
      <c r="A111">
        <v>19663</v>
      </c>
      <c r="B111" t="s">
        <v>40</v>
      </c>
      <c r="C111" s="8">
        <v>-560.80999999999995</v>
      </c>
      <c r="D111" s="11">
        <v>0</v>
      </c>
      <c r="E111">
        <v>213.45</v>
      </c>
      <c r="F111">
        <v>14.7</v>
      </c>
      <c r="G111">
        <v>193</v>
      </c>
      <c r="H111" t="s">
        <v>293</v>
      </c>
      <c r="I111" t="s">
        <v>42</v>
      </c>
      <c r="J111" t="s">
        <v>31</v>
      </c>
      <c r="K111" t="s">
        <v>80</v>
      </c>
      <c r="L111" t="s">
        <v>88</v>
      </c>
      <c r="M111" t="s">
        <v>46</v>
      </c>
      <c r="N111" t="s">
        <v>294</v>
      </c>
      <c r="O111">
        <v>0.59</v>
      </c>
      <c r="P111" t="s">
        <v>36</v>
      </c>
      <c r="Q111" t="s">
        <v>37</v>
      </c>
      <c r="R111" t="s">
        <v>215</v>
      </c>
      <c r="S111" t="s">
        <v>216</v>
      </c>
      <c r="T111">
        <v>84041</v>
      </c>
      <c r="U111" s="1">
        <v>42007</v>
      </c>
      <c r="V111" s="1">
        <v>42009</v>
      </c>
      <c r="W111">
        <v>1</v>
      </c>
      <c r="X111" s="7">
        <v>224.12</v>
      </c>
      <c r="Y111">
        <v>90430</v>
      </c>
      <c r="Z111">
        <v>2</v>
      </c>
      <c r="AA111" s="11">
        <v>-250.23</v>
      </c>
      <c r="AB111">
        <v>0</v>
      </c>
      <c r="AC111" t="s">
        <v>3061</v>
      </c>
    </row>
    <row r="112" spans="1:29" x14ac:dyDescent="0.3">
      <c r="A112">
        <v>20645</v>
      </c>
      <c r="B112" t="s">
        <v>59</v>
      </c>
      <c r="C112" s="8">
        <v>-66.040000000000006</v>
      </c>
      <c r="D112" s="11">
        <v>7.0000000000000007E-2</v>
      </c>
      <c r="E112">
        <v>6.54</v>
      </c>
      <c r="F112">
        <v>5.27</v>
      </c>
      <c r="G112">
        <v>193</v>
      </c>
      <c r="H112" t="s">
        <v>293</v>
      </c>
      <c r="I112" t="s">
        <v>52</v>
      </c>
      <c r="J112" t="s">
        <v>31</v>
      </c>
      <c r="K112" t="s">
        <v>32</v>
      </c>
      <c r="L112" t="s">
        <v>112</v>
      </c>
      <c r="M112" t="s">
        <v>62</v>
      </c>
      <c r="N112" t="s">
        <v>295</v>
      </c>
      <c r="O112">
        <v>0.36</v>
      </c>
      <c r="P112" t="s">
        <v>36</v>
      </c>
      <c r="Q112" t="s">
        <v>37</v>
      </c>
      <c r="R112" t="s">
        <v>215</v>
      </c>
      <c r="S112" t="s">
        <v>216</v>
      </c>
      <c r="T112">
        <v>84041</v>
      </c>
      <c r="U112" s="1">
        <v>42093</v>
      </c>
      <c r="V112" s="1">
        <v>42095</v>
      </c>
      <c r="W112">
        <v>21</v>
      </c>
      <c r="X112" s="7">
        <v>140.30000000000001</v>
      </c>
      <c r="Y112">
        <v>90432</v>
      </c>
      <c r="Z112">
        <v>2</v>
      </c>
      <c r="AA112" s="11">
        <v>-47.07</v>
      </c>
      <c r="AB112">
        <v>10.56</v>
      </c>
      <c r="AC112" t="s">
        <v>3066</v>
      </c>
    </row>
    <row r="113" spans="1:29" x14ac:dyDescent="0.3">
      <c r="A113">
        <v>24273</v>
      </c>
      <c r="B113" t="s">
        <v>40</v>
      </c>
      <c r="C113" s="8">
        <v>-105.69</v>
      </c>
      <c r="D113" s="11">
        <v>0.02</v>
      </c>
      <c r="E113">
        <v>6.48</v>
      </c>
      <c r="F113">
        <v>9.17</v>
      </c>
      <c r="G113">
        <v>194</v>
      </c>
      <c r="H113" t="s">
        <v>296</v>
      </c>
      <c r="I113" t="s">
        <v>52</v>
      </c>
      <c r="J113" t="s">
        <v>31</v>
      </c>
      <c r="K113" t="s">
        <v>32</v>
      </c>
      <c r="L113" t="s">
        <v>96</v>
      </c>
      <c r="M113" t="s">
        <v>62</v>
      </c>
      <c r="N113" t="s">
        <v>297</v>
      </c>
      <c r="O113">
        <v>0.37</v>
      </c>
      <c r="P113" t="s">
        <v>36</v>
      </c>
      <c r="Q113" t="s">
        <v>37</v>
      </c>
      <c r="R113" t="s">
        <v>215</v>
      </c>
      <c r="S113" t="s">
        <v>298</v>
      </c>
      <c r="T113">
        <v>84043</v>
      </c>
      <c r="U113" s="1">
        <v>42014</v>
      </c>
      <c r="V113" s="1">
        <v>42015</v>
      </c>
      <c r="W113">
        <v>4</v>
      </c>
      <c r="X113" s="7">
        <v>28.2</v>
      </c>
      <c r="Y113">
        <v>90431</v>
      </c>
      <c r="Z113">
        <v>1</v>
      </c>
      <c r="AA113" s="11">
        <v>-374.77</v>
      </c>
      <c r="AB113">
        <v>0.57999999999999996</v>
      </c>
      <c r="AC113" t="s">
        <v>3061</v>
      </c>
    </row>
    <row r="114" spans="1:29" x14ac:dyDescent="0.3">
      <c r="A114">
        <v>20646</v>
      </c>
      <c r="B114" t="s">
        <v>59</v>
      </c>
      <c r="C114" s="8">
        <v>15.66</v>
      </c>
      <c r="D114" s="11">
        <v>0.09</v>
      </c>
      <c r="E114">
        <v>3.29</v>
      </c>
      <c r="F114">
        <v>1.35</v>
      </c>
      <c r="G114">
        <v>194</v>
      </c>
      <c r="H114" t="s">
        <v>296</v>
      </c>
      <c r="I114" t="s">
        <v>52</v>
      </c>
      <c r="J114" t="s">
        <v>31</v>
      </c>
      <c r="K114" t="s">
        <v>32</v>
      </c>
      <c r="L114" t="s">
        <v>69</v>
      </c>
      <c r="M114" t="s">
        <v>34</v>
      </c>
      <c r="N114" t="s">
        <v>299</v>
      </c>
      <c r="O114">
        <v>0.4</v>
      </c>
      <c r="P114" t="s">
        <v>36</v>
      </c>
      <c r="Q114" t="s">
        <v>37</v>
      </c>
      <c r="R114" t="s">
        <v>215</v>
      </c>
      <c r="S114" t="s">
        <v>298</v>
      </c>
      <c r="T114">
        <v>84043</v>
      </c>
      <c r="U114" s="1">
        <v>42093</v>
      </c>
      <c r="V114" s="1">
        <v>42095</v>
      </c>
      <c r="W114">
        <v>23</v>
      </c>
      <c r="X114" s="7">
        <v>71.55</v>
      </c>
      <c r="Y114">
        <v>90432</v>
      </c>
      <c r="Z114">
        <v>2</v>
      </c>
      <c r="AA114" s="11">
        <v>21.89</v>
      </c>
      <c r="AB114">
        <v>7.08</v>
      </c>
      <c r="AC114" t="s">
        <v>3066</v>
      </c>
    </row>
    <row r="115" spans="1:29" x14ac:dyDescent="0.3">
      <c r="A115">
        <v>25158</v>
      </c>
      <c r="B115" t="s">
        <v>50</v>
      </c>
      <c r="C115" s="8">
        <v>1167.1600000000001</v>
      </c>
      <c r="D115" s="11">
        <v>0</v>
      </c>
      <c r="E115">
        <v>161.55000000000001</v>
      </c>
      <c r="F115">
        <v>19.989999999999998</v>
      </c>
      <c r="G115">
        <v>197</v>
      </c>
      <c r="H115" t="s">
        <v>300</v>
      </c>
      <c r="I115" t="s">
        <v>52</v>
      </c>
      <c r="J115" t="s">
        <v>61</v>
      </c>
      <c r="K115" t="s">
        <v>32</v>
      </c>
      <c r="L115" t="s">
        <v>144</v>
      </c>
      <c r="M115" t="s">
        <v>62</v>
      </c>
      <c r="N115" t="s">
        <v>164</v>
      </c>
      <c r="O115">
        <v>0.66</v>
      </c>
      <c r="P115" t="s">
        <v>36</v>
      </c>
      <c r="Q115" t="s">
        <v>64</v>
      </c>
      <c r="R115" t="s">
        <v>186</v>
      </c>
      <c r="S115" t="s">
        <v>301</v>
      </c>
      <c r="T115">
        <v>66212</v>
      </c>
      <c r="U115" s="1">
        <v>42096</v>
      </c>
      <c r="V115" s="1">
        <v>42098</v>
      </c>
      <c r="W115">
        <v>19</v>
      </c>
      <c r="X115" s="7">
        <v>3108.98</v>
      </c>
      <c r="Y115">
        <v>88921</v>
      </c>
      <c r="Z115">
        <v>2</v>
      </c>
      <c r="AA115" s="11">
        <v>37.54</v>
      </c>
      <c r="AB115">
        <v>0</v>
      </c>
      <c r="AC115" t="s">
        <v>3065</v>
      </c>
    </row>
    <row r="116" spans="1:29" x14ac:dyDescent="0.3">
      <c r="A116">
        <v>7158</v>
      </c>
      <c r="B116" t="s">
        <v>50</v>
      </c>
      <c r="C116" s="8">
        <v>1014.92</v>
      </c>
      <c r="D116" s="11">
        <v>0</v>
      </c>
      <c r="E116">
        <v>161.55000000000001</v>
      </c>
      <c r="F116">
        <v>19.989999999999998</v>
      </c>
      <c r="G116">
        <v>198</v>
      </c>
      <c r="H116" t="s">
        <v>302</v>
      </c>
      <c r="I116" t="s">
        <v>52</v>
      </c>
      <c r="J116" t="s">
        <v>61</v>
      </c>
      <c r="K116" t="s">
        <v>32</v>
      </c>
      <c r="L116" t="s">
        <v>144</v>
      </c>
      <c r="M116" t="s">
        <v>62</v>
      </c>
      <c r="N116" t="s">
        <v>164</v>
      </c>
      <c r="O116">
        <v>0.66</v>
      </c>
      <c r="P116" t="s">
        <v>36</v>
      </c>
      <c r="Q116" t="s">
        <v>64</v>
      </c>
      <c r="R116" t="s">
        <v>303</v>
      </c>
      <c r="S116" t="s">
        <v>304</v>
      </c>
      <c r="T116">
        <v>48138</v>
      </c>
      <c r="U116" s="1">
        <v>42096</v>
      </c>
      <c r="V116" s="1">
        <v>42098</v>
      </c>
      <c r="W116">
        <v>77</v>
      </c>
      <c r="X116" s="7">
        <v>12599.55</v>
      </c>
      <c r="Y116">
        <v>51072</v>
      </c>
      <c r="Z116">
        <v>2</v>
      </c>
      <c r="AA116" s="11">
        <v>8.06</v>
      </c>
      <c r="AB116">
        <v>0</v>
      </c>
      <c r="AC116" t="s">
        <v>3065</v>
      </c>
    </row>
    <row r="117" spans="1:29" x14ac:dyDescent="0.3">
      <c r="A117">
        <v>22136</v>
      </c>
      <c r="B117" t="s">
        <v>40</v>
      </c>
      <c r="C117" s="8">
        <v>1.73</v>
      </c>
      <c r="D117" s="11">
        <v>0.09</v>
      </c>
      <c r="E117">
        <v>12.28</v>
      </c>
      <c r="F117">
        <v>4.8600000000000003</v>
      </c>
      <c r="G117">
        <v>202</v>
      </c>
      <c r="H117" t="s">
        <v>305</v>
      </c>
      <c r="I117" t="s">
        <v>52</v>
      </c>
      <c r="J117" t="s">
        <v>31</v>
      </c>
      <c r="K117" t="s">
        <v>32</v>
      </c>
      <c r="L117" t="s">
        <v>96</v>
      </c>
      <c r="M117" t="s">
        <v>62</v>
      </c>
      <c r="N117" t="s">
        <v>306</v>
      </c>
      <c r="O117">
        <v>0.38</v>
      </c>
      <c r="P117" t="s">
        <v>36</v>
      </c>
      <c r="Q117" t="s">
        <v>64</v>
      </c>
      <c r="R117" t="s">
        <v>307</v>
      </c>
      <c r="S117" t="s">
        <v>308</v>
      </c>
      <c r="T117">
        <v>74006</v>
      </c>
      <c r="U117" s="1">
        <v>42121</v>
      </c>
      <c r="V117" s="1">
        <v>42122</v>
      </c>
      <c r="W117">
        <v>3</v>
      </c>
      <c r="X117" s="7">
        <v>34.65</v>
      </c>
      <c r="Y117">
        <v>88971</v>
      </c>
      <c r="Z117">
        <v>1</v>
      </c>
      <c r="AA117" s="11">
        <v>4.99</v>
      </c>
      <c r="AB117">
        <v>3.43</v>
      </c>
      <c r="AC117" t="s">
        <v>3065</v>
      </c>
    </row>
    <row r="118" spans="1:29" x14ac:dyDescent="0.3">
      <c r="A118">
        <v>18783</v>
      </c>
      <c r="B118" t="s">
        <v>28</v>
      </c>
      <c r="C118" s="8">
        <v>-133.69999999999999</v>
      </c>
      <c r="D118" s="11">
        <v>0.03</v>
      </c>
      <c r="E118">
        <v>7.37</v>
      </c>
      <c r="F118">
        <v>5.53</v>
      </c>
      <c r="G118">
        <v>202</v>
      </c>
      <c r="H118" t="s">
        <v>305</v>
      </c>
      <c r="I118" t="s">
        <v>52</v>
      </c>
      <c r="J118" t="s">
        <v>31</v>
      </c>
      <c r="K118" t="s">
        <v>80</v>
      </c>
      <c r="L118" t="s">
        <v>183</v>
      </c>
      <c r="M118" t="s">
        <v>54</v>
      </c>
      <c r="N118" t="s">
        <v>309</v>
      </c>
      <c r="O118">
        <v>0.69</v>
      </c>
      <c r="P118" t="s">
        <v>36</v>
      </c>
      <c r="Q118" t="s">
        <v>64</v>
      </c>
      <c r="R118" t="s">
        <v>307</v>
      </c>
      <c r="S118" t="s">
        <v>308</v>
      </c>
      <c r="T118">
        <v>74006</v>
      </c>
      <c r="U118" s="1">
        <v>42020</v>
      </c>
      <c r="V118" s="1">
        <v>42022</v>
      </c>
      <c r="W118">
        <v>11</v>
      </c>
      <c r="X118" s="7">
        <v>85.79</v>
      </c>
      <c r="Y118">
        <v>88972</v>
      </c>
      <c r="Z118">
        <v>2</v>
      </c>
      <c r="AA118" s="11">
        <v>-155.85</v>
      </c>
      <c r="AB118">
        <v>2.65</v>
      </c>
      <c r="AC118" t="s">
        <v>3061</v>
      </c>
    </row>
    <row r="119" spans="1:29" x14ac:dyDescent="0.3">
      <c r="A119">
        <v>21401</v>
      </c>
      <c r="B119" t="s">
        <v>109</v>
      </c>
      <c r="C119" s="8">
        <v>-66.62</v>
      </c>
      <c r="D119" s="11">
        <v>0.05</v>
      </c>
      <c r="E119">
        <v>1.86</v>
      </c>
      <c r="F119">
        <v>2.58</v>
      </c>
      <c r="G119">
        <v>210</v>
      </c>
      <c r="H119" t="s">
        <v>310</v>
      </c>
      <c r="I119" t="s">
        <v>52</v>
      </c>
      <c r="J119" t="s">
        <v>43</v>
      </c>
      <c r="K119" t="s">
        <v>32</v>
      </c>
      <c r="L119" t="s">
        <v>69</v>
      </c>
      <c r="M119" t="s">
        <v>34</v>
      </c>
      <c r="N119" t="s">
        <v>311</v>
      </c>
      <c r="O119">
        <v>0.82</v>
      </c>
      <c r="P119" t="s">
        <v>36</v>
      </c>
      <c r="Q119" t="s">
        <v>56</v>
      </c>
      <c r="R119" t="s">
        <v>74</v>
      </c>
      <c r="S119" t="s">
        <v>312</v>
      </c>
      <c r="T119">
        <v>12180</v>
      </c>
      <c r="U119" s="1">
        <v>42021</v>
      </c>
      <c r="V119" s="1">
        <v>42025</v>
      </c>
      <c r="W119">
        <v>9</v>
      </c>
      <c r="X119" s="7">
        <v>17.61</v>
      </c>
      <c r="Y119">
        <v>85965</v>
      </c>
      <c r="Z119">
        <v>4</v>
      </c>
      <c r="AA119" s="11">
        <v>-378.31</v>
      </c>
      <c r="AB119">
        <v>0.93</v>
      </c>
      <c r="AC119" t="s">
        <v>3061</v>
      </c>
    </row>
    <row r="120" spans="1:29" x14ac:dyDescent="0.3">
      <c r="A120">
        <v>23097</v>
      </c>
      <c r="B120" t="s">
        <v>59</v>
      </c>
      <c r="C120" s="8">
        <v>-21.49</v>
      </c>
      <c r="D120" s="11">
        <v>0.09</v>
      </c>
      <c r="E120">
        <v>5.4</v>
      </c>
      <c r="F120">
        <v>7.78</v>
      </c>
      <c r="G120">
        <v>210</v>
      </c>
      <c r="H120" t="s">
        <v>310</v>
      </c>
      <c r="I120" t="s">
        <v>30</v>
      </c>
      <c r="J120" t="s">
        <v>43</v>
      </c>
      <c r="K120" t="s">
        <v>32</v>
      </c>
      <c r="L120" t="s">
        <v>112</v>
      </c>
      <c r="M120" t="s">
        <v>62</v>
      </c>
      <c r="N120" t="s">
        <v>313</v>
      </c>
      <c r="O120">
        <v>0.37</v>
      </c>
      <c r="P120" t="s">
        <v>36</v>
      </c>
      <c r="Q120" t="s">
        <v>56</v>
      </c>
      <c r="R120" t="s">
        <v>74</v>
      </c>
      <c r="S120" t="s">
        <v>312</v>
      </c>
      <c r="T120">
        <v>12180</v>
      </c>
      <c r="U120" s="1">
        <v>42157</v>
      </c>
      <c r="V120" s="1">
        <v>42157</v>
      </c>
      <c r="W120">
        <v>4</v>
      </c>
      <c r="X120" s="7">
        <v>27.3</v>
      </c>
      <c r="Y120">
        <v>85966</v>
      </c>
      <c r="Z120">
        <v>0</v>
      </c>
      <c r="AA120" s="11">
        <v>-78.709999999999994</v>
      </c>
      <c r="AB120">
        <v>2.7</v>
      </c>
      <c r="AC120" t="s">
        <v>3062</v>
      </c>
    </row>
    <row r="121" spans="1:29" x14ac:dyDescent="0.3">
      <c r="A121">
        <v>23098</v>
      </c>
      <c r="B121" t="s">
        <v>59</v>
      </c>
      <c r="C121" s="8">
        <v>44.68</v>
      </c>
      <c r="D121" s="11">
        <v>0.02</v>
      </c>
      <c r="E121">
        <v>20.28</v>
      </c>
      <c r="F121">
        <v>6.68</v>
      </c>
      <c r="G121">
        <v>210</v>
      </c>
      <c r="H121" t="s">
        <v>310</v>
      </c>
      <c r="I121" t="s">
        <v>52</v>
      </c>
      <c r="J121" t="s">
        <v>43</v>
      </c>
      <c r="K121" t="s">
        <v>44</v>
      </c>
      <c r="L121" t="s">
        <v>53</v>
      </c>
      <c r="M121" t="s">
        <v>62</v>
      </c>
      <c r="N121" t="s">
        <v>314</v>
      </c>
      <c r="O121">
        <v>0.53</v>
      </c>
      <c r="P121" t="s">
        <v>36</v>
      </c>
      <c r="Q121" t="s">
        <v>56</v>
      </c>
      <c r="R121" t="s">
        <v>74</v>
      </c>
      <c r="S121" t="s">
        <v>312</v>
      </c>
      <c r="T121">
        <v>12180</v>
      </c>
      <c r="U121" s="1">
        <v>42157</v>
      </c>
      <c r="V121" s="1">
        <v>42157</v>
      </c>
      <c r="W121">
        <v>3</v>
      </c>
      <c r="X121" s="7">
        <v>64.75</v>
      </c>
      <c r="Y121">
        <v>85966</v>
      </c>
      <c r="Z121">
        <v>0</v>
      </c>
      <c r="AA121" s="11">
        <v>69</v>
      </c>
      <c r="AB121">
        <v>1.32</v>
      </c>
      <c r="AC121" t="s">
        <v>3062</v>
      </c>
    </row>
    <row r="122" spans="1:29" x14ac:dyDescent="0.3">
      <c r="A122">
        <v>23099</v>
      </c>
      <c r="B122" t="s">
        <v>59</v>
      </c>
      <c r="C122" s="8">
        <v>23.59</v>
      </c>
      <c r="D122" s="11">
        <v>0</v>
      </c>
      <c r="E122">
        <v>11.55</v>
      </c>
      <c r="F122">
        <v>2.36</v>
      </c>
      <c r="G122">
        <v>210</v>
      </c>
      <c r="H122" t="s">
        <v>310</v>
      </c>
      <c r="I122" t="s">
        <v>52</v>
      </c>
      <c r="J122" t="s">
        <v>43</v>
      </c>
      <c r="K122" t="s">
        <v>32</v>
      </c>
      <c r="L122" t="s">
        <v>33</v>
      </c>
      <c r="M122" t="s">
        <v>34</v>
      </c>
      <c r="N122" t="s">
        <v>315</v>
      </c>
      <c r="O122">
        <v>0.55000000000000004</v>
      </c>
      <c r="P122" t="s">
        <v>36</v>
      </c>
      <c r="Q122" t="s">
        <v>56</v>
      </c>
      <c r="R122" t="s">
        <v>74</v>
      </c>
      <c r="S122" t="s">
        <v>312</v>
      </c>
      <c r="T122">
        <v>12180</v>
      </c>
      <c r="U122" s="1">
        <v>42157</v>
      </c>
      <c r="V122" s="1">
        <v>42158</v>
      </c>
      <c r="W122">
        <v>5</v>
      </c>
      <c r="X122" s="7">
        <v>62.98</v>
      </c>
      <c r="Y122">
        <v>85966</v>
      </c>
      <c r="Z122">
        <v>1</v>
      </c>
      <c r="AA122" s="11">
        <v>37.46</v>
      </c>
      <c r="AB122">
        <v>0</v>
      </c>
      <c r="AC122" t="s">
        <v>3062</v>
      </c>
    </row>
    <row r="123" spans="1:29" x14ac:dyDescent="0.3">
      <c r="A123">
        <v>23605</v>
      </c>
      <c r="B123" t="s">
        <v>59</v>
      </c>
      <c r="C123" s="8">
        <v>7.59</v>
      </c>
      <c r="D123" s="11">
        <v>0.01</v>
      </c>
      <c r="E123">
        <v>10.06</v>
      </c>
      <c r="F123">
        <v>2.06</v>
      </c>
      <c r="G123">
        <v>211</v>
      </c>
      <c r="H123" t="s">
        <v>316</v>
      </c>
      <c r="I123" t="s">
        <v>52</v>
      </c>
      <c r="J123" t="s">
        <v>117</v>
      </c>
      <c r="K123" t="s">
        <v>32</v>
      </c>
      <c r="L123" t="s">
        <v>96</v>
      </c>
      <c r="M123" t="s">
        <v>34</v>
      </c>
      <c r="N123" t="s">
        <v>283</v>
      </c>
      <c r="O123">
        <v>0.39</v>
      </c>
      <c r="P123" t="s">
        <v>36</v>
      </c>
      <c r="Q123" t="s">
        <v>56</v>
      </c>
      <c r="R123" t="s">
        <v>74</v>
      </c>
      <c r="S123" t="s">
        <v>317</v>
      </c>
      <c r="T123">
        <v>13501</v>
      </c>
      <c r="U123" s="1">
        <v>42010</v>
      </c>
      <c r="V123" s="1">
        <v>42012</v>
      </c>
      <c r="W123">
        <v>2</v>
      </c>
      <c r="X123" s="7">
        <v>21.2</v>
      </c>
      <c r="Y123">
        <v>85964</v>
      </c>
      <c r="Z123">
        <v>2</v>
      </c>
      <c r="AA123" s="11">
        <v>35.799999999999997</v>
      </c>
      <c r="AB123">
        <v>0.21</v>
      </c>
      <c r="AC123" t="s">
        <v>3061</v>
      </c>
    </row>
    <row r="124" spans="1:29" x14ac:dyDescent="0.3">
      <c r="A124">
        <v>23606</v>
      </c>
      <c r="B124" t="s">
        <v>59</v>
      </c>
      <c r="C124" s="8">
        <v>-107.99</v>
      </c>
      <c r="D124" s="11">
        <v>0</v>
      </c>
      <c r="E124">
        <v>65.989999999999995</v>
      </c>
      <c r="F124">
        <v>5.92</v>
      </c>
      <c r="G124">
        <v>211</v>
      </c>
      <c r="H124" t="s">
        <v>316</v>
      </c>
      <c r="I124" t="s">
        <v>52</v>
      </c>
      <c r="J124" t="s">
        <v>117</v>
      </c>
      <c r="K124" t="s">
        <v>80</v>
      </c>
      <c r="L124" t="s">
        <v>81</v>
      </c>
      <c r="M124" t="s">
        <v>62</v>
      </c>
      <c r="N124" t="s">
        <v>318</v>
      </c>
      <c r="O124">
        <v>0.55000000000000004</v>
      </c>
      <c r="P124" t="s">
        <v>36</v>
      </c>
      <c r="Q124" t="s">
        <v>56</v>
      </c>
      <c r="R124" t="s">
        <v>74</v>
      </c>
      <c r="S124" t="s">
        <v>317</v>
      </c>
      <c r="T124">
        <v>13501</v>
      </c>
      <c r="U124" s="1">
        <v>42010</v>
      </c>
      <c r="V124" s="1">
        <v>42012</v>
      </c>
      <c r="W124">
        <v>3</v>
      </c>
      <c r="X124" s="7">
        <v>173.32</v>
      </c>
      <c r="Y124">
        <v>85964</v>
      </c>
      <c r="Z124">
        <v>2</v>
      </c>
      <c r="AA124" s="11">
        <v>-62.3</v>
      </c>
      <c r="AB124">
        <v>0</v>
      </c>
      <c r="AC124" t="s">
        <v>3061</v>
      </c>
    </row>
    <row r="125" spans="1:29" x14ac:dyDescent="0.3">
      <c r="A125">
        <v>23100</v>
      </c>
      <c r="B125" t="s">
        <v>59</v>
      </c>
      <c r="C125" s="8">
        <v>-36.25</v>
      </c>
      <c r="D125" s="11">
        <v>0.05</v>
      </c>
      <c r="E125">
        <v>2.08</v>
      </c>
      <c r="F125">
        <v>2.56</v>
      </c>
      <c r="G125">
        <v>211</v>
      </c>
      <c r="H125" t="s">
        <v>316</v>
      </c>
      <c r="I125" t="s">
        <v>52</v>
      </c>
      <c r="J125" t="s">
        <v>43</v>
      </c>
      <c r="K125" t="s">
        <v>32</v>
      </c>
      <c r="L125" t="s">
        <v>177</v>
      </c>
      <c r="M125" t="s">
        <v>54</v>
      </c>
      <c r="N125" t="s">
        <v>319</v>
      </c>
      <c r="O125">
        <v>0.55000000000000004</v>
      </c>
      <c r="P125" t="s">
        <v>36</v>
      </c>
      <c r="Q125" t="s">
        <v>56</v>
      </c>
      <c r="R125" t="s">
        <v>74</v>
      </c>
      <c r="S125" t="s">
        <v>317</v>
      </c>
      <c r="T125">
        <v>13501</v>
      </c>
      <c r="U125" s="1">
        <v>42157</v>
      </c>
      <c r="V125" s="1">
        <v>42158</v>
      </c>
      <c r="W125">
        <v>20</v>
      </c>
      <c r="X125" s="7">
        <v>42.29</v>
      </c>
      <c r="Y125">
        <v>85966</v>
      </c>
      <c r="Z125">
        <v>1</v>
      </c>
      <c r="AA125" s="11">
        <v>-85.72</v>
      </c>
      <c r="AB125">
        <v>2.23</v>
      </c>
      <c r="AC125" t="s">
        <v>3062</v>
      </c>
    </row>
    <row r="126" spans="1:29" x14ac:dyDescent="0.3">
      <c r="A126">
        <v>26303</v>
      </c>
      <c r="B126" t="s">
        <v>59</v>
      </c>
      <c r="C126" s="8">
        <v>-102.51</v>
      </c>
      <c r="D126" s="11">
        <v>0.05</v>
      </c>
      <c r="E126">
        <v>119.99</v>
      </c>
      <c r="F126">
        <v>56.14</v>
      </c>
      <c r="G126">
        <v>218</v>
      </c>
      <c r="H126" t="s">
        <v>320</v>
      </c>
      <c r="I126" t="s">
        <v>42</v>
      </c>
      <c r="J126" t="s">
        <v>117</v>
      </c>
      <c r="K126" t="s">
        <v>80</v>
      </c>
      <c r="L126" t="s">
        <v>88</v>
      </c>
      <c r="M126" t="s">
        <v>124</v>
      </c>
      <c r="N126" t="s">
        <v>321</v>
      </c>
      <c r="O126">
        <v>0.39</v>
      </c>
      <c r="P126" t="s">
        <v>36</v>
      </c>
      <c r="Q126" t="s">
        <v>37</v>
      </c>
      <c r="R126" t="s">
        <v>215</v>
      </c>
      <c r="S126" t="s">
        <v>322</v>
      </c>
      <c r="T126">
        <v>84107</v>
      </c>
      <c r="U126" s="1">
        <v>42164</v>
      </c>
      <c r="V126" s="1">
        <v>42166</v>
      </c>
      <c r="W126">
        <v>6</v>
      </c>
      <c r="X126" s="7">
        <v>730.37</v>
      </c>
      <c r="Y126">
        <v>88048</v>
      </c>
      <c r="Z126">
        <v>2</v>
      </c>
      <c r="AA126" s="11">
        <v>-14.04</v>
      </c>
      <c r="AB126">
        <v>38.44</v>
      </c>
      <c r="AC126" t="s">
        <v>3062</v>
      </c>
    </row>
    <row r="127" spans="1:29" x14ac:dyDescent="0.3">
      <c r="A127">
        <v>21203</v>
      </c>
      <c r="B127" t="s">
        <v>59</v>
      </c>
      <c r="C127" s="8">
        <v>36.35</v>
      </c>
      <c r="D127" s="11">
        <v>0.03</v>
      </c>
      <c r="E127">
        <v>60.89</v>
      </c>
      <c r="F127">
        <v>32.409999999999997</v>
      </c>
      <c r="G127">
        <v>228</v>
      </c>
      <c r="H127" t="s">
        <v>323</v>
      </c>
      <c r="I127" t="s">
        <v>42</v>
      </c>
      <c r="J127" t="s">
        <v>61</v>
      </c>
      <c r="K127" t="s">
        <v>44</v>
      </c>
      <c r="L127" t="s">
        <v>45</v>
      </c>
      <c r="M127" t="s">
        <v>46</v>
      </c>
      <c r="N127" t="s">
        <v>324</v>
      </c>
      <c r="O127">
        <v>0.56000000000000005</v>
      </c>
      <c r="P127" t="s">
        <v>36</v>
      </c>
      <c r="Q127" t="s">
        <v>139</v>
      </c>
      <c r="R127" t="s">
        <v>325</v>
      </c>
      <c r="S127" t="s">
        <v>326</v>
      </c>
      <c r="T127">
        <v>28227</v>
      </c>
      <c r="U127" s="1">
        <v>42096</v>
      </c>
      <c r="V127" s="1">
        <v>42097</v>
      </c>
      <c r="W127">
        <v>7</v>
      </c>
      <c r="X127" s="7">
        <v>450.49</v>
      </c>
      <c r="Y127">
        <v>88527</v>
      </c>
      <c r="Z127">
        <v>1</v>
      </c>
      <c r="AA127" s="11">
        <v>8.07</v>
      </c>
      <c r="AB127">
        <v>13.93</v>
      </c>
      <c r="AC127" t="s">
        <v>3065</v>
      </c>
    </row>
    <row r="128" spans="1:29" x14ac:dyDescent="0.3">
      <c r="A128">
        <v>25500</v>
      </c>
      <c r="B128" t="s">
        <v>59</v>
      </c>
      <c r="C128" s="8">
        <v>-243.24</v>
      </c>
      <c r="D128" s="11">
        <v>7.0000000000000007E-2</v>
      </c>
      <c r="E128">
        <v>5.81</v>
      </c>
      <c r="F128">
        <v>8.49</v>
      </c>
      <c r="G128">
        <v>233</v>
      </c>
      <c r="H128" t="s">
        <v>327</v>
      </c>
      <c r="I128" t="s">
        <v>52</v>
      </c>
      <c r="J128" t="s">
        <v>61</v>
      </c>
      <c r="K128" t="s">
        <v>32</v>
      </c>
      <c r="L128" t="s">
        <v>112</v>
      </c>
      <c r="M128" t="s">
        <v>62</v>
      </c>
      <c r="N128" t="s">
        <v>328</v>
      </c>
      <c r="O128">
        <v>0.39</v>
      </c>
      <c r="P128" t="s">
        <v>36</v>
      </c>
      <c r="Q128" t="s">
        <v>64</v>
      </c>
      <c r="R128" t="s">
        <v>181</v>
      </c>
      <c r="S128" t="s">
        <v>329</v>
      </c>
      <c r="T128">
        <v>60462</v>
      </c>
      <c r="U128" s="1">
        <v>42055</v>
      </c>
      <c r="V128" s="1">
        <v>42057</v>
      </c>
      <c r="W128">
        <v>10</v>
      </c>
      <c r="X128" s="7">
        <v>58.8</v>
      </c>
      <c r="Y128">
        <v>90237</v>
      </c>
      <c r="Z128">
        <v>2</v>
      </c>
      <c r="AA128" s="11">
        <v>-413.67</v>
      </c>
      <c r="AB128">
        <v>4.43</v>
      </c>
      <c r="AC128" t="s">
        <v>3063</v>
      </c>
    </row>
    <row r="129" spans="1:29" x14ac:dyDescent="0.3">
      <c r="A129">
        <v>25501</v>
      </c>
      <c r="B129" t="s">
        <v>59</v>
      </c>
      <c r="C129" s="8">
        <v>-53.62</v>
      </c>
      <c r="D129" s="11">
        <v>0.04</v>
      </c>
      <c r="E129">
        <v>9.65</v>
      </c>
      <c r="F129">
        <v>6.22</v>
      </c>
      <c r="G129">
        <v>233</v>
      </c>
      <c r="H129" t="s">
        <v>327</v>
      </c>
      <c r="I129" t="s">
        <v>52</v>
      </c>
      <c r="J129" t="s">
        <v>61</v>
      </c>
      <c r="K129" t="s">
        <v>44</v>
      </c>
      <c r="L129" t="s">
        <v>53</v>
      </c>
      <c r="M129" t="s">
        <v>62</v>
      </c>
      <c r="N129" t="s">
        <v>330</v>
      </c>
      <c r="O129">
        <v>0.55000000000000004</v>
      </c>
      <c r="P129" t="s">
        <v>36</v>
      </c>
      <c r="Q129" t="s">
        <v>64</v>
      </c>
      <c r="R129" t="s">
        <v>181</v>
      </c>
      <c r="S129" t="s">
        <v>329</v>
      </c>
      <c r="T129">
        <v>60462</v>
      </c>
      <c r="U129" s="1">
        <v>42055</v>
      </c>
      <c r="V129" s="1">
        <v>42056</v>
      </c>
      <c r="W129">
        <v>12</v>
      </c>
      <c r="X129" s="7">
        <v>120.47</v>
      </c>
      <c r="Y129">
        <v>90237</v>
      </c>
      <c r="Z129">
        <v>1</v>
      </c>
      <c r="AA129" s="11">
        <v>-44.51</v>
      </c>
      <c r="AB129">
        <v>5.0199999999999996</v>
      </c>
      <c r="AC129" t="s">
        <v>3063</v>
      </c>
    </row>
    <row r="130" spans="1:29" x14ac:dyDescent="0.3">
      <c r="A130">
        <v>23058</v>
      </c>
      <c r="B130" t="s">
        <v>50</v>
      </c>
      <c r="C130" s="8">
        <v>1103.97</v>
      </c>
      <c r="D130" s="11">
        <v>0.06</v>
      </c>
      <c r="E130">
        <v>279.81</v>
      </c>
      <c r="F130">
        <v>23.19</v>
      </c>
      <c r="G130">
        <v>234</v>
      </c>
      <c r="H130" t="s">
        <v>331</v>
      </c>
      <c r="I130" t="s">
        <v>42</v>
      </c>
      <c r="J130" t="s">
        <v>61</v>
      </c>
      <c r="K130" t="s">
        <v>32</v>
      </c>
      <c r="L130" t="s">
        <v>260</v>
      </c>
      <c r="M130" t="s">
        <v>46</v>
      </c>
      <c r="N130" t="s">
        <v>332</v>
      </c>
      <c r="O130">
        <v>0.59</v>
      </c>
      <c r="P130" t="s">
        <v>36</v>
      </c>
      <c r="Q130" t="s">
        <v>64</v>
      </c>
      <c r="R130" t="s">
        <v>333</v>
      </c>
      <c r="S130" t="s">
        <v>334</v>
      </c>
      <c r="T130">
        <v>50208</v>
      </c>
      <c r="U130" s="1">
        <v>42040</v>
      </c>
      <c r="V130" s="1">
        <v>42041</v>
      </c>
      <c r="W130">
        <v>6</v>
      </c>
      <c r="X130" s="7">
        <v>1599.96</v>
      </c>
      <c r="Y130">
        <v>90236</v>
      </c>
      <c r="Z130">
        <v>1</v>
      </c>
      <c r="AA130" s="11">
        <v>69</v>
      </c>
      <c r="AB130">
        <v>102.13</v>
      </c>
      <c r="AC130" t="s">
        <v>3063</v>
      </c>
    </row>
    <row r="131" spans="1:29" x14ac:dyDescent="0.3">
      <c r="A131">
        <v>25121</v>
      </c>
      <c r="B131" t="s">
        <v>28</v>
      </c>
      <c r="C131" s="8">
        <v>136.34</v>
      </c>
      <c r="D131" s="11">
        <v>0.03</v>
      </c>
      <c r="E131">
        <v>28.53</v>
      </c>
      <c r="F131">
        <v>1.49</v>
      </c>
      <c r="G131">
        <v>234</v>
      </c>
      <c r="H131" t="s">
        <v>331</v>
      </c>
      <c r="I131" t="s">
        <v>52</v>
      </c>
      <c r="J131" t="s">
        <v>61</v>
      </c>
      <c r="K131" t="s">
        <v>32</v>
      </c>
      <c r="L131" t="s">
        <v>112</v>
      </c>
      <c r="M131" t="s">
        <v>62</v>
      </c>
      <c r="N131" t="s">
        <v>335</v>
      </c>
      <c r="O131">
        <v>0.38</v>
      </c>
      <c r="P131" t="s">
        <v>36</v>
      </c>
      <c r="Q131" t="s">
        <v>64</v>
      </c>
      <c r="R131" t="s">
        <v>333</v>
      </c>
      <c r="S131" t="s">
        <v>334</v>
      </c>
      <c r="T131">
        <v>50208</v>
      </c>
      <c r="U131" s="1">
        <v>42090</v>
      </c>
      <c r="V131" s="1">
        <v>42092</v>
      </c>
      <c r="W131">
        <v>7</v>
      </c>
      <c r="X131" s="7">
        <v>197.59</v>
      </c>
      <c r="Y131">
        <v>90238</v>
      </c>
      <c r="Z131">
        <v>2</v>
      </c>
      <c r="AA131" s="11">
        <v>69</v>
      </c>
      <c r="AB131">
        <v>6.11</v>
      </c>
      <c r="AC131" t="s">
        <v>3066</v>
      </c>
    </row>
    <row r="132" spans="1:29" x14ac:dyDescent="0.3">
      <c r="A132">
        <v>25122</v>
      </c>
      <c r="B132" t="s">
        <v>28</v>
      </c>
      <c r="C132" s="8">
        <v>-12.46</v>
      </c>
      <c r="D132" s="11">
        <v>0.01</v>
      </c>
      <c r="E132">
        <v>15.28</v>
      </c>
      <c r="F132">
        <v>1.99</v>
      </c>
      <c r="G132">
        <v>234</v>
      </c>
      <c r="H132" t="s">
        <v>331</v>
      </c>
      <c r="I132" t="s">
        <v>52</v>
      </c>
      <c r="J132" t="s">
        <v>61</v>
      </c>
      <c r="K132" t="s">
        <v>80</v>
      </c>
      <c r="L132" t="s">
        <v>183</v>
      </c>
      <c r="M132" t="s">
        <v>54</v>
      </c>
      <c r="N132" t="s">
        <v>336</v>
      </c>
      <c r="O132">
        <v>0.42</v>
      </c>
      <c r="P132" t="s">
        <v>36</v>
      </c>
      <c r="Q132" t="s">
        <v>64</v>
      </c>
      <c r="R132" t="s">
        <v>333</v>
      </c>
      <c r="S132" t="s">
        <v>334</v>
      </c>
      <c r="T132">
        <v>50208</v>
      </c>
      <c r="U132" s="1">
        <v>42090</v>
      </c>
      <c r="V132" s="1">
        <v>42092</v>
      </c>
      <c r="W132">
        <v>2</v>
      </c>
      <c r="X132" s="7">
        <v>33.04</v>
      </c>
      <c r="Y132">
        <v>90238</v>
      </c>
      <c r="Z132">
        <v>2</v>
      </c>
      <c r="AA132" s="11">
        <v>-37.71</v>
      </c>
      <c r="AB132">
        <v>0.33</v>
      </c>
      <c r="AC132" t="s">
        <v>3066</v>
      </c>
    </row>
    <row r="133" spans="1:29" x14ac:dyDescent="0.3">
      <c r="A133">
        <v>22044</v>
      </c>
      <c r="B133" t="s">
        <v>109</v>
      </c>
      <c r="C133" s="8">
        <v>-175.86</v>
      </c>
      <c r="D133" s="11">
        <v>0.06</v>
      </c>
      <c r="E133">
        <v>3.34</v>
      </c>
      <c r="F133">
        <v>7.49</v>
      </c>
      <c r="G133">
        <v>234</v>
      </c>
      <c r="H133" t="s">
        <v>331</v>
      </c>
      <c r="I133" t="s">
        <v>30</v>
      </c>
      <c r="J133" t="s">
        <v>61</v>
      </c>
      <c r="K133" t="s">
        <v>32</v>
      </c>
      <c r="L133" t="s">
        <v>33</v>
      </c>
      <c r="M133" t="s">
        <v>34</v>
      </c>
      <c r="N133" t="s">
        <v>337</v>
      </c>
      <c r="O133">
        <v>0.54</v>
      </c>
      <c r="P133" t="s">
        <v>36</v>
      </c>
      <c r="Q133" t="s">
        <v>64</v>
      </c>
      <c r="R133" t="s">
        <v>333</v>
      </c>
      <c r="S133" t="s">
        <v>334</v>
      </c>
      <c r="T133">
        <v>50208</v>
      </c>
      <c r="U133" s="1">
        <v>42122</v>
      </c>
      <c r="V133" s="1">
        <v>42124</v>
      </c>
      <c r="W133">
        <v>8</v>
      </c>
      <c r="X133" s="7">
        <v>27.45</v>
      </c>
      <c r="Y133">
        <v>90239</v>
      </c>
      <c r="Z133">
        <v>2</v>
      </c>
      <c r="AA133" s="11">
        <v>-640.66</v>
      </c>
      <c r="AB133">
        <v>1.75</v>
      </c>
      <c r="AC133" t="s">
        <v>3065</v>
      </c>
    </row>
    <row r="134" spans="1:29" x14ac:dyDescent="0.3">
      <c r="A134">
        <v>18885</v>
      </c>
      <c r="B134" t="s">
        <v>40</v>
      </c>
      <c r="C134" s="8">
        <v>3294.83</v>
      </c>
      <c r="D134" s="11">
        <v>0</v>
      </c>
      <c r="E134">
        <v>442.14</v>
      </c>
      <c r="F134">
        <v>14.7</v>
      </c>
      <c r="G134">
        <v>236</v>
      </c>
      <c r="H134" t="s">
        <v>338</v>
      </c>
      <c r="I134" t="s">
        <v>42</v>
      </c>
      <c r="J134" t="s">
        <v>31</v>
      </c>
      <c r="K134" t="s">
        <v>80</v>
      </c>
      <c r="L134" t="s">
        <v>88</v>
      </c>
      <c r="M134" t="s">
        <v>46</v>
      </c>
      <c r="N134" t="s">
        <v>339</v>
      </c>
      <c r="O134">
        <v>0.56000000000000005</v>
      </c>
      <c r="P134" t="s">
        <v>36</v>
      </c>
      <c r="Q134" t="s">
        <v>37</v>
      </c>
      <c r="R134" t="s">
        <v>258</v>
      </c>
      <c r="S134" t="s">
        <v>340</v>
      </c>
      <c r="T134">
        <v>80027</v>
      </c>
      <c r="U134" s="1">
        <v>42057</v>
      </c>
      <c r="V134" s="1">
        <v>42057</v>
      </c>
      <c r="W134">
        <v>10</v>
      </c>
      <c r="X134" s="7">
        <v>4775.1099999999997</v>
      </c>
      <c r="Y134">
        <v>86621</v>
      </c>
      <c r="Z134">
        <v>0</v>
      </c>
      <c r="AA134" s="11">
        <v>69</v>
      </c>
      <c r="AB134">
        <v>0</v>
      </c>
      <c r="AC134" t="s">
        <v>3063</v>
      </c>
    </row>
    <row r="135" spans="1:29" x14ac:dyDescent="0.3">
      <c r="A135">
        <v>24327</v>
      </c>
      <c r="B135" t="s">
        <v>59</v>
      </c>
      <c r="C135" s="8">
        <v>35.090000000000003</v>
      </c>
      <c r="D135" s="11">
        <v>0.1</v>
      </c>
      <c r="E135">
        <v>19.98</v>
      </c>
      <c r="F135">
        <v>5.77</v>
      </c>
      <c r="G135">
        <v>240</v>
      </c>
      <c r="H135" t="s">
        <v>341</v>
      </c>
      <c r="I135" t="s">
        <v>30</v>
      </c>
      <c r="J135" t="s">
        <v>61</v>
      </c>
      <c r="K135" t="s">
        <v>32</v>
      </c>
      <c r="L135" t="s">
        <v>96</v>
      </c>
      <c r="M135" t="s">
        <v>62</v>
      </c>
      <c r="N135" t="s">
        <v>342</v>
      </c>
      <c r="O135">
        <v>0.38</v>
      </c>
      <c r="P135" t="s">
        <v>36</v>
      </c>
      <c r="Q135" t="s">
        <v>37</v>
      </c>
      <c r="R135" t="s">
        <v>258</v>
      </c>
      <c r="S135" t="s">
        <v>343</v>
      </c>
      <c r="T135">
        <v>80817</v>
      </c>
      <c r="U135" s="1">
        <v>42114</v>
      </c>
      <c r="V135" s="1">
        <v>42114</v>
      </c>
      <c r="W135">
        <v>3</v>
      </c>
      <c r="X135" s="7">
        <v>57.41</v>
      </c>
      <c r="Y135">
        <v>90479</v>
      </c>
      <c r="Z135">
        <v>0</v>
      </c>
      <c r="AA135" s="11">
        <v>61.12</v>
      </c>
      <c r="AB135">
        <v>6.38</v>
      </c>
      <c r="AC135" t="s">
        <v>3065</v>
      </c>
    </row>
    <row r="136" spans="1:29" x14ac:dyDescent="0.3">
      <c r="A136">
        <v>24328</v>
      </c>
      <c r="B136" t="s">
        <v>59</v>
      </c>
      <c r="C136" s="8">
        <v>785.63</v>
      </c>
      <c r="D136" s="11">
        <v>0.06</v>
      </c>
      <c r="E136">
        <v>259.70999999999998</v>
      </c>
      <c r="F136">
        <v>66.67</v>
      </c>
      <c r="G136">
        <v>241</v>
      </c>
      <c r="H136" t="s">
        <v>344</v>
      </c>
      <c r="I136" t="s">
        <v>42</v>
      </c>
      <c r="J136" t="s">
        <v>61</v>
      </c>
      <c r="K136" t="s">
        <v>44</v>
      </c>
      <c r="L136" t="s">
        <v>155</v>
      </c>
      <c r="M136" t="s">
        <v>124</v>
      </c>
      <c r="N136" t="s">
        <v>345</v>
      </c>
      <c r="O136">
        <v>0.61</v>
      </c>
      <c r="P136" t="s">
        <v>36</v>
      </c>
      <c r="Q136" t="s">
        <v>37</v>
      </c>
      <c r="R136" t="s">
        <v>258</v>
      </c>
      <c r="S136" t="s">
        <v>346</v>
      </c>
      <c r="T136">
        <v>81503</v>
      </c>
      <c r="U136" s="1">
        <v>42114</v>
      </c>
      <c r="V136" s="1">
        <v>42115</v>
      </c>
      <c r="W136">
        <v>11</v>
      </c>
      <c r="X136" s="7">
        <v>2809.87</v>
      </c>
      <c r="Y136">
        <v>90479</v>
      </c>
      <c r="Z136">
        <v>1</v>
      </c>
      <c r="AA136" s="11">
        <v>27.96</v>
      </c>
      <c r="AB136">
        <v>179.35</v>
      </c>
      <c r="AC136" t="s">
        <v>3065</v>
      </c>
    </row>
    <row r="137" spans="1:29" x14ac:dyDescent="0.3">
      <c r="A137">
        <v>25264</v>
      </c>
      <c r="B137" t="s">
        <v>109</v>
      </c>
      <c r="C137" s="8">
        <v>-256.52</v>
      </c>
      <c r="D137" s="11">
        <v>0.01</v>
      </c>
      <c r="E137">
        <v>5.94</v>
      </c>
      <c r="F137">
        <v>9.92</v>
      </c>
      <c r="G137">
        <v>241</v>
      </c>
      <c r="H137" t="s">
        <v>344</v>
      </c>
      <c r="I137" t="s">
        <v>52</v>
      </c>
      <c r="J137" t="s">
        <v>61</v>
      </c>
      <c r="K137" t="s">
        <v>32</v>
      </c>
      <c r="L137" t="s">
        <v>112</v>
      </c>
      <c r="M137" t="s">
        <v>62</v>
      </c>
      <c r="N137" t="s">
        <v>347</v>
      </c>
      <c r="O137">
        <v>0.38</v>
      </c>
      <c r="P137" t="s">
        <v>36</v>
      </c>
      <c r="Q137" t="s">
        <v>37</v>
      </c>
      <c r="R137" t="s">
        <v>258</v>
      </c>
      <c r="S137" t="s">
        <v>346</v>
      </c>
      <c r="T137">
        <v>81503</v>
      </c>
      <c r="U137" s="1">
        <v>42150</v>
      </c>
      <c r="V137" s="1">
        <v>42157</v>
      </c>
      <c r="W137">
        <v>13</v>
      </c>
      <c r="X137" s="7">
        <v>79.930000000000007</v>
      </c>
      <c r="Y137">
        <v>90480</v>
      </c>
      <c r="Z137">
        <v>7</v>
      </c>
      <c r="AA137" s="11">
        <v>-320.93</v>
      </c>
      <c r="AB137">
        <v>0.81</v>
      </c>
      <c r="AC137" t="s">
        <v>3064</v>
      </c>
    </row>
    <row r="138" spans="1:29" x14ac:dyDescent="0.3">
      <c r="A138">
        <v>25265</v>
      </c>
      <c r="B138" t="s">
        <v>109</v>
      </c>
      <c r="C138" s="8">
        <v>398.36</v>
      </c>
      <c r="D138" s="11">
        <v>0.02</v>
      </c>
      <c r="E138">
        <v>125.99</v>
      </c>
      <c r="F138">
        <v>3</v>
      </c>
      <c r="G138">
        <v>241</v>
      </c>
      <c r="H138" t="s">
        <v>344</v>
      </c>
      <c r="I138" t="s">
        <v>52</v>
      </c>
      <c r="J138" t="s">
        <v>61</v>
      </c>
      <c r="K138" t="s">
        <v>80</v>
      </c>
      <c r="L138" t="s">
        <v>81</v>
      </c>
      <c r="M138" t="s">
        <v>62</v>
      </c>
      <c r="N138" t="s">
        <v>348</v>
      </c>
      <c r="O138">
        <v>0.59</v>
      </c>
      <c r="P138" t="s">
        <v>36</v>
      </c>
      <c r="Q138" t="s">
        <v>37</v>
      </c>
      <c r="R138" t="s">
        <v>258</v>
      </c>
      <c r="S138" t="s">
        <v>346</v>
      </c>
      <c r="T138">
        <v>81503</v>
      </c>
      <c r="U138" s="1">
        <v>42150</v>
      </c>
      <c r="V138" s="1">
        <v>42150</v>
      </c>
      <c r="W138">
        <v>8</v>
      </c>
      <c r="X138" s="7">
        <v>873.18</v>
      </c>
      <c r="Y138">
        <v>90480</v>
      </c>
      <c r="Z138">
        <v>0</v>
      </c>
      <c r="AA138" s="11">
        <v>45.62</v>
      </c>
      <c r="AB138">
        <v>17.82</v>
      </c>
      <c r="AC138" t="s">
        <v>3064</v>
      </c>
    </row>
    <row r="139" spans="1:29" x14ac:dyDescent="0.3">
      <c r="A139">
        <v>18849</v>
      </c>
      <c r="B139" t="s">
        <v>59</v>
      </c>
      <c r="C139" s="8">
        <v>-101.19</v>
      </c>
      <c r="D139" s="11">
        <v>0.02</v>
      </c>
      <c r="E139">
        <v>146.05000000000001</v>
      </c>
      <c r="F139">
        <v>80.2</v>
      </c>
      <c r="G139">
        <v>247</v>
      </c>
      <c r="H139" t="s">
        <v>349</v>
      </c>
      <c r="I139" t="s">
        <v>42</v>
      </c>
      <c r="J139" t="s">
        <v>31</v>
      </c>
      <c r="K139" t="s">
        <v>44</v>
      </c>
      <c r="L139" t="s">
        <v>155</v>
      </c>
      <c r="M139" t="s">
        <v>124</v>
      </c>
      <c r="N139" t="s">
        <v>350</v>
      </c>
      <c r="O139">
        <v>0.71</v>
      </c>
      <c r="P139" t="s">
        <v>36</v>
      </c>
      <c r="Q139" t="s">
        <v>139</v>
      </c>
      <c r="R139" t="s">
        <v>247</v>
      </c>
      <c r="S139" t="s">
        <v>351</v>
      </c>
      <c r="T139">
        <v>37804</v>
      </c>
      <c r="U139" s="1">
        <v>42058</v>
      </c>
      <c r="V139" s="1">
        <v>42058</v>
      </c>
      <c r="W139">
        <v>5</v>
      </c>
      <c r="X139" s="7">
        <v>798.69</v>
      </c>
      <c r="Y139">
        <v>89139</v>
      </c>
      <c r="Z139">
        <v>0</v>
      </c>
      <c r="AA139" s="11">
        <v>-12.67</v>
      </c>
      <c r="AB139">
        <v>16.3</v>
      </c>
      <c r="AC139" t="s">
        <v>3063</v>
      </c>
    </row>
    <row r="140" spans="1:29" x14ac:dyDescent="0.3">
      <c r="A140">
        <v>18850</v>
      </c>
      <c r="B140" t="s">
        <v>59</v>
      </c>
      <c r="C140" s="8">
        <v>-3.33</v>
      </c>
      <c r="D140" s="11">
        <v>0.06</v>
      </c>
      <c r="E140">
        <v>65.989999999999995</v>
      </c>
      <c r="F140">
        <v>5.92</v>
      </c>
      <c r="G140">
        <v>247</v>
      </c>
      <c r="H140" t="s">
        <v>349</v>
      </c>
      <c r="I140" t="s">
        <v>52</v>
      </c>
      <c r="J140" t="s">
        <v>31</v>
      </c>
      <c r="K140" t="s">
        <v>80</v>
      </c>
      <c r="L140" t="s">
        <v>81</v>
      </c>
      <c r="M140" t="s">
        <v>62</v>
      </c>
      <c r="N140" t="s">
        <v>318</v>
      </c>
      <c r="O140">
        <v>0.55000000000000004</v>
      </c>
      <c r="P140" t="s">
        <v>36</v>
      </c>
      <c r="Q140" t="s">
        <v>139</v>
      </c>
      <c r="R140" t="s">
        <v>247</v>
      </c>
      <c r="S140" t="s">
        <v>351</v>
      </c>
      <c r="T140">
        <v>37804</v>
      </c>
      <c r="U140" s="1">
        <v>42058</v>
      </c>
      <c r="V140" s="1">
        <v>42059</v>
      </c>
      <c r="W140">
        <v>14</v>
      </c>
      <c r="X140" s="7">
        <v>792.11</v>
      </c>
      <c r="Y140">
        <v>89139</v>
      </c>
      <c r="Z140">
        <v>1</v>
      </c>
      <c r="AA140" s="11">
        <v>-0.42</v>
      </c>
      <c r="AB140">
        <v>50.56</v>
      </c>
      <c r="AC140" t="s">
        <v>3063</v>
      </c>
    </row>
    <row r="141" spans="1:29" x14ac:dyDescent="0.3">
      <c r="A141">
        <v>18842</v>
      </c>
      <c r="B141" t="s">
        <v>59</v>
      </c>
      <c r="C141" s="8">
        <v>-145.08000000000001</v>
      </c>
      <c r="D141" s="11">
        <v>0.09</v>
      </c>
      <c r="E141">
        <v>2.88</v>
      </c>
      <c r="F141">
        <v>0.99</v>
      </c>
      <c r="G141">
        <v>247</v>
      </c>
      <c r="H141" t="s">
        <v>349</v>
      </c>
      <c r="I141" t="s">
        <v>52</v>
      </c>
      <c r="J141" t="s">
        <v>31</v>
      </c>
      <c r="K141" t="s">
        <v>32</v>
      </c>
      <c r="L141" t="s">
        <v>137</v>
      </c>
      <c r="M141" t="s">
        <v>62</v>
      </c>
      <c r="N141" t="s">
        <v>352</v>
      </c>
      <c r="O141">
        <v>0.36</v>
      </c>
      <c r="P141" t="s">
        <v>36</v>
      </c>
      <c r="Q141" t="s">
        <v>139</v>
      </c>
      <c r="R141" t="s">
        <v>247</v>
      </c>
      <c r="S141" t="s">
        <v>351</v>
      </c>
      <c r="T141">
        <v>37804</v>
      </c>
      <c r="U141" s="1">
        <v>42084</v>
      </c>
      <c r="V141" s="1">
        <v>42086</v>
      </c>
      <c r="W141">
        <v>10</v>
      </c>
      <c r="X141" s="7">
        <v>28.73</v>
      </c>
      <c r="Y141">
        <v>89140</v>
      </c>
      <c r="Z141">
        <v>2</v>
      </c>
      <c r="AA141" s="11">
        <v>-504.98</v>
      </c>
      <c r="AB141">
        <v>2.84</v>
      </c>
      <c r="AC141" t="s">
        <v>3066</v>
      </c>
    </row>
    <row r="142" spans="1:29" x14ac:dyDescent="0.3">
      <c r="A142">
        <v>18773</v>
      </c>
      <c r="B142" t="s">
        <v>50</v>
      </c>
      <c r="C142" s="8">
        <v>1.1100000000000001</v>
      </c>
      <c r="D142" s="11">
        <v>0.02</v>
      </c>
      <c r="E142">
        <v>2.58</v>
      </c>
      <c r="F142">
        <v>1.3</v>
      </c>
      <c r="G142">
        <v>250</v>
      </c>
      <c r="H142" t="s">
        <v>353</v>
      </c>
      <c r="I142" t="s">
        <v>30</v>
      </c>
      <c r="J142" t="s">
        <v>31</v>
      </c>
      <c r="K142" t="s">
        <v>32</v>
      </c>
      <c r="L142" t="s">
        <v>33</v>
      </c>
      <c r="M142" t="s">
        <v>34</v>
      </c>
      <c r="N142" t="s">
        <v>354</v>
      </c>
      <c r="O142">
        <v>0.59</v>
      </c>
      <c r="P142" t="s">
        <v>36</v>
      </c>
      <c r="Q142" t="s">
        <v>64</v>
      </c>
      <c r="R142" t="s">
        <v>65</v>
      </c>
      <c r="S142" t="s">
        <v>355</v>
      </c>
      <c r="T142">
        <v>55423</v>
      </c>
      <c r="U142" s="1">
        <v>42152</v>
      </c>
      <c r="V142" s="1">
        <v>42153</v>
      </c>
      <c r="W142">
        <v>39</v>
      </c>
      <c r="X142" s="7">
        <v>109.74</v>
      </c>
      <c r="Y142">
        <v>87214</v>
      </c>
      <c r="Z142">
        <v>1</v>
      </c>
      <c r="AA142" s="11">
        <v>1.01</v>
      </c>
      <c r="AB142">
        <v>2.2400000000000002</v>
      </c>
      <c r="AC142" t="s">
        <v>3064</v>
      </c>
    </row>
    <row r="143" spans="1:29" x14ac:dyDescent="0.3">
      <c r="A143">
        <v>18774</v>
      </c>
      <c r="B143" t="s">
        <v>50</v>
      </c>
      <c r="C143" s="8">
        <v>1061.3800000000001</v>
      </c>
      <c r="D143" s="11">
        <v>0.02</v>
      </c>
      <c r="E143">
        <v>65.989999999999995</v>
      </c>
      <c r="F143">
        <v>3.9</v>
      </c>
      <c r="G143">
        <v>250</v>
      </c>
      <c r="H143" t="s">
        <v>353</v>
      </c>
      <c r="I143" t="s">
        <v>52</v>
      </c>
      <c r="J143" t="s">
        <v>31</v>
      </c>
      <c r="K143" t="s">
        <v>80</v>
      </c>
      <c r="L143" t="s">
        <v>81</v>
      </c>
      <c r="M143" t="s">
        <v>62</v>
      </c>
      <c r="N143" t="s">
        <v>356</v>
      </c>
      <c r="O143">
        <v>0.55000000000000004</v>
      </c>
      <c r="P143" t="s">
        <v>36</v>
      </c>
      <c r="Q143" t="s">
        <v>64</v>
      </c>
      <c r="R143" t="s">
        <v>65</v>
      </c>
      <c r="S143" t="s">
        <v>355</v>
      </c>
      <c r="T143">
        <v>55423</v>
      </c>
      <c r="U143" s="1">
        <v>42152</v>
      </c>
      <c r="V143" s="1">
        <v>42153</v>
      </c>
      <c r="W143">
        <v>27</v>
      </c>
      <c r="X143" s="7">
        <v>1543.55</v>
      </c>
      <c r="Y143">
        <v>87214</v>
      </c>
      <c r="Z143">
        <v>1</v>
      </c>
      <c r="AA143" s="11">
        <v>68.760000000000005</v>
      </c>
      <c r="AB143">
        <v>31.5</v>
      </c>
      <c r="AC143" t="s">
        <v>3064</v>
      </c>
    </row>
    <row r="144" spans="1:29" x14ac:dyDescent="0.3">
      <c r="A144">
        <v>18801</v>
      </c>
      <c r="B144" t="s">
        <v>59</v>
      </c>
      <c r="C144" s="8">
        <v>-53.74</v>
      </c>
      <c r="D144" s="11">
        <v>0.1</v>
      </c>
      <c r="E144">
        <v>280.98</v>
      </c>
      <c r="F144">
        <v>35.67</v>
      </c>
      <c r="G144">
        <v>254</v>
      </c>
      <c r="H144" t="s">
        <v>357</v>
      </c>
      <c r="I144" t="s">
        <v>42</v>
      </c>
      <c r="J144" t="s">
        <v>43</v>
      </c>
      <c r="K144" t="s">
        <v>44</v>
      </c>
      <c r="L144" t="s">
        <v>155</v>
      </c>
      <c r="M144" t="s">
        <v>124</v>
      </c>
      <c r="N144" t="s">
        <v>358</v>
      </c>
      <c r="O144">
        <v>0.66</v>
      </c>
      <c r="P144" t="s">
        <v>36</v>
      </c>
      <c r="Q144" t="s">
        <v>37</v>
      </c>
      <c r="R144" t="s">
        <v>258</v>
      </c>
      <c r="S144" t="s">
        <v>359</v>
      </c>
      <c r="T144">
        <v>80126</v>
      </c>
      <c r="U144" s="1">
        <v>42165</v>
      </c>
      <c r="V144" s="1">
        <v>42166</v>
      </c>
      <c r="W144">
        <v>5</v>
      </c>
      <c r="X144" s="7">
        <v>1332.82</v>
      </c>
      <c r="Y144">
        <v>86268</v>
      </c>
      <c r="Z144">
        <v>1</v>
      </c>
      <c r="AA144" s="11">
        <v>-4.03</v>
      </c>
      <c r="AB144">
        <v>148.09</v>
      </c>
      <c r="AC144" t="s">
        <v>3062</v>
      </c>
    </row>
    <row r="145" spans="1:29" x14ac:dyDescent="0.3">
      <c r="A145">
        <v>20577</v>
      </c>
      <c r="B145" t="s">
        <v>50</v>
      </c>
      <c r="C145" s="8">
        <v>0.68</v>
      </c>
      <c r="D145" s="11">
        <v>0.03</v>
      </c>
      <c r="E145">
        <v>8.34</v>
      </c>
      <c r="F145">
        <v>2.64</v>
      </c>
      <c r="G145">
        <v>256</v>
      </c>
      <c r="H145" t="s">
        <v>360</v>
      </c>
      <c r="I145" t="s">
        <v>52</v>
      </c>
      <c r="J145" t="s">
        <v>43</v>
      </c>
      <c r="K145" t="s">
        <v>32</v>
      </c>
      <c r="L145" t="s">
        <v>177</v>
      </c>
      <c r="M145" t="s">
        <v>54</v>
      </c>
      <c r="N145" t="s">
        <v>361</v>
      </c>
      <c r="O145">
        <v>0.59</v>
      </c>
      <c r="P145" t="s">
        <v>36</v>
      </c>
      <c r="Q145" t="s">
        <v>56</v>
      </c>
      <c r="R145" t="s">
        <v>237</v>
      </c>
      <c r="S145" t="s">
        <v>362</v>
      </c>
      <c r="T145">
        <v>17331</v>
      </c>
      <c r="U145" s="1">
        <v>42035</v>
      </c>
      <c r="V145" s="1">
        <v>42037</v>
      </c>
      <c r="W145">
        <v>4</v>
      </c>
      <c r="X145" s="7">
        <v>34.64</v>
      </c>
      <c r="Y145">
        <v>86267</v>
      </c>
      <c r="Z145">
        <v>2</v>
      </c>
      <c r="AA145" s="11">
        <v>1.97</v>
      </c>
      <c r="AB145">
        <v>1.07</v>
      </c>
      <c r="AC145" t="s">
        <v>3061</v>
      </c>
    </row>
    <row r="146" spans="1:29" x14ac:dyDescent="0.3">
      <c r="A146">
        <v>24498</v>
      </c>
      <c r="B146" t="s">
        <v>59</v>
      </c>
      <c r="C146" s="8">
        <v>-127.01</v>
      </c>
      <c r="D146" s="11">
        <v>0.05</v>
      </c>
      <c r="E146">
        <v>17.48</v>
      </c>
      <c r="F146">
        <v>1.99</v>
      </c>
      <c r="G146">
        <v>258</v>
      </c>
      <c r="H146" t="s">
        <v>363</v>
      </c>
      <c r="I146" t="s">
        <v>52</v>
      </c>
      <c r="J146" t="s">
        <v>117</v>
      </c>
      <c r="K146" t="s">
        <v>80</v>
      </c>
      <c r="L146" t="s">
        <v>183</v>
      </c>
      <c r="M146" t="s">
        <v>54</v>
      </c>
      <c r="N146" t="s">
        <v>364</v>
      </c>
      <c r="O146">
        <v>0.45</v>
      </c>
      <c r="P146" t="s">
        <v>36</v>
      </c>
      <c r="Q146" t="s">
        <v>139</v>
      </c>
      <c r="R146" t="s">
        <v>365</v>
      </c>
      <c r="S146" t="s">
        <v>366</v>
      </c>
      <c r="T146">
        <v>33772</v>
      </c>
      <c r="U146" s="1">
        <v>42006</v>
      </c>
      <c r="V146" s="1">
        <v>42008</v>
      </c>
      <c r="W146">
        <v>3</v>
      </c>
      <c r="X146" s="7">
        <v>52.47</v>
      </c>
      <c r="Y146">
        <v>85858</v>
      </c>
      <c r="Z146">
        <v>2</v>
      </c>
      <c r="AA146" s="11">
        <v>-242.06</v>
      </c>
      <c r="AB146">
        <v>2.76</v>
      </c>
      <c r="AC146" t="s">
        <v>3061</v>
      </c>
    </row>
    <row r="147" spans="1:29" x14ac:dyDescent="0.3">
      <c r="A147">
        <v>18011</v>
      </c>
      <c r="B147" t="s">
        <v>109</v>
      </c>
      <c r="C147" s="8">
        <v>5.75</v>
      </c>
      <c r="D147" s="11">
        <v>0.09</v>
      </c>
      <c r="E147">
        <v>2.88</v>
      </c>
      <c r="F147">
        <v>0.7</v>
      </c>
      <c r="G147">
        <v>259</v>
      </c>
      <c r="H147" t="s">
        <v>367</v>
      </c>
      <c r="I147" t="s">
        <v>52</v>
      </c>
      <c r="J147" t="s">
        <v>117</v>
      </c>
      <c r="K147" t="s">
        <v>32</v>
      </c>
      <c r="L147" t="s">
        <v>33</v>
      </c>
      <c r="M147" t="s">
        <v>34</v>
      </c>
      <c r="N147" t="s">
        <v>368</v>
      </c>
      <c r="O147">
        <v>0.56000000000000005</v>
      </c>
      <c r="P147" t="s">
        <v>36</v>
      </c>
      <c r="Q147" t="s">
        <v>37</v>
      </c>
      <c r="R147" t="s">
        <v>369</v>
      </c>
      <c r="S147" t="s">
        <v>370</v>
      </c>
      <c r="T147">
        <v>87505</v>
      </c>
      <c r="U147" s="1">
        <v>42023</v>
      </c>
      <c r="V147" s="1">
        <v>42023</v>
      </c>
      <c r="W147">
        <v>10</v>
      </c>
      <c r="X147" s="7">
        <v>26.38</v>
      </c>
      <c r="Y147">
        <v>85857</v>
      </c>
      <c r="Z147">
        <v>0</v>
      </c>
      <c r="AA147" s="11">
        <v>21.81</v>
      </c>
      <c r="AB147">
        <v>2.61</v>
      </c>
      <c r="AC147" t="s">
        <v>3061</v>
      </c>
    </row>
    <row r="148" spans="1:29" x14ac:dyDescent="0.3">
      <c r="A148">
        <v>22370</v>
      </c>
      <c r="B148" t="s">
        <v>28</v>
      </c>
      <c r="C148" s="8">
        <v>-2177.9899999999998</v>
      </c>
      <c r="D148" s="11">
        <v>0.05</v>
      </c>
      <c r="E148">
        <v>31.76</v>
      </c>
      <c r="F148">
        <v>45.51</v>
      </c>
      <c r="G148">
        <v>263</v>
      </c>
      <c r="H148" t="s">
        <v>371</v>
      </c>
      <c r="I148" t="s">
        <v>42</v>
      </c>
      <c r="J148" t="s">
        <v>61</v>
      </c>
      <c r="K148" t="s">
        <v>44</v>
      </c>
      <c r="L148" t="s">
        <v>155</v>
      </c>
      <c r="M148" t="s">
        <v>124</v>
      </c>
      <c r="N148" t="s">
        <v>372</v>
      </c>
      <c r="O148">
        <v>0.65</v>
      </c>
      <c r="P148" t="s">
        <v>36</v>
      </c>
      <c r="Q148" t="s">
        <v>56</v>
      </c>
      <c r="R148" t="s">
        <v>157</v>
      </c>
      <c r="S148" t="s">
        <v>373</v>
      </c>
      <c r="T148">
        <v>44106</v>
      </c>
      <c r="U148" s="1">
        <v>42025</v>
      </c>
      <c r="V148" s="1">
        <v>42027</v>
      </c>
      <c r="W148">
        <v>9</v>
      </c>
      <c r="X148" s="7">
        <v>304.33999999999997</v>
      </c>
      <c r="Y148">
        <v>86297</v>
      </c>
      <c r="Z148">
        <v>2</v>
      </c>
      <c r="AA148" s="11">
        <v>-715.64</v>
      </c>
      <c r="AB148">
        <v>16.02</v>
      </c>
      <c r="AC148" t="s">
        <v>3061</v>
      </c>
    </row>
    <row r="149" spans="1:29" x14ac:dyDescent="0.3">
      <c r="A149">
        <v>20858</v>
      </c>
      <c r="B149" t="s">
        <v>40</v>
      </c>
      <c r="C149" s="8">
        <v>326.25</v>
      </c>
      <c r="D149" s="11">
        <v>0</v>
      </c>
      <c r="E149">
        <v>73.98</v>
      </c>
      <c r="F149">
        <v>12.14</v>
      </c>
      <c r="G149">
        <v>266</v>
      </c>
      <c r="H149" t="s">
        <v>374</v>
      </c>
      <c r="I149" t="s">
        <v>30</v>
      </c>
      <c r="J149" t="s">
        <v>31</v>
      </c>
      <c r="K149" t="s">
        <v>80</v>
      </c>
      <c r="L149" t="s">
        <v>183</v>
      </c>
      <c r="M149" t="s">
        <v>62</v>
      </c>
      <c r="N149" t="s">
        <v>375</v>
      </c>
      <c r="O149">
        <v>0.67</v>
      </c>
      <c r="P149" t="s">
        <v>36</v>
      </c>
      <c r="Q149" t="s">
        <v>64</v>
      </c>
      <c r="R149" t="s">
        <v>133</v>
      </c>
      <c r="S149" t="s">
        <v>376</v>
      </c>
      <c r="T149">
        <v>78207</v>
      </c>
      <c r="U149" s="1">
        <v>42142</v>
      </c>
      <c r="V149" s="1">
        <v>42144</v>
      </c>
      <c r="W149">
        <v>17</v>
      </c>
      <c r="X149" s="7">
        <v>1300.81</v>
      </c>
      <c r="Y149">
        <v>90593</v>
      </c>
      <c r="Z149">
        <v>2</v>
      </c>
      <c r="AA149" s="11">
        <v>25.08</v>
      </c>
      <c r="AB149">
        <v>0</v>
      </c>
      <c r="AC149" t="s">
        <v>3064</v>
      </c>
    </row>
    <row r="150" spans="1:29" x14ac:dyDescent="0.3">
      <c r="A150">
        <v>19823</v>
      </c>
      <c r="B150" t="s">
        <v>59</v>
      </c>
      <c r="C150" s="8">
        <v>8.93</v>
      </c>
      <c r="D150" s="11">
        <v>0.08</v>
      </c>
      <c r="E150">
        <v>6.48</v>
      </c>
      <c r="F150">
        <v>7.03</v>
      </c>
      <c r="G150">
        <v>266</v>
      </c>
      <c r="H150" t="s">
        <v>374</v>
      </c>
      <c r="I150" t="s">
        <v>52</v>
      </c>
      <c r="J150" t="s">
        <v>31</v>
      </c>
      <c r="K150" t="s">
        <v>32</v>
      </c>
      <c r="L150" t="s">
        <v>96</v>
      </c>
      <c r="M150" t="s">
        <v>62</v>
      </c>
      <c r="N150" t="s">
        <v>377</v>
      </c>
      <c r="O150">
        <v>0.37</v>
      </c>
      <c r="P150" t="s">
        <v>36</v>
      </c>
      <c r="Q150" t="s">
        <v>64</v>
      </c>
      <c r="R150" t="s">
        <v>133</v>
      </c>
      <c r="S150" t="s">
        <v>376</v>
      </c>
      <c r="T150">
        <v>78207</v>
      </c>
      <c r="U150" s="1">
        <v>42139</v>
      </c>
      <c r="V150" s="1">
        <v>42140</v>
      </c>
      <c r="W150">
        <v>10</v>
      </c>
      <c r="X150" s="7">
        <v>67.86</v>
      </c>
      <c r="Y150">
        <v>90594</v>
      </c>
      <c r="Z150">
        <v>1</v>
      </c>
      <c r="AA150" s="11">
        <v>13.16</v>
      </c>
      <c r="AB150">
        <v>5.9</v>
      </c>
      <c r="AC150" t="s">
        <v>3064</v>
      </c>
    </row>
    <row r="151" spans="1:29" x14ac:dyDescent="0.3">
      <c r="A151">
        <v>19824</v>
      </c>
      <c r="B151" t="s">
        <v>59</v>
      </c>
      <c r="C151" s="8">
        <v>229.64</v>
      </c>
      <c r="D151" s="11">
        <v>0.01</v>
      </c>
      <c r="E151">
        <v>20.34</v>
      </c>
      <c r="F151">
        <v>35</v>
      </c>
      <c r="G151">
        <v>266</v>
      </c>
      <c r="H151" t="s">
        <v>374</v>
      </c>
      <c r="I151" t="s">
        <v>52</v>
      </c>
      <c r="J151" t="s">
        <v>31</v>
      </c>
      <c r="K151" t="s">
        <v>32</v>
      </c>
      <c r="L151" t="s">
        <v>144</v>
      </c>
      <c r="M151" t="s">
        <v>239</v>
      </c>
      <c r="N151" t="s">
        <v>378</v>
      </c>
      <c r="O151">
        <v>0.84</v>
      </c>
      <c r="P151" t="s">
        <v>36</v>
      </c>
      <c r="Q151" t="s">
        <v>64</v>
      </c>
      <c r="R151" t="s">
        <v>133</v>
      </c>
      <c r="S151" t="s">
        <v>376</v>
      </c>
      <c r="T151">
        <v>78207</v>
      </c>
      <c r="U151" s="1">
        <v>42139</v>
      </c>
      <c r="V151" s="1">
        <v>42140</v>
      </c>
      <c r="W151">
        <v>33</v>
      </c>
      <c r="X151" s="7">
        <v>747.28</v>
      </c>
      <c r="Y151">
        <v>90594</v>
      </c>
      <c r="Z151">
        <v>1</v>
      </c>
      <c r="AA151" s="11">
        <v>30.73</v>
      </c>
      <c r="AB151">
        <v>7.55</v>
      </c>
      <c r="AC151" t="s">
        <v>3064</v>
      </c>
    </row>
    <row r="152" spans="1:29" x14ac:dyDescent="0.3">
      <c r="A152">
        <v>18770</v>
      </c>
      <c r="B152" t="s">
        <v>109</v>
      </c>
      <c r="C152" s="8">
        <v>-22.48</v>
      </c>
      <c r="D152" s="11">
        <v>0.02</v>
      </c>
      <c r="E152">
        <v>5.58</v>
      </c>
      <c r="F152">
        <v>5.3</v>
      </c>
      <c r="G152">
        <v>268</v>
      </c>
      <c r="H152" t="s">
        <v>379</v>
      </c>
      <c r="I152" t="s">
        <v>52</v>
      </c>
      <c r="J152" t="s">
        <v>43</v>
      </c>
      <c r="K152" t="s">
        <v>32</v>
      </c>
      <c r="L152" t="s">
        <v>72</v>
      </c>
      <c r="M152" t="s">
        <v>62</v>
      </c>
      <c r="N152" t="s">
        <v>380</v>
      </c>
      <c r="O152">
        <v>0.35</v>
      </c>
      <c r="P152" t="s">
        <v>36</v>
      </c>
      <c r="Q152" t="s">
        <v>37</v>
      </c>
      <c r="R152" t="s">
        <v>381</v>
      </c>
      <c r="S152" t="s">
        <v>382</v>
      </c>
      <c r="T152">
        <v>86001</v>
      </c>
      <c r="U152" s="1">
        <v>42101</v>
      </c>
      <c r="V152" s="1">
        <v>42106</v>
      </c>
      <c r="W152">
        <v>3</v>
      </c>
      <c r="X152" s="7">
        <v>18.670000000000002</v>
      </c>
      <c r="Y152">
        <v>88941</v>
      </c>
      <c r="Z152">
        <v>5</v>
      </c>
      <c r="AA152" s="11">
        <v>-120.41</v>
      </c>
      <c r="AB152">
        <v>0.38</v>
      </c>
      <c r="AC152" t="s">
        <v>3065</v>
      </c>
    </row>
    <row r="153" spans="1:29" x14ac:dyDescent="0.3">
      <c r="A153">
        <v>18771</v>
      </c>
      <c r="B153" t="s">
        <v>109</v>
      </c>
      <c r="C153" s="8">
        <v>78.98</v>
      </c>
      <c r="D153" s="11">
        <v>0.03</v>
      </c>
      <c r="E153">
        <v>40.89</v>
      </c>
      <c r="F153">
        <v>18.98</v>
      </c>
      <c r="G153">
        <v>268</v>
      </c>
      <c r="H153" t="s">
        <v>379</v>
      </c>
      <c r="I153" t="s">
        <v>52</v>
      </c>
      <c r="J153" t="s">
        <v>43</v>
      </c>
      <c r="K153" t="s">
        <v>44</v>
      </c>
      <c r="L153" t="s">
        <v>53</v>
      </c>
      <c r="M153" t="s">
        <v>62</v>
      </c>
      <c r="N153" t="s">
        <v>383</v>
      </c>
      <c r="O153">
        <v>0.56999999999999995</v>
      </c>
      <c r="P153" t="s">
        <v>36</v>
      </c>
      <c r="Q153" t="s">
        <v>37</v>
      </c>
      <c r="R153" t="s">
        <v>381</v>
      </c>
      <c r="S153" t="s">
        <v>382</v>
      </c>
      <c r="T153">
        <v>86001</v>
      </c>
      <c r="U153" s="1">
        <v>42101</v>
      </c>
      <c r="V153" s="1">
        <v>42108</v>
      </c>
      <c r="W153">
        <v>5</v>
      </c>
      <c r="X153" s="7">
        <v>210.77</v>
      </c>
      <c r="Y153">
        <v>88941</v>
      </c>
      <c r="Z153">
        <v>7</v>
      </c>
      <c r="AA153" s="11">
        <v>37.47</v>
      </c>
      <c r="AB153">
        <v>6.52</v>
      </c>
      <c r="AC153" t="s">
        <v>3065</v>
      </c>
    </row>
    <row r="154" spans="1:29" x14ac:dyDescent="0.3">
      <c r="A154">
        <v>23059</v>
      </c>
      <c r="B154" t="s">
        <v>109</v>
      </c>
      <c r="C154" s="8">
        <v>144.29</v>
      </c>
      <c r="D154" s="11">
        <v>0.09</v>
      </c>
      <c r="E154">
        <v>35.94</v>
      </c>
      <c r="F154">
        <v>6.66</v>
      </c>
      <c r="G154">
        <v>269</v>
      </c>
      <c r="H154" t="s">
        <v>384</v>
      </c>
      <c r="I154" t="s">
        <v>52</v>
      </c>
      <c r="J154" t="s">
        <v>43</v>
      </c>
      <c r="K154" t="s">
        <v>32</v>
      </c>
      <c r="L154" t="s">
        <v>72</v>
      </c>
      <c r="M154" t="s">
        <v>62</v>
      </c>
      <c r="N154" t="s">
        <v>76</v>
      </c>
      <c r="O154">
        <v>0.4</v>
      </c>
      <c r="P154" t="s">
        <v>36</v>
      </c>
      <c r="Q154" t="s">
        <v>37</v>
      </c>
      <c r="R154" t="s">
        <v>381</v>
      </c>
      <c r="S154" t="s">
        <v>385</v>
      </c>
      <c r="T154">
        <v>85234</v>
      </c>
      <c r="U154" s="1">
        <v>42160</v>
      </c>
      <c r="V154" s="1">
        <v>42165</v>
      </c>
      <c r="W154">
        <v>6</v>
      </c>
      <c r="X154" s="7">
        <v>209.12</v>
      </c>
      <c r="Y154">
        <v>88942</v>
      </c>
      <c r="Z154">
        <v>5</v>
      </c>
      <c r="AA154" s="11">
        <v>69</v>
      </c>
      <c r="AB154">
        <v>20.68</v>
      </c>
      <c r="AC154" t="s">
        <v>3062</v>
      </c>
    </row>
    <row r="155" spans="1:29" x14ac:dyDescent="0.3">
      <c r="A155">
        <v>23060</v>
      </c>
      <c r="B155" t="s">
        <v>109</v>
      </c>
      <c r="C155" s="8">
        <v>888.15</v>
      </c>
      <c r="D155" s="11">
        <v>0</v>
      </c>
      <c r="E155">
        <v>170.98</v>
      </c>
      <c r="F155">
        <v>13.99</v>
      </c>
      <c r="G155">
        <v>269</v>
      </c>
      <c r="H155" t="s">
        <v>384</v>
      </c>
      <c r="I155" t="s">
        <v>52</v>
      </c>
      <c r="J155" t="s">
        <v>43</v>
      </c>
      <c r="K155" t="s">
        <v>44</v>
      </c>
      <c r="L155" t="s">
        <v>53</v>
      </c>
      <c r="M155" t="s">
        <v>89</v>
      </c>
      <c r="N155" t="s">
        <v>386</v>
      </c>
      <c r="O155">
        <v>0.75</v>
      </c>
      <c r="P155" t="s">
        <v>36</v>
      </c>
      <c r="Q155" t="s">
        <v>37</v>
      </c>
      <c r="R155" t="s">
        <v>381</v>
      </c>
      <c r="S155" t="s">
        <v>385</v>
      </c>
      <c r="T155">
        <v>85234</v>
      </c>
      <c r="U155" s="1">
        <v>42160</v>
      </c>
      <c r="V155" s="1">
        <v>42167</v>
      </c>
      <c r="W155">
        <v>7</v>
      </c>
      <c r="X155" s="7">
        <v>1287.17</v>
      </c>
      <c r="Y155">
        <v>88942</v>
      </c>
      <c r="Z155">
        <v>7</v>
      </c>
      <c r="AA155" s="11">
        <v>69</v>
      </c>
      <c r="AB155">
        <v>0</v>
      </c>
      <c r="AC155" t="s">
        <v>3062</v>
      </c>
    </row>
    <row r="156" spans="1:29" x14ac:dyDescent="0.3">
      <c r="A156">
        <v>23061</v>
      </c>
      <c r="B156" t="s">
        <v>109</v>
      </c>
      <c r="C156" s="8">
        <v>-46.01</v>
      </c>
      <c r="D156" s="11">
        <v>0.09</v>
      </c>
      <c r="E156">
        <v>4.9800000000000004</v>
      </c>
      <c r="F156">
        <v>7.44</v>
      </c>
      <c r="G156">
        <v>269</v>
      </c>
      <c r="H156" t="s">
        <v>384</v>
      </c>
      <c r="I156" t="s">
        <v>52</v>
      </c>
      <c r="J156" t="s">
        <v>43</v>
      </c>
      <c r="K156" t="s">
        <v>32</v>
      </c>
      <c r="L156" t="s">
        <v>96</v>
      </c>
      <c r="M156" t="s">
        <v>62</v>
      </c>
      <c r="N156" t="s">
        <v>387</v>
      </c>
      <c r="O156">
        <v>0.36</v>
      </c>
      <c r="P156" t="s">
        <v>36</v>
      </c>
      <c r="Q156" t="s">
        <v>37</v>
      </c>
      <c r="R156" t="s">
        <v>381</v>
      </c>
      <c r="S156" t="s">
        <v>385</v>
      </c>
      <c r="T156">
        <v>85234</v>
      </c>
      <c r="U156" s="1">
        <v>42160</v>
      </c>
      <c r="V156" s="1">
        <v>42162</v>
      </c>
      <c r="W156">
        <v>9</v>
      </c>
      <c r="X156" s="7">
        <v>46.17</v>
      </c>
      <c r="Y156">
        <v>88942</v>
      </c>
      <c r="Z156">
        <v>2</v>
      </c>
      <c r="AA156" s="11">
        <v>-99.64</v>
      </c>
      <c r="AB156">
        <v>4.57</v>
      </c>
      <c r="AC156" t="s">
        <v>3062</v>
      </c>
    </row>
    <row r="157" spans="1:29" x14ac:dyDescent="0.3">
      <c r="A157">
        <v>19515</v>
      </c>
      <c r="B157" t="s">
        <v>59</v>
      </c>
      <c r="C157" s="8">
        <v>128.03</v>
      </c>
      <c r="D157" s="11">
        <v>0.1</v>
      </c>
      <c r="E157">
        <v>80.97</v>
      </c>
      <c r="F157">
        <v>30.06</v>
      </c>
      <c r="G157">
        <v>271</v>
      </c>
      <c r="H157" t="s">
        <v>388</v>
      </c>
      <c r="I157" t="s">
        <v>42</v>
      </c>
      <c r="J157" t="s">
        <v>61</v>
      </c>
      <c r="K157" t="s">
        <v>80</v>
      </c>
      <c r="L157" t="s">
        <v>88</v>
      </c>
      <c r="M157" t="s">
        <v>124</v>
      </c>
      <c r="N157" t="s">
        <v>389</v>
      </c>
      <c r="O157">
        <v>0.4</v>
      </c>
      <c r="P157" t="s">
        <v>36</v>
      </c>
      <c r="Q157" t="s">
        <v>139</v>
      </c>
      <c r="R157" t="s">
        <v>390</v>
      </c>
      <c r="S157" t="s">
        <v>391</v>
      </c>
      <c r="T157">
        <v>30297</v>
      </c>
      <c r="U157" s="1">
        <v>42093</v>
      </c>
      <c r="V157" s="1">
        <v>42094</v>
      </c>
      <c r="W157">
        <v>12</v>
      </c>
      <c r="X157" s="7">
        <v>899.81</v>
      </c>
      <c r="Y157">
        <v>88940</v>
      </c>
      <c r="Z157">
        <v>1</v>
      </c>
      <c r="AA157" s="11">
        <v>14.23</v>
      </c>
      <c r="AB157">
        <v>99.98</v>
      </c>
      <c r="AC157" t="s">
        <v>3066</v>
      </c>
    </row>
    <row r="158" spans="1:29" x14ac:dyDescent="0.3">
      <c r="A158">
        <v>770</v>
      </c>
      <c r="B158" t="s">
        <v>109</v>
      </c>
      <c r="C158" s="8">
        <v>-29.9</v>
      </c>
      <c r="D158" s="11">
        <v>0.02</v>
      </c>
      <c r="E158">
        <v>5.58</v>
      </c>
      <c r="F158">
        <v>5.3</v>
      </c>
      <c r="G158">
        <v>272</v>
      </c>
      <c r="H158" t="s">
        <v>392</v>
      </c>
      <c r="I158" t="s">
        <v>52</v>
      </c>
      <c r="J158" t="s">
        <v>43</v>
      </c>
      <c r="K158" t="s">
        <v>32</v>
      </c>
      <c r="L158" t="s">
        <v>72</v>
      </c>
      <c r="M158" t="s">
        <v>62</v>
      </c>
      <c r="N158" t="s">
        <v>380</v>
      </c>
      <c r="O158">
        <v>0.35</v>
      </c>
      <c r="P158" t="s">
        <v>36</v>
      </c>
      <c r="Q158" t="s">
        <v>139</v>
      </c>
      <c r="R158" t="s">
        <v>325</v>
      </c>
      <c r="S158" t="s">
        <v>393</v>
      </c>
      <c r="T158">
        <v>28204</v>
      </c>
      <c r="U158" s="1">
        <v>42101</v>
      </c>
      <c r="V158" s="1">
        <v>42106</v>
      </c>
      <c r="W158">
        <v>11</v>
      </c>
      <c r="X158" s="7">
        <v>68.459999999999994</v>
      </c>
      <c r="Y158">
        <v>5509</v>
      </c>
      <c r="Z158">
        <v>5</v>
      </c>
      <c r="AA158" s="11">
        <v>-43.67</v>
      </c>
      <c r="AB158">
        <v>1.4</v>
      </c>
      <c r="AC158" t="s">
        <v>3065</v>
      </c>
    </row>
    <row r="159" spans="1:29" x14ac:dyDescent="0.3">
      <c r="A159">
        <v>771</v>
      </c>
      <c r="B159" t="s">
        <v>109</v>
      </c>
      <c r="C159" s="8">
        <v>52.92</v>
      </c>
      <c r="D159" s="11">
        <v>0.03</v>
      </c>
      <c r="E159">
        <v>40.89</v>
      </c>
      <c r="F159">
        <v>18.98</v>
      </c>
      <c r="G159">
        <v>272</v>
      </c>
      <c r="H159" t="s">
        <v>392</v>
      </c>
      <c r="I159" t="s">
        <v>52</v>
      </c>
      <c r="J159" t="s">
        <v>43</v>
      </c>
      <c r="K159" t="s">
        <v>44</v>
      </c>
      <c r="L159" t="s">
        <v>53</v>
      </c>
      <c r="M159" t="s">
        <v>62</v>
      </c>
      <c r="N159" t="s">
        <v>383</v>
      </c>
      <c r="O159">
        <v>0.56999999999999995</v>
      </c>
      <c r="P159" t="s">
        <v>36</v>
      </c>
      <c r="Q159" t="s">
        <v>139</v>
      </c>
      <c r="R159" t="s">
        <v>325</v>
      </c>
      <c r="S159" t="s">
        <v>393</v>
      </c>
      <c r="T159">
        <v>28204</v>
      </c>
      <c r="U159" s="1">
        <v>42101</v>
      </c>
      <c r="V159" s="1">
        <v>42108</v>
      </c>
      <c r="W159">
        <v>21</v>
      </c>
      <c r="X159" s="7">
        <v>885.23</v>
      </c>
      <c r="Y159">
        <v>5509</v>
      </c>
      <c r="Z159">
        <v>7</v>
      </c>
      <c r="AA159" s="11">
        <v>5.98</v>
      </c>
      <c r="AB159">
        <v>27.38</v>
      </c>
      <c r="AC159" t="s">
        <v>3065</v>
      </c>
    </row>
    <row r="160" spans="1:29" x14ac:dyDescent="0.3">
      <c r="A160">
        <v>5059</v>
      </c>
      <c r="B160" t="s">
        <v>109</v>
      </c>
      <c r="C160" s="8">
        <v>72.19</v>
      </c>
      <c r="D160" s="11">
        <v>0.09</v>
      </c>
      <c r="E160">
        <v>35.94</v>
      </c>
      <c r="F160">
        <v>6.66</v>
      </c>
      <c r="G160">
        <v>272</v>
      </c>
      <c r="H160" t="s">
        <v>392</v>
      </c>
      <c r="I160" t="s">
        <v>52</v>
      </c>
      <c r="J160" t="s">
        <v>43</v>
      </c>
      <c r="K160" t="s">
        <v>32</v>
      </c>
      <c r="L160" t="s">
        <v>72</v>
      </c>
      <c r="M160" t="s">
        <v>62</v>
      </c>
      <c r="N160" t="s">
        <v>76</v>
      </c>
      <c r="O160">
        <v>0.4</v>
      </c>
      <c r="P160" t="s">
        <v>36</v>
      </c>
      <c r="Q160" t="s">
        <v>139</v>
      </c>
      <c r="R160" t="s">
        <v>325</v>
      </c>
      <c r="S160" t="s">
        <v>393</v>
      </c>
      <c r="T160">
        <v>28204</v>
      </c>
      <c r="U160" s="1">
        <v>42160</v>
      </c>
      <c r="V160" s="1">
        <v>42165</v>
      </c>
      <c r="W160">
        <v>24</v>
      </c>
      <c r="X160" s="7">
        <v>836.47</v>
      </c>
      <c r="Y160">
        <v>36069</v>
      </c>
      <c r="Z160">
        <v>5</v>
      </c>
      <c r="AA160" s="11">
        <v>8.6300000000000008</v>
      </c>
      <c r="AB160">
        <v>82.73</v>
      </c>
      <c r="AC160" t="s">
        <v>3062</v>
      </c>
    </row>
    <row r="161" spans="1:29" x14ac:dyDescent="0.3">
      <c r="A161">
        <v>5061</v>
      </c>
      <c r="B161" t="s">
        <v>109</v>
      </c>
      <c r="C161" s="8">
        <v>-122.37</v>
      </c>
      <c r="D161" s="11">
        <v>0.09</v>
      </c>
      <c r="E161">
        <v>4.9800000000000004</v>
      </c>
      <c r="F161">
        <v>7.44</v>
      </c>
      <c r="G161">
        <v>272</v>
      </c>
      <c r="H161" t="s">
        <v>392</v>
      </c>
      <c r="I161" t="s">
        <v>52</v>
      </c>
      <c r="J161" t="s">
        <v>43</v>
      </c>
      <c r="K161" t="s">
        <v>32</v>
      </c>
      <c r="L161" t="s">
        <v>96</v>
      </c>
      <c r="M161" t="s">
        <v>62</v>
      </c>
      <c r="N161" t="s">
        <v>387</v>
      </c>
      <c r="O161">
        <v>0.36</v>
      </c>
      <c r="P161" t="s">
        <v>36</v>
      </c>
      <c r="Q161" t="s">
        <v>139</v>
      </c>
      <c r="R161" t="s">
        <v>325</v>
      </c>
      <c r="S161" t="s">
        <v>393</v>
      </c>
      <c r="T161">
        <v>28204</v>
      </c>
      <c r="U161" s="1">
        <v>42160</v>
      </c>
      <c r="V161" s="1">
        <v>42162</v>
      </c>
      <c r="W161">
        <v>37</v>
      </c>
      <c r="X161" s="7">
        <v>189.83</v>
      </c>
      <c r="Y161">
        <v>36069</v>
      </c>
      <c r="Z161">
        <v>2</v>
      </c>
      <c r="AA161" s="11">
        <v>-64.459999999999994</v>
      </c>
      <c r="AB161">
        <v>18.77</v>
      </c>
      <c r="AC161" t="s">
        <v>3062</v>
      </c>
    </row>
    <row r="162" spans="1:29" x14ac:dyDescent="0.3">
      <c r="A162">
        <v>22180</v>
      </c>
      <c r="B162" t="s">
        <v>40</v>
      </c>
      <c r="C162" s="8">
        <v>-51.75</v>
      </c>
      <c r="D162" s="11">
        <v>0.09</v>
      </c>
      <c r="E162">
        <v>15.28</v>
      </c>
      <c r="F162">
        <v>10.91</v>
      </c>
      <c r="G162">
        <v>275</v>
      </c>
      <c r="H162" t="s">
        <v>394</v>
      </c>
      <c r="I162" t="s">
        <v>52</v>
      </c>
      <c r="J162" t="s">
        <v>31</v>
      </c>
      <c r="K162" t="s">
        <v>32</v>
      </c>
      <c r="L162" t="s">
        <v>112</v>
      </c>
      <c r="M162" t="s">
        <v>62</v>
      </c>
      <c r="N162" t="s">
        <v>395</v>
      </c>
      <c r="O162">
        <v>0.36</v>
      </c>
      <c r="P162" t="s">
        <v>36</v>
      </c>
      <c r="Q162" t="s">
        <v>56</v>
      </c>
      <c r="R162" t="s">
        <v>231</v>
      </c>
      <c r="S162" t="s">
        <v>396</v>
      </c>
      <c r="T162">
        <v>6824</v>
      </c>
      <c r="U162" s="1">
        <v>42028</v>
      </c>
      <c r="V162" s="1">
        <v>42029</v>
      </c>
      <c r="W162">
        <v>4</v>
      </c>
      <c r="X162" s="7">
        <v>61.52</v>
      </c>
      <c r="Y162">
        <v>89292</v>
      </c>
      <c r="Z162">
        <v>1</v>
      </c>
      <c r="AA162" s="11">
        <v>-84.12</v>
      </c>
      <c r="AB162">
        <v>6.08</v>
      </c>
      <c r="AC162" t="s">
        <v>3061</v>
      </c>
    </row>
    <row r="163" spans="1:29" x14ac:dyDescent="0.3">
      <c r="A163">
        <v>23504</v>
      </c>
      <c r="B163" t="s">
        <v>50</v>
      </c>
      <c r="C163" s="8">
        <v>-1</v>
      </c>
      <c r="D163" s="11">
        <v>0.04</v>
      </c>
      <c r="E163">
        <v>1.98</v>
      </c>
      <c r="F163">
        <v>0.7</v>
      </c>
      <c r="G163">
        <v>276</v>
      </c>
      <c r="H163" t="s">
        <v>397</v>
      </c>
      <c r="I163" t="s">
        <v>30</v>
      </c>
      <c r="J163" t="s">
        <v>31</v>
      </c>
      <c r="K163" t="s">
        <v>32</v>
      </c>
      <c r="L163" t="s">
        <v>69</v>
      </c>
      <c r="M163" t="s">
        <v>34</v>
      </c>
      <c r="N163" t="s">
        <v>398</v>
      </c>
      <c r="O163">
        <v>0.83</v>
      </c>
      <c r="P163" t="s">
        <v>36</v>
      </c>
      <c r="Q163" t="s">
        <v>56</v>
      </c>
      <c r="R163" t="s">
        <v>231</v>
      </c>
      <c r="S163" t="s">
        <v>399</v>
      </c>
      <c r="T163">
        <v>6111</v>
      </c>
      <c r="U163" s="1">
        <v>42145</v>
      </c>
      <c r="V163" s="1">
        <v>42146</v>
      </c>
      <c r="W163">
        <v>3</v>
      </c>
      <c r="X163" s="7">
        <v>8.3000000000000007</v>
      </c>
      <c r="Y163">
        <v>89291</v>
      </c>
      <c r="Z163">
        <v>1</v>
      </c>
      <c r="AA163" s="11">
        <v>-12.05</v>
      </c>
      <c r="AB163">
        <v>0.35</v>
      </c>
      <c r="AC163" t="s">
        <v>3064</v>
      </c>
    </row>
    <row r="164" spans="1:29" x14ac:dyDescent="0.3">
      <c r="A164">
        <v>23503</v>
      </c>
      <c r="B164" t="s">
        <v>50</v>
      </c>
      <c r="C164" s="8">
        <v>-221.25</v>
      </c>
      <c r="D164" s="11">
        <v>0.03</v>
      </c>
      <c r="E164">
        <v>55.99</v>
      </c>
      <c r="F164">
        <v>5</v>
      </c>
      <c r="G164">
        <v>282</v>
      </c>
      <c r="H164" t="s">
        <v>400</v>
      </c>
      <c r="I164" t="s">
        <v>52</v>
      </c>
      <c r="J164" t="s">
        <v>31</v>
      </c>
      <c r="K164" t="s">
        <v>80</v>
      </c>
      <c r="L164" t="s">
        <v>81</v>
      </c>
      <c r="M164" t="s">
        <v>54</v>
      </c>
      <c r="N164" t="s">
        <v>401</v>
      </c>
      <c r="O164">
        <v>0.83</v>
      </c>
      <c r="P164" t="s">
        <v>36</v>
      </c>
      <c r="Q164" t="s">
        <v>56</v>
      </c>
      <c r="R164" t="s">
        <v>57</v>
      </c>
      <c r="S164" t="s">
        <v>402</v>
      </c>
      <c r="T164">
        <v>7109</v>
      </c>
      <c r="U164" s="1">
        <v>42145</v>
      </c>
      <c r="V164" s="1">
        <v>42146</v>
      </c>
      <c r="W164">
        <v>9</v>
      </c>
      <c r="X164" s="7">
        <v>416.95</v>
      </c>
      <c r="Y164">
        <v>89291</v>
      </c>
      <c r="Z164">
        <v>1</v>
      </c>
      <c r="AA164" s="11">
        <v>-53.06</v>
      </c>
      <c r="AB164">
        <v>12.9</v>
      </c>
      <c r="AC164" t="s">
        <v>3064</v>
      </c>
    </row>
    <row r="165" spans="1:29" x14ac:dyDescent="0.3">
      <c r="A165">
        <v>24512</v>
      </c>
      <c r="B165" t="s">
        <v>28</v>
      </c>
      <c r="C165" s="8">
        <v>-11.57</v>
      </c>
      <c r="D165" s="11">
        <v>0.1</v>
      </c>
      <c r="E165">
        <v>1.68</v>
      </c>
      <c r="F165">
        <v>1.57</v>
      </c>
      <c r="G165">
        <v>283</v>
      </c>
      <c r="H165" t="s">
        <v>403</v>
      </c>
      <c r="I165" t="s">
        <v>52</v>
      </c>
      <c r="J165" t="s">
        <v>31</v>
      </c>
      <c r="K165" t="s">
        <v>32</v>
      </c>
      <c r="L165" t="s">
        <v>33</v>
      </c>
      <c r="M165" t="s">
        <v>34</v>
      </c>
      <c r="N165" t="s">
        <v>99</v>
      </c>
      <c r="O165">
        <v>0.59</v>
      </c>
      <c r="P165" t="s">
        <v>36</v>
      </c>
      <c r="Q165" t="s">
        <v>56</v>
      </c>
      <c r="R165" t="s">
        <v>57</v>
      </c>
      <c r="S165" t="s">
        <v>404</v>
      </c>
      <c r="T165">
        <v>7101</v>
      </c>
      <c r="U165" s="1">
        <v>42172</v>
      </c>
      <c r="V165" s="1">
        <v>42173</v>
      </c>
      <c r="W165">
        <v>11</v>
      </c>
      <c r="X165" s="7">
        <v>18.71</v>
      </c>
      <c r="Y165">
        <v>89293</v>
      </c>
      <c r="Z165">
        <v>1</v>
      </c>
      <c r="AA165" s="11">
        <v>-61.84</v>
      </c>
      <c r="AB165">
        <v>2.08</v>
      </c>
      <c r="AC165" t="s">
        <v>3062</v>
      </c>
    </row>
    <row r="166" spans="1:29" x14ac:dyDescent="0.3">
      <c r="A166">
        <v>19168</v>
      </c>
      <c r="B166" t="s">
        <v>109</v>
      </c>
      <c r="C166" s="8">
        <v>-61.87</v>
      </c>
      <c r="D166" s="11">
        <v>0</v>
      </c>
      <c r="E166">
        <v>4.13</v>
      </c>
      <c r="F166">
        <v>5.34</v>
      </c>
      <c r="G166">
        <v>286</v>
      </c>
      <c r="H166" t="s">
        <v>405</v>
      </c>
      <c r="I166" t="s">
        <v>52</v>
      </c>
      <c r="J166" t="s">
        <v>61</v>
      </c>
      <c r="K166" t="s">
        <v>32</v>
      </c>
      <c r="L166" t="s">
        <v>112</v>
      </c>
      <c r="M166" t="s">
        <v>62</v>
      </c>
      <c r="N166" t="s">
        <v>406</v>
      </c>
      <c r="O166">
        <v>0.38</v>
      </c>
      <c r="P166" t="s">
        <v>36</v>
      </c>
      <c r="Q166" t="s">
        <v>64</v>
      </c>
      <c r="R166" t="s">
        <v>186</v>
      </c>
      <c r="S166" t="s">
        <v>407</v>
      </c>
      <c r="T166">
        <v>66203</v>
      </c>
      <c r="U166" s="1">
        <v>42172</v>
      </c>
      <c r="V166" s="1">
        <v>42176</v>
      </c>
      <c r="W166">
        <v>9</v>
      </c>
      <c r="X166" s="7">
        <v>40.950000000000003</v>
      </c>
      <c r="Y166">
        <v>89761</v>
      </c>
      <c r="Z166">
        <v>4</v>
      </c>
      <c r="AA166" s="11">
        <v>-151.09</v>
      </c>
      <c r="AB166">
        <v>0</v>
      </c>
      <c r="AC166" t="s">
        <v>3062</v>
      </c>
    </row>
    <row r="167" spans="1:29" x14ac:dyDescent="0.3">
      <c r="A167">
        <v>19169</v>
      </c>
      <c r="B167" t="s">
        <v>109</v>
      </c>
      <c r="C167" s="8">
        <v>-530.24</v>
      </c>
      <c r="D167" s="11">
        <v>0.1</v>
      </c>
      <c r="E167">
        <v>130.97999999999999</v>
      </c>
      <c r="F167">
        <v>54.74</v>
      </c>
      <c r="G167">
        <v>286</v>
      </c>
      <c r="H167" t="s">
        <v>405</v>
      </c>
      <c r="I167" t="s">
        <v>42</v>
      </c>
      <c r="J167" t="s">
        <v>61</v>
      </c>
      <c r="K167" t="s">
        <v>44</v>
      </c>
      <c r="L167" t="s">
        <v>194</v>
      </c>
      <c r="M167" t="s">
        <v>124</v>
      </c>
      <c r="N167" t="s">
        <v>408</v>
      </c>
      <c r="O167">
        <v>0.69</v>
      </c>
      <c r="P167" t="s">
        <v>36</v>
      </c>
      <c r="Q167" t="s">
        <v>64</v>
      </c>
      <c r="R167" t="s">
        <v>186</v>
      </c>
      <c r="S167" t="s">
        <v>407</v>
      </c>
      <c r="T167">
        <v>66203</v>
      </c>
      <c r="U167" s="1">
        <v>42172</v>
      </c>
      <c r="V167" s="1">
        <v>42176</v>
      </c>
      <c r="W167">
        <v>9</v>
      </c>
      <c r="X167" s="7">
        <v>1155.73</v>
      </c>
      <c r="Y167">
        <v>89761</v>
      </c>
      <c r="Z167">
        <v>4</v>
      </c>
      <c r="AA167" s="11">
        <v>-45.88</v>
      </c>
      <c r="AB167">
        <v>128.41</v>
      </c>
      <c r="AC167" t="s">
        <v>3062</v>
      </c>
    </row>
    <row r="168" spans="1:29" x14ac:dyDescent="0.3">
      <c r="A168">
        <v>25624</v>
      </c>
      <c r="B168" t="s">
        <v>50</v>
      </c>
      <c r="C168" s="8">
        <v>132.69</v>
      </c>
      <c r="D168" s="11">
        <v>0.09</v>
      </c>
      <c r="E168">
        <v>28.48</v>
      </c>
      <c r="F168">
        <v>1.99</v>
      </c>
      <c r="G168">
        <v>288</v>
      </c>
      <c r="H168" t="s">
        <v>409</v>
      </c>
      <c r="I168" t="s">
        <v>52</v>
      </c>
      <c r="J168" t="s">
        <v>61</v>
      </c>
      <c r="K168" t="s">
        <v>80</v>
      </c>
      <c r="L168" t="s">
        <v>183</v>
      </c>
      <c r="M168" t="s">
        <v>54</v>
      </c>
      <c r="N168" t="s">
        <v>410</v>
      </c>
      <c r="O168">
        <v>0.4</v>
      </c>
      <c r="P168" t="s">
        <v>36</v>
      </c>
      <c r="Q168" t="s">
        <v>64</v>
      </c>
      <c r="R168" t="s">
        <v>186</v>
      </c>
      <c r="S168" t="s">
        <v>411</v>
      </c>
      <c r="T168">
        <v>67212</v>
      </c>
      <c r="U168" s="1">
        <v>42020</v>
      </c>
      <c r="V168" s="1">
        <v>42023</v>
      </c>
      <c r="W168">
        <v>7</v>
      </c>
      <c r="X168" s="7">
        <v>192.3</v>
      </c>
      <c r="Y168">
        <v>89762</v>
      </c>
      <c r="Z168">
        <v>3</v>
      </c>
      <c r="AA168" s="11">
        <v>69</v>
      </c>
      <c r="AB168">
        <v>19.02</v>
      </c>
      <c r="AC168" t="s">
        <v>3061</v>
      </c>
    </row>
    <row r="169" spans="1:29" x14ac:dyDescent="0.3">
      <c r="A169">
        <v>25625</v>
      </c>
      <c r="B169" t="s">
        <v>50</v>
      </c>
      <c r="C169" s="8">
        <v>496.89</v>
      </c>
      <c r="D169" s="11">
        <v>0.08</v>
      </c>
      <c r="E169">
        <v>65.989999999999995</v>
      </c>
      <c r="F169">
        <v>4.99</v>
      </c>
      <c r="G169">
        <v>288</v>
      </c>
      <c r="H169" t="s">
        <v>409</v>
      </c>
      <c r="I169" t="s">
        <v>30</v>
      </c>
      <c r="J169" t="s">
        <v>61</v>
      </c>
      <c r="K169" t="s">
        <v>80</v>
      </c>
      <c r="L169" t="s">
        <v>81</v>
      </c>
      <c r="M169" t="s">
        <v>62</v>
      </c>
      <c r="N169" t="s">
        <v>412</v>
      </c>
      <c r="O169">
        <v>0.57999999999999996</v>
      </c>
      <c r="P169" t="s">
        <v>36</v>
      </c>
      <c r="Q169" t="s">
        <v>64</v>
      </c>
      <c r="R169" t="s">
        <v>186</v>
      </c>
      <c r="S169" t="s">
        <v>411</v>
      </c>
      <c r="T169">
        <v>67212</v>
      </c>
      <c r="U169" s="1">
        <v>42020</v>
      </c>
      <c r="V169" s="1">
        <v>42022</v>
      </c>
      <c r="W169">
        <v>14</v>
      </c>
      <c r="X169" s="7">
        <v>748.1</v>
      </c>
      <c r="Y169">
        <v>89762</v>
      </c>
      <c r="Z169">
        <v>2</v>
      </c>
      <c r="AA169" s="11">
        <v>66.42</v>
      </c>
      <c r="AB169">
        <v>65.05</v>
      </c>
      <c r="AC169" t="s">
        <v>3061</v>
      </c>
    </row>
    <row r="170" spans="1:29" x14ac:dyDescent="0.3">
      <c r="A170">
        <v>21223</v>
      </c>
      <c r="B170" t="s">
        <v>40</v>
      </c>
      <c r="C170" s="8">
        <v>-135.16</v>
      </c>
      <c r="D170" s="11">
        <v>0.04</v>
      </c>
      <c r="E170">
        <v>4.9800000000000004</v>
      </c>
      <c r="F170">
        <v>4.62</v>
      </c>
      <c r="G170">
        <v>290</v>
      </c>
      <c r="H170" t="s">
        <v>413</v>
      </c>
      <c r="I170" t="s">
        <v>52</v>
      </c>
      <c r="J170" t="s">
        <v>61</v>
      </c>
      <c r="K170" t="s">
        <v>80</v>
      </c>
      <c r="L170" t="s">
        <v>183</v>
      </c>
      <c r="M170" t="s">
        <v>54</v>
      </c>
      <c r="N170" t="s">
        <v>414</v>
      </c>
      <c r="O170">
        <v>0.64</v>
      </c>
      <c r="P170" t="s">
        <v>36</v>
      </c>
      <c r="Q170" t="s">
        <v>37</v>
      </c>
      <c r="R170" t="s">
        <v>258</v>
      </c>
      <c r="S170" t="s">
        <v>415</v>
      </c>
      <c r="T170">
        <v>80538</v>
      </c>
      <c r="U170" s="1">
        <v>42088</v>
      </c>
      <c r="V170" s="1">
        <v>42089</v>
      </c>
      <c r="W170">
        <v>20</v>
      </c>
      <c r="X170" s="7">
        <v>102.54</v>
      </c>
      <c r="Y170">
        <v>90837</v>
      </c>
      <c r="Z170">
        <v>1</v>
      </c>
      <c r="AA170" s="11">
        <v>-131.81</v>
      </c>
      <c r="AB170">
        <v>4.2699999999999996</v>
      </c>
      <c r="AC170" t="s">
        <v>3066</v>
      </c>
    </row>
    <row r="171" spans="1:29" x14ac:dyDescent="0.3">
      <c r="A171">
        <v>23302</v>
      </c>
      <c r="B171" t="s">
        <v>28</v>
      </c>
      <c r="C171" s="8">
        <v>15.9</v>
      </c>
      <c r="D171" s="11">
        <v>0.01</v>
      </c>
      <c r="E171">
        <v>8.33</v>
      </c>
      <c r="F171">
        <v>1.99</v>
      </c>
      <c r="G171">
        <v>306</v>
      </c>
      <c r="H171" t="s">
        <v>416</v>
      </c>
      <c r="I171" t="s">
        <v>52</v>
      </c>
      <c r="J171" t="s">
        <v>61</v>
      </c>
      <c r="K171" t="s">
        <v>80</v>
      </c>
      <c r="L171" t="s">
        <v>183</v>
      </c>
      <c r="M171" t="s">
        <v>54</v>
      </c>
      <c r="N171" t="s">
        <v>417</v>
      </c>
      <c r="O171">
        <v>0.52</v>
      </c>
      <c r="P171" t="s">
        <v>36</v>
      </c>
      <c r="Q171" t="s">
        <v>56</v>
      </c>
      <c r="R171" t="s">
        <v>418</v>
      </c>
      <c r="S171" t="s">
        <v>419</v>
      </c>
      <c r="T171">
        <v>21208</v>
      </c>
      <c r="U171" s="1">
        <v>42049</v>
      </c>
      <c r="V171" s="1">
        <v>42050</v>
      </c>
      <c r="W171">
        <v>8</v>
      </c>
      <c r="X171" s="7">
        <v>70.16</v>
      </c>
      <c r="Y171">
        <v>87057</v>
      </c>
      <c r="Z171">
        <v>1</v>
      </c>
      <c r="AA171" s="11">
        <v>22.66</v>
      </c>
      <c r="AB171">
        <v>0.71</v>
      </c>
      <c r="AC171" t="s">
        <v>3063</v>
      </c>
    </row>
    <row r="172" spans="1:29" x14ac:dyDescent="0.3">
      <c r="A172">
        <v>23303</v>
      </c>
      <c r="B172" t="s">
        <v>28</v>
      </c>
      <c r="C172" s="8">
        <v>855.99</v>
      </c>
      <c r="D172" s="11">
        <v>0.04</v>
      </c>
      <c r="E172">
        <v>85.99</v>
      </c>
      <c r="F172">
        <v>0.99</v>
      </c>
      <c r="G172">
        <v>306</v>
      </c>
      <c r="H172" t="s">
        <v>416</v>
      </c>
      <c r="I172" t="s">
        <v>52</v>
      </c>
      <c r="J172" t="s">
        <v>61</v>
      </c>
      <c r="K172" t="s">
        <v>80</v>
      </c>
      <c r="L172" t="s">
        <v>81</v>
      </c>
      <c r="M172" t="s">
        <v>34</v>
      </c>
      <c r="N172" t="s">
        <v>420</v>
      </c>
      <c r="O172">
        <v>0.55000000000000004</v>
      </c>
      <c r="P172" t="s">
        <v>36</v>
      </c>
      <c r="Q172" t="s">
        <v>56</v>
      </c>
      <c r="R172" t="s">
        <v>418</v>
      </c>
      <c r="S172" t="s">
        <v>419</v>
      </c>
      <c r="T172">
        <v>21208</v>
      </c>
      <c r="U172" s="1">
        <v>42049</v>
      </c>
      <c r="V172" s="1">
        <v>42051</v>
      </c>
      <c r="W172">
        <v>17</v>
      </c>
      <c r="X172" s="7">
        <v>1240.57</v>
      </c>
      <c r="Y172">
        <v>87057</v>
      </c>
      <c r="Z172">
        <v>2</v>
      </c>
      <c r="AA172" s="11">
        <v>69</v>
      </c>
      <c r="AB172">
        <v>51.69</v>
      </c>
      <c r="AC172" t="s">
        <v>3063</v>
      </c>
    </row>
    <row r="173" spans="1:29" x14ac:dyDescent="0.3">
      <c r="A173">
        <v>5302</v>
      </c>
      <c r="B173" t="s">
        <v>28</v>
      </c>
      <c r="C173" s="8">
        <v>10.74</v>
      </c>
      <c r="D173" s="11">
        <v>0.01</v>
      </c>
      <c r="E173">
        <v>8.33</v>
      </c>
      <c r="F173">
        <v>1.99</v>
      </c>
      <c r="G173">
        <v>308</v>
      </c>
      <c r="H173" t="s">
        <v>421</v>
      </c>
      <c r="I173" t="s">
        <v>52</v>
      </c>
      <c r="J173" t="s">
        <v>61</v>
      </c>
      <c r="K173" t="s">
        <v>80</v>
      </c>
      <c r="L173" t="s">
        <v>183</v>
      </c>
      <c r="M173" t="s">
        <v>54</v>
      </c>
      <c r="N173" t="s">
        <v>417</v>
      </c>
      <c r="O173">
        <v>0.52</v>
      </c>
      <c r="P173" t="s">
        <v>36</v>
      </c>
      <c r="Q173" t="s">
        <v>37</v>
      </c>
      <c r="R173" t="s">
        <v>38</v>
      </c>
      <c r="S173" t="s">
        <v>212</v>
      </c>
      <c r="T173">
        <v>98115</v>
      </c>
      <c r="U173" s="1">
        <v>42049</v>
      </c>
      <c r="V173" s="1">
        <v>42050</v>
      </c>
      <c r="W173">
        <v>32</v>
      </c>
      <c r="X173" s="7">
        <v>280.62</v>
      </c>
      <c r="Y173">
        <v>37760</v>
      </c>
      <c r="Z173">
        <v>1</v>
      </c>
      <c r="AA173" s="11">
        <v>3.83</v>
      </c>
      <c r="AB173">
        <v>2.83</v>
      </c>
      <c r="AC173" t="s">
        <v>3063</v>
      </c>
    </row>
    <row r="174" spans="1:29" x14ac:dyDescent="0.3">
      <c r="A174">
        <v>18853</v>
      </c>
      <c r="B174" t="s">
        <v>59</v>
      </c>
      <c r="C174" s="8">
        <v>-1759.58</v>
      </c>
      <c r="D174" s="11">
        <v>0.04</v>
      </c>
      <c r="E174">
        <v>1637.53</v>
      </c>
      <c r="F174">
        <v>24.49</v>
      </c>
      <c r="G174">
        <v>314</v>
      </c>
      <c r="H174" t="s">
        <v>422</v>
      </c>
      <c r="I174" t="s">
        <v>52</v>
      </c>
      <c r="J174" t="s">
        <v>31</v>
      </c>
      <c r="K174" t="s">
        <v>32</v>
      </c>
      <c r="L174" t="s">
        <v>177</v>
      </c>
      <c r="M174" t="s">
        <v>89</v>
      </c>
      <c r="N174" t="s">
        <v>423</v>
      </c>
      <c r="O174">
        <v>0.81</v>
      </c>
      <c r="P174" t="s">
        <v>36</v>
      </c>
      <c r="Q174" t="s">
        <v>64</v>
      </c>
      <c r="R174" t="s">
        <v>181</v>
      </c>
      <c r="S174" t="s">
        <v>391</v>
      </c>
      <c r="T174">
        <v>60130</v>
      </c>
      <c r="U174" s="1">
        <v>42083</v>
      </c>
      <c r="V174" s="1">
        <v>42085</v>
      </c>
      <c r="W174">
        <v>2</v>
      </c>
      <c r="X174" s="7">
        <v>3206.94</v>
      </c>
      <c r="Y174">
        <v>89166</v>
      </c>
      <c r="Z174">
        <v>2</v>
      </c>
      <c r="AA174" s="11">
        <v>-54.87</v>
      </c>
      <c r="AB174">
        <v>133.62</v>
      </c>
      <c r="AC174" t="s">
        <v>3066</v>
      </c>
    </row>
    <row r="175" spans="1:29" x14ac:dyDescent="0.3">
      <c r="A175">
        <v>18852</v>
      </c>
      <c r="B175" t="s">
        <v>59</v>
      </c>
      <c r="C175" s="8">
        <v>-72.23</v>
      </c>
      <c r="D175" s="11">
        <v>0.01</v>
      </c>
      <c r="E175">
        <v>19.98</v>
      </c>
      <c r="F175">
        <v>4</v>
      </c>
      <c r="G175">
        <v>315</v>
      </c>
      <c r="H175" t="s">
        <v>424</v>
      </c>
      <c r="I175" t="s">
        <v>52</v>
      </c>
      <c r="J175" t="s">
        <v>31</v>
      </c>
      <c r="K175" t="s">
        <v>80</v>
      </c>
      <c r="L175" t="s">
        <v>183</v>
      </c>
      <c r="M175" t="s">
        <v>62</v>
      </c>
      <c r="N175" t="s">
        <v>190</v>
      </c>
      <c r="O175">
        <v>0.68</v>
      </c>
      <c r="P175" t="s">
        <v>36</v>
      </c>
      <c r="Q175" t="s">
        <v>56</v>
      </c>
      <c r="R175" t="s">
        <v>196</v>
      </c>
      <c r="S175" t="s">
        <v>425</v>
      </c>
      <c r="T175">
        <v>1007</v>
      </c>
      <c r="U175" s="1">
        <v>42083</v>
      </c>
      <c r="V175" s="1">
        <v>42083</v>
      </c>
      <c r="W175">
        <v>2</v>
      </c>
      <c r="X175" s="7">
        <v>43.08</v>
      </c>
      <c r="Y175">
        <v>89166</v>
      </c>
      <c r="Z175">
        <v>0</v>
      </c>
      <c r="AA175" s="11">
        <v>-167.66</v>
      </c>
      <c r="AB175">
        <v>0.44</v>
      </c>
      <c r="AC175" t="s">
        <v>3066</v>
      </c>
    </row>
    <row r="176" spans="1:29" x14ac:dyDescent="0.3">
      <c r="A176">
        <v>18032</v>
      </c>
      <c r="B176" t="s">
        <v>40</v>
      </c>
      <c r="C176" s="8">
        <v>-27.16</v>
      </c>
      <c r="D176" s="11">
        <v>0.09</v>
      </c>
      <c r="E176">
        <v>7.38</v>
      </c>
      <c r="F176">
        <v>5.21</v>
      </c>
      <c r="G176">
        <v>317</v>
      </c>
      <c r="H176" t="s">
        <v>426</v>
      </c>
      <c r="I176" t="s">
        <v>52</v>
      </c>
      <c r="J176" t="s">
        <v>31</v>
      </c>
      <c r="K176" t="s">
        <v>44</v>
      </c>
      <c r="L176" t="s">
        <v>53</v>
      </c>
      <c r="M176" t="s">
        <v>62</v>
      </c>
      <c r="N176" t="s">
        <v>427</v>
      </c>
      <c r="O176">
        <v>0.56000000000000005</v>
      </c>
      <c r="P176" t="s">
        <v>36</v>
      </c>
      <c r="Q176" t="s">
        <v>37</v>
      </c>
      <c r="R176" t="s">
        <v>48</v>
      </c>
      <c r="S176" t="s">
        <v>428</v>
      </c>
      <c r="T176">
        <v>91945</v>
      </c>
      <c r="U176" s="1">
        <v>42172</v>
      </c>
      <c r="V176" s="1">
        <v>42173</v>
      </c>
      <c r="W176">
        <v>9</v>
      </c>
      <c r="X176" s="7">
        <v>66.55</v>
      </c>
      <c r="Y176">
        <v>86041</v>
      </c>
      <c r="Z176">
        <v>1</v>
      </c>
      <c r="AA176" s="11">
        <v>-40.81</v>
      </c>
      <c r="AB176">
        <v>6.58</v>
      </c>
      <c r="AC176" t="s">
        <v>3062</v>
      </c>
    </row>
    <row r="177" spans="1:29" x14ac:dyDescent="0.3">
      <c r="A177">
        <v>18033</v>
      </c>
      <c r="B177" t="s">
        <v>40</v>
      </c>
      <c r="C177" s="8">
        <v>-52.34</v>
      </c>
      <c r="D177" s="11">
        <v>0.04</v>
      </c>
      <c r="E177">
        <v>5.98</v>
      </c>
      <c r="F177">
        <v>5.15</v>
      </c>
      <c r="G177">
        <v>317</v>
      </c>
      <c r="H177" t="s">
        <v>426</v>
      </c>
      <c r="I177" t="s">
        <v>52</v>
      </c>
      <c r="J177" t="s">
        <v>31</v>
      </c>
      <c r="K177" t="s">
        <v>32</v>
      </c>
      <c r="L177" t="s">
        <v>96</v>
      </c>
      <c r="M177" t="s">
        <v>62</v>
      </c>
      <c r="N177" t="s">
        <v>132</v>
      </c>
      <c r="O177">
        <v>0.36</v>
      </c>
      <c r="P177" t="s">
        <v>36</v>
      </c>
      <c r="Q177" t="s">
        <v>37</v>
      </c>
      <c r="R177" t="s">
        <v>48</v>
      </c>
      <c r="S177" t="s">
        <v>428</v>
      </c>
      <c r="T177">
        <v>91945</v>
      </c>
      <c r="U177" s="1">
        <v>42172</v>
      </c>
      <c r="V177" s="1">
        <v>42173</v>
      </c>
      <c r="W177">
        <v>17</v>
      </c>
      <c r="X177" s="7">
        <v>103.49</v>
      </c>
      <c r="Y177">
        <v>86041</v>
      </c>
      <c r="Z177">
        <v>1</v>
      </c>
      <c r="AA177" s="11">
        <v>-50.58</v>
      </c>
      <c r="AB177">
        <v>4.3099999999999996</v>
      </c>
      <c r="AC177" t="s">
        <v>3062</v>
      </c>
    </row>
    <row r="178" spans="1:29" x14ac:dyDescent="0.3">
      <c r="A178">
        <v>18034</v>
      </c>
      <c r="B178" t="s">
        <v>40</v>
      </c>
      <c r="C178" s="8">
        <v>-119.94</v>
      </c>
      <c r="D178" s="11">
        <v>0.04</v>
      </c>
      <c r="E178">
        <v>15.42</v>
      </c>
      <c r="F178">
        <v>10.68</v>
      </c>
      <c r="G178">
        <v>317</v>
      </c>
      <c r="H178" t="s">
        <v>426</v>
      </c>
      <c r="I178" t="s">
        <v>52</v>
      </c>
      <c r="J178" t="s">
        <v>31</v>
      </c>
      <c r="K178" t="s">
        <v>32</v>
      </c>
      <c r="L178" t="s">
        <v>144</v>
      </c>
      <c r="M178" t="s">
        <v>62</v>
      </c>
      <c r="N178" t="s">
        <v>429</v>
      </c>
      <c r="O178">
        <v>0.57999999999999996</v>
      </c>
      <c r="P178" t="s">
        <v>36</v>
      </c>
      <c r="Q178" t="s">
        <v>37</v>
      </c>
      <c r="R178" t="s">
        <v>48</v>
      </c>
      <c r="S178" t="s">
        <v>428</v>
      </c>
      <c r="T178">
        <v>91945</v>
      </c>
      <c r="U178" s="1">
        <v>42172</v>
      </c>
      <c r="V178" s="1">
        <v>42173</v>
      </c>
      <c r="W178">
        <v>12</v>
      </c>
      <c r="X178" s="7">
        <v>192.18</v>
      </c>
      <c r="Y178">
        <v>86041</v>
      </c>
      <c r="Z178">
        <v>1</v>
      </c>
      <c r="AA178" s="11">
        <v>-62.41</v>
      </c>
      <c r="AB178">
        <v>8.01</v>
      </c>
      <c r="AC178" t="s">
        <v>3062</v>
      </c>
    </row>
    <row r="179" spans="1:29" x14ac:dyDescent="0.3">
      <c r="A179">
        <v>20641</v>
      </c>
      <c r="B179" t="s">
        <v>109</v>
      </c>
      <c r="C179" s="8">
        <v>9.93</v>
      </c>
      <c r="D179" s="11">
        <v>0.04</v>
      </c>
      <c r="E179">
        <v>8.33</v>
      </c>
      <c r="F179">
        <v>1.99</v>
      </c>
      <c r="G179">
        <v>321</v>
      </c>
      <c r="H179" t="s">
        <v>430</v>
      </c>
      <c r="I179" t="s">
        <v>52</v>
      </c>
      <c r="J179" t="s">
        <v>117</v>
      </c>
      <c r="K179" t="s">
        <v>80</v>
      </c>
      <c r="L179" t="s">
        <v>183</v>
      </c>
      <c r="M179" t="s">
        <v>54</v>
      </c>
      <c r="N179" t="s">
        <v>417</v>
      </c>
      <c r="O179">
        <v>0.52</v>
      </c>
      <c r="P179" t="s">
        <v>36</v>
      </c>
      <c r="Q179" t="s">
        <v>56</v>
      </c>
      <c r="R179" t="s">
        <v>418</v>
      </c>
      <c r="S179" t="s">
        <v>431</v>
      </c>
      <c r="T179">
        <v>20854</v>
      </c>
      <c r="U179" s="1">
        <v>42098</v>
      </c>
      <c r="V179" s="1">
        <v>42103</v>
      </c>
      <c r="W179">
        <v>11</v>
      </c>
      <c r="X179" s="7">
        <v>89.76</v>
      </c>
      <c r="Y179">
        <v>91057</v>
      </c>
      <c r="Z179">
        <v>5</v>
      </c>
      <c r="AA179" s="11">
        <v>11.06</v>
      </c>
      <c r="AB179">
        <v>3.74</v>
      </c>
      <c r="AC179" t="s">
        <v>3065</v>
      </c>
    </row>
    <row r="180" spans="1:29" x14ac:dyDescent="0.3">
      <c r="A180">
        <v>25111</v>
      </c>
      <c r="B180" t="s">
        <v>40</v>
      </c>
      <c r="C180" s="8">
        <v>-29.17</v>
      </c>
      <c r="D180" s="11">
        <v>0.06</v>
      </c>
      <c r="E180">
        <v>7.99</v>
      </c>
      <c r="F180">
        <v>5.03</v>
      </c>
      <c r="G180">
        <v>326</v>
      </c>
      <c r="H180" t="s">
        <v>432</v>
      </c>
      <c r="I180" t="s">
        <v>52</v>
      </c>
      <c r="J180" t="s">
        <v>117</v>
      </c>
      <c r="K180" t="s">
        <v>80</v>
      </c>
      <c r="L180" t="s">
        <v>81</v>
      </c>
      <c r="M180" t="s">
        <v>89</v>
      </c>
      <c r="N180" t="s">
        <v>433</v>
      </c>
      <c r="O180">
        <v>0.6</v>
      </c>
      <c r="P180" t="s">
        <v>36</v>
      </c>
      <c r="Q180" t="s">
        <v>64</v>
      </c>
      <c r="R180" t="s">
        <v>181</v>
      </c>
      <c r="S180" t="s">
        <v>434</v>
      </c>
      <c r="T180">
        <v>60510</v>
      </c>
      <c r="U180" s="1">
        <v>42164</v>
      </c>
      <c r="V180" s="1">
        <v>42165</v>
      </c>
      <c r="W180">
        <v>4</v>
      </c>
      <c r="X180" s="7">
        <v>28.46</v>
      </c>
      <c r="Y180">
        <v>90973</v>
      </c>
      <c r="Z180">
        <v>1</v>
      </c>
      <c r="AA180" s="11">
        <v>-102.5</v>
      </c>
      <c r="AB180">
        <v>1.82</v>
      </c>
      <c r="AC180" t="s">
        <v>3062</v>
      </c>
    </row>
    <row r="181" spans="1:29" x14ac:dyDescent="0.3">
      <c r="A181">
        <v>19159</v>
      </c>
      <c r="B181" t="s">
        <v>59</v>
      </c>
      <c r="C181" s="8">
        <v>-715.78</v>
      </c>
      <c r="D181" s="11">
        <v>0.06</v>
      </c>
      <c r="E181">
        <v>296.18</v>
      </c>
      <c r="F181">
        <v>54.12</v>
      </c>
      <c r="G181">
        <v>329</v>
      </c>
      <c r="H181" t="s">
        <v>435</v>
      </c>
      <c r="I181" t="s">
        <v>42</v>
      </c>
      <c r="J181" t="s">
        <v>43</v>
      </c>
      <c r="K181" t="s">
        <v>44</v>
      </c>
      <c r="L181" t="s">
        <v>155</v>
      </c>
      <c r="M181" t="s">
        <v>124</v>
      </c>
      <c r="N181" t="s">
        <v>156</v>
      </c>
      <c r="O181">
        <v>0.76</v>
      </c>
      <c r="P181" t="s">
        <v>36</v>
      </c>
      <c r="Q181" t="s">
        <v>56</v>
      </c>
      <c r="R181" t="s">
        <v>191</v>
      </c>
      <c r="S181" t="s">
        <v>436</v>
      </c>
      <c r="T181">
        <v>4073</v>
      </c>
      <c r="U181" s="1">
        <v>42108</v>
      </c>
      <c r="V181" s="1">
        <v>42109</v>
      </c>
      <c r="W181">
        <v>5</v>
      </c>
      <c r="X181" s="7">
        <v>1170.21</v>
      </c>
      <c r="Y181">
        <v>89726</v>
      </c>
      <c r="Z181">
        <v>1</v>
      </c>
      <c r="AA181" s="11">
        <v>-61.17</v>
      </c>
      <c r="AB181">
        <v>74.69</v>
      </c>
      <c r="AC181" t="s">
        <v>3065</v>
      </c>
    </row>
    <row r="182" spans="1:29" x14ac:dyDescent="0.3">
      <c r="A182">
        <v>19158</v>
      </c>
      <c r="B182" t="s">
        <v>59</v>
      </c>
      <c r="C182" s="8">
        <v>-22.82</v>
      </c>
      <c r="D182" s="11">
        <v>0.01</v>
      </c>
      <c r="E182">
        <v>29.1</v>
      </c>
      <c r="F182">
        <v>4</v>
      </c>
      <c r="G182">
        <v>331</v>
      </c>
      <c r="H182" t="s">
        <v>437</v>
      </c>
      <c r="I182" t="s">
        <v>30</v>
      </c>
      <c r="J182" t="s">
        <v>43</v>
      </c>
      <c r="K182" t="s">
        <v>80</v>
      </c>
      <c r="L182" t="s">
        <v>183</v>
      </c>
      <c r="M182" t="s">
        <v>62</v>
      </c>
      <c r="N182" t="s">
        <v>438</v>
      </c>
      <c r="O182">
        <v>0.78</v>
      </c>
      <c r="P182" t="s">
        <v>36</v>
      </c>
      <c r="Q182" t="s">
        <v>56</v>
      </c>
      <c r="R182" t="s">
        <v>200</v>
      </c>
      <c r="S182" t="s">
        <v>439</v>
      </c>
      <c r="T182">
        <v>3045</v>
      </c>
      <c r="U182" s="1">
        <v>42108</v>
      </c>
      <c r="V182" s="1">
        <v>42110</v>
      </c>
      <c r="W182">
        <v>8</v>
      </c>
      <c r="X182" s="7">
        <v>243.32</v>
      </c>
      <c r="Y182">
        <v>89726</v>
      </c>
      <c r="Z182">
        <v>2</v>
      </c>
      <c r="AA182" s="11">
        <v>-9.3800000000000008</v>
      </c>
      <c r="AB182">
        <v>2.46</v>
      </c>
      <c r="AC182" t="s">
        <v>3065</v>
      </c>
    </row>
    <row r="183" spans="1:29" x14ac:dyDescent="0.3">
      <c r="A183">
        <v>18261</v>
      </c>
      <c r="B183" t="s">
        <v>50</v>
      </c>
      <c r="C183" s="8">
        <v>2639.47</v>
      </c>
      <c r="D183" s="11">
        <v>0.06</v>
      </c>
      <c r="E183">
        <v>276.2</v>
      </c>
      <c r="F183">
        <v>24.49</v>
      </c>
      <c r="G183">
        <v>335</v>
      </c>
      <c r="H183" t="s">
        <v>440</v>
      </c>
      <c r="I183" t="s">
        <v>52</v>
      </c>
      <c r="J183" t="s">
        <v>31</v>
      </c>
      <c r="K183" t="s">
        <v>44</v>
      </c>
      <c r="L183" t="s">
        <v>45</v>
      </c>
      <c r="M183" t="s">
        <v>239</v>
      </c>
      <c r="N183" t="s">
        <v>441</v>
      </c>
      <c r="O183">
        <v>0.51883000000000001</v>
      </c>
      <c r="P183" t="s">
        <v>36</v>
      </c>
      <c r="Q183" t="s">
        <v>37</v>
      </c>
      <c r="R183" t="s">
        <v>105</v>
      </c>
      <c r="S183" t="s">
        <v>442</v>
      </c>
      <c r="T183">
        <v>97504</v>
      </c>
      <c r="U183" s="1">
        <v>42128</v>
      </c>
      <c r="V183" s="1">
        <v>42129</v>
      </c>
      <c r="W183">
        <v>14</v>
      </c>
      <c r="X183" s="7">
        <v>3825.32</v>
      </c>
      <c r="Y183">
        <v>87277</v>
      </c>
      <c r="Z183">
        <v>1</v>
      </c>
      <c r="AA183" s="11">
        <v>69</v>
      </c>
      <c r="AB183">
        <v>244.17</v>
      </c>
      <c r="AC183" t="s">
        <v>3064</v>
      </c>
    </row>
    <row r="184" spans="1:29" x14ac:dyDescent="0.3">
      <c r="A184">
        <v>18262</v>
      </c>
      <c r="B184" t="s">
        <v>50</v>
      </c>
      <c r="C184" s="8">
        <v>-5.2</v>
      </c>
      <c r="D184" s="11">
        <v>0.09</v>
      </c>
      <c r="E184">
        <v>6.28</v>
      </c>
      <c r="F184">
        <v>5.29</v>
      </c>
      <c r="G184">
        <v>335</v>
      </c>
      <c r="H184" t="s">
        <v>440</v>
      </c>
      <c r="I184" t="s">
        <v>52</v>
      </c>
      <c r="J184" t="s">
        <v>31</v>
      </c>
      <c r="K184" t="s">
        <v>44</v>
      </c>
      <c r="L184" t="s">
        <v>53</v>
      </c>
      <c r="M184" t="s">
        <v>62</v>
      </c>
      <c r="N184" t="s">
        <v>443</v>
      </c>
      <c r="O184">
        <v>0.43</v>
      </c>
      <c r="P184" t="s">
        <v>36</v>
      </c>
      <c r="Q184" t="s">
        <v>37</v>
      </c>
      <c r="R184" t="s">
        <v>105</v>
      </c>
      <c r="S184" t="s">
        <v>442</v>
      </c>
      <c r="T184">
        <v>97504</v>
      </c>
      <c r="U184" s="1">
        <v>42128</v>
      </c>
      <c r="V184" s="1">
        <v>42128</v>
      </c>
      <c r="W184">
        <v>1</v>
      </c>
      <c r="X184" s="7">
        <v>8.5299999999999994</v>
      </c>
      <c r="Y184">
        <v>87277</v>
      </c>
      <c r="Z184">
        <v>0</v>
      </c>
      <c r="AA184" s="11">
        <v>-60.96</v>
      </c>
      <c r="AB184">
        <v>0.84</v>
      </c>
      <c r="AC184" t="s">
        <v>3064</v>
      </c>
    </row>
    <row r="185" spans="1:29" x14ac:dyDescent="0.3">
      <c r="A185">
        <v>23481</v>
      </c>
      <c r="B185" t="s">
        <v>59</v>
      </c>
      <c r="C185" s="8">
        <v>-83.65</v>
      </c>
      <c r="D185" s="11">
        <v>0.08</v>
      </c>
      <c r="E185">
        <v>7.77</v>
      </c>
      <c r="F185">
        <v>9.23</v>
      </c>
      <c r="G185">
        <v>339</v>
      </c>
      <c r="H185" t="s">
        <v>444</v>
      </c>
      <c r="I185" t="s">
        <v>52</v>
      </c>
      <c r="J185" t="s">
        <v>31</v>
      </c>
      <c r="K185" t="s">
        <v>32</v>
      </c>
      <c r="L185" t="s">
        <v>260</v>
      </c>
      <c r="M185" t="s">
        <v>62</v>
      </c>
      <c r="N185" t="s">
        <v>445</v>
      </c>
      <c r="O185">
        <v>0.57999999999999996</v>
      </c>
      <c r="P185" t="s">
        <v>36</v>
      </c>
      <c r="Q185" t="s">
        <v>56</v>
      </c>
      <c r="R185" t="s">
        <v>157</v>
      </c>
      <c r="S185" t="s">
        <v>446</v>
      </c>
      <c r="T185">
        <v>43229</v>
      </c>
      <c r="U185" s="1">
        <v>42080</v>
      </c>
      <c r="V185" s="1">
        <v>42081</v>
      </c>
      <c r="W185">
        <v>5</v>
      </c>
      <c r="X185" s="7">
        <v>40.299999999999997</v>
      </c>
      <c r="Y185">
        <v>90583</v>
      </c>
      <c r="Z185">
        <v>1</v>
      </c>
      <c r="AA185" s="11">
        <v>-207.57</v>
      </c>
      <c r="AB185">
        <v>3.5</v>
      </c>
      <c r="AC185" t="s">
        <v>3066</v>
      </c>
    </row>
    <row r="186" spans="1:29" x14ac:dyDescent="0.3">
      <c r="A186">
        <v>23482</v>
      </c>
      <c r="B186" t="s">
        <v>59</v>
      </c>
      <c r="C186" s="8">
        <v>24.39</v>
      </c>
      <c r="D186" s="11">
        <v>7.0000000000000007E-2</v>
      </c>
      <c r="E186">
        <v>7.59</v>
      </c>
      <c r="F186">
        <v>4</v>
      </c>
      <c r="G186">
        <v>339</v>
      </c>
      <c r="H186" t="s">
        <v>444</v>
      </c>
      <c r="I186" t="s">
        <v>52</v>
      </c>
      <c r="J186" t="s">
        <v>31</v>
      </c>
      <c r="K186" t="s">
        <v>44</v>
      </c>
      <c r="L186" t="s">
        <v>53</v>
      </c>
      <c r="M186" t="s">
        <v>34</v>
      </c>
      <c r="N186" t="s">
        <v>447</v>
      </c>
      <c r="O186">
        <v>0.42</v>
      </c>
      <c r="P186" t="s">
        <v>36</v>
      </c>
      <c r="Q186" t="s">
        <v>56</v>
      </c>
      <c r="R186" t="s">
        <v>157</v>
      </c>
      <c r="S186" t="s">
        <v>446</v>
      </c>
      <c r="T186">
        <v>43229</v>
      </c>
      <c r="U186" s="1">
        <v>42080</v>
      </c>
      <c r="V186" s="1">
        <v>42082</v>
      </c>
      <c r="W186">
        <v>15</v>
      </c>
      <c r="X186" s="7">
        <v>111.88</v>
      </c>
      <c r="Y186">
        <v>90583</v>
      </c>
      <c r="Z186">
        <v>2</v>
      </c>
      <c r="AA186" s="11">
        <v>21.8</v>
      </c>
      <c r="AB186">
        <v>8.42</v>
      </c>
      <c r="AC186" t="s">
        <v>3066</v>
      </c>
    </row>
    <row r="187" spans="1:29" x14ac:dyDescent="0.3">
      <c r="A187">
        <v>480</v>
      </c>
      <c r="B187" t="s">
        <v>50</v>
      </c>
      <c r="C187" s="8">
        <v>-4.67</v>
      </c>
      <c r="D187" s="11">
        <v>0.01</v>
      </c>
      <c r="E187">
        <v>3.26</v>
      </c>
      <c r="F187">
        <v>1.86</v>
      </c>
      <c r="G187">
        <v>342</v>
      </c>
      <c r="H187" t="s">
        <v>448</v>
      </c>
      <c r="I187" t="s">
        <v>52</v>
      </c>
      <c r="J187" t="s">
        <v>31</v>
      </c>
      <c r="K187" t="s">
        <v>32</v>
      </c>
      <c r="L187" t="s">
        <v>33</v>
      </c>
      <c r="M187" t="s">
        <v>34</v>
      </c>
      <c r="N187" t="s">
        <v>449</v>
      </c>
      <c r="O187">
        <v>0.41</v>
      </c>
      <c r="P187" t="s">
        <v>36</v>
      </c>
      <c r="Q187" t="s">
        <v>139</v>
      </c>
      <c r="R187" t="s">
        <v>365</v>
      </c>
      <c r="S187" t="s">
        <v>450</v>
      </c>
      <c r="T187">
        <v>33181</v>
      </c>
      <c r="U187" s="1">
        <v>42128</v>
      </c>
      <c r="V187" s="1">
        <v>42130</v>
      </c>
      <c r="W187">
        <v>20</v>
      </c>
      <c r="X187" s="7">
        <v>73.97</v>
      </c>
      <c r="Y187">
        <v>3332</v>
      </c>
      <c r="Z187">
        <v>2</v>
      </c>
      <c r="AA187" s="11">
        <v>-6.31</v>
      </c>
      <c r="AB187">
        <v>0.75</v>
      </c>
      <c r="AC187" t="s">
        <v>3064</v>
      </c>
    </row>
    <row r="188" spans="1:29" x14ac:dyDescent="0.3">
      <c r="A188">
        <v>22784</v>
      </c>
      <c r="B188" t="s">
        <v>50</v>
      </c>
      <c r="C188" s="8">
        <v>11.65</v>
      </c>
      <c r="D188" s="11">
        <v>0.03</v>
      </c>
      <c r="E188">
        <v>15.23</v>
      </c>
      <c r="F188">
        <v>27.75</v>
      </c>
      <c r="G188">
        <v>343</v>
      </c>
      <c r="H188" t="s">
        <v>451</v>
      </c>
      <c r="I188" t="s">
        <v>42</v>
      </c>
      <c r="J188" t="s">
        <v>31</v>
      </c>
      <c r="K188" t="s">
        <v>44</v>
      </c>
      <c r="L188" t="s">
        <v>155</v>
      </c>
      <c r="M188" t="s">
        <v>124</v>
      </c>
      <c r="N188" t="s">
        <v>452</v>
      </c>
      <c r="O188">
        <v>0.76</v>
      </c>
      <c r="P188" t="s">
        <v>36</v>
      </c>
      <c r="Q188" t="s">
        <v>56</v>
      </c>
      <c r="R188" t="s">
        <v>191</v>
      </c>
      <c r="S188" t="s">
        <v>453</v>
      </c>
      <c r="T188">
        <v>4401</v>
      </c>
      <c r="U188" s="1">
        <v>42035</v>
      </c>
      <c r="V188" s="1">
        <v>42036</v>
      </c>
      <c r="W188">
        <v>7</v>
      </c>
      <c r="X188" s="7">
        <v>111.86</v>
      </c>
      <c r="Y188">
        <v>88151</v>
      </c>
      <c r="Z188">
        <v>1</v>
      </c>
      <c r="AA188" s="11">
        <v>10.42</v>
      </c>
      <c r="AB188">
        <v>3.46</v>
      </c>
      <c r="AC188" t="s">
        <v>3061</v>
      </c>
    </row>
    <row r="189" spans="1:29" x14ac:dyDescent="0.3">
      <c r="A189">
        <v>18480</v>
      </c>
      <c r="B189" t="s">
        <v>50</v>
      </c>
      <c r="C189" s="8">
        <v>0.7</v>
      </c>
      <c r="D189" s="11">
        <v>0.01</v>
      </c>
      <c r="E189">
        <v>3.26</v>
      </c>
      <c r="F189">
        <v>1.86</v>
      </c>
      <c r="G189">
        <v>344</v>
      </c>
      <c r="H189" t="s">
        <v>454</v>
      </c>
      <c r="I189" t="s">
        <v>52</v>
      </c>
      <c r="J189" t="s">
        <v>31</v>
      </c>
      <c r="K189" t="s">
        <v>32</v>
      </c>
      <c r="L189" t="s">
        <v>33</v>
      </c>
      <c r="M189" t="s">
        <v>34</v>
      </c>
      <c r="N189" t="s">
        <v>449</v>
      </c>
      <c r="O189">
        <v>0.41</v>
      </c>
      <c r="P189" t="s">
        <v>36</v>
      </c>
      <c r="Q189" t="s">
        <v>56</v>
      </c>
      <c r="R189" t="s">
        <v>191</v>
      </c>
      <c r="S189" t="s">
        <v>455</v>
      </c>
      <c r="T189">
        <v>4101</v>
      </c>
      <c r="U189" s="1">
        <v>42128</v>
      </c>
      <c r="V189" s="1">
        <v>42130</v>
      </c>
      <c r="W189">
        <v>5</v>
      </c>
      <c r="X189" s="7">
        <v>18.489999999999998</v>
      </c>
      <c r="Y189">
        <v>88152</v>
      </c>
      <c r="Z189">
        <v>2</v>
      </c>
      <c r="AA189" s="11">
        <v>3.8</v>
      </c>
      <c r="AB189">
        <v>0.19</v>
      </c>
      <c r="AC189" t="s">
        <v>3064</v>
      </c>
    </row>
    <row r="190" spans="1:29" x14ac:dyDescent="0.3">
      <c r="A190">
        <v>2408</v>
      </c>
      <c r="B190" t="s">
        <v>50</v>
      </c>
      <c r="C190" s="8">
        <v>5.86</v>
      </c>
      <c r="D190" s="11">
        <v>0</v>
      </c>
      <c r="E190">
        <v>8.34</v>
      </c>
      <c r="F190">
        <v>2.64</v>
      </c>
      <c r="G190">
        <v>349</v>
      </c>
      <c r="H190" t="s">
        <v>456</v>
      </c>
      <c r="I190" t="s">
        <v>30</v>
      </c>
      <c r="J190" t="s">
        <v>43</v>
      </c>
      <c r="K190" t="s">
        <v>32</v>
      </c>
      <c r="L190" t="s">
        <v>177</v>
      </c>
      <c r="M190" t="s">
        <v>54</v>
      </c>
      <c r="N190" t="s">
        <v>361</v>
      </c>
      <c r="O190">
        <v>0.59</v>
      </c>
      <c r="P190" t="s">
        <v>36</v>
      </c>
      <c r="Q190" t="s">
        <v>139</v>
      </c>
      <c r="R190" t="s">
        <v>365</v>
      </c>
      <c r="S190" t="s">
        <v>450</v>
      </c>
      <c r="T190">
        <v>33132</v>
      </c>
      <c r="U190" s="1">
        <v>42164</v>
      </c>
      <c r="V190" s="1">
        <v>42166</v>
      </c>
      <c r="W190">
        <v>23</v>
      </c>
      <c r="X190" s="7">
        <v>212.89</v>
      </c>
      <c r="Y190">
        <v>17446</v>
      </c>
      <c r="Z190">
        <v>2</v>
      </c>
      <c r="AA190" s="11">
        <v>2.75</v>
      </c>
      <c r="AB190">
        <v>0</v>
      </c>
      <c r="AC190" t="s">
        <v>3062</v>
      </c>
    </row>
    <row r="191" spans="1:29" x14ac:dyDescent="0.3">
      <c r="A191">
        <v>1595</v>
      </c>
      <c r="B191" t="s">
        <v>59</v>
      </c>
      <c r="C191" s="8">
        <v>1916.68</v>
      </c>
      <c r="D191" s="11">
        <v>0.04</v>
      </c>
      <c r="E191">
        <v>99.23</v>
      </c>
      <c r="F191">
        <v>8.99</v>
      </c>
      <c r="G191">
        <v>349</v>
      </c>
      <c r="H191" t="s">
        <v>456</v>
      </c>
      <c r="I191" t="s">
        <v>52</v>
      </c>
      <c r="J191" t="s">
        <v>43</v>
      </c>
      <c r="K191" t="s">
        <v>44</v>
      </c>
      <c r="L191" t="s">
        <v>53</v>
      </c>
      <c r="M191" t="s">
        <v>54</v>
      </c>
      <c r="N191" t="s">
        <v>457</v>
      </c>
      <c r="O191">
        <v>0.35</v>
      </c>
      <c r="P191" t="s">
        <v>36</v>
      </c>
      <c r="Q191" t="s">
        <v>139</v>
      </c>
      <c r="R191" t="s">
        <v>365</v>
      </c>
      <c r="S191" t="s">
        <v>450</v>
      </c>
      <c r="T191">
        <v>33132</v>
      </c>
      <c r="U191" s="1">
        <v>42006</v>
      </c>
      <c r="V191" s="1">
        <v>42008</v>
      </c>
      <c r="W191">
        <v>54</v>
      </c>
      <c r="X191" s="7">
        <v>5555.6</v>
      </c>
      <c r="Y191">
        <v>11527</v>
      </c>
      <c r="Z191">
        <v>2</v>
      </c>
      <c r="AA191" s="11">
        <v>34.5</v>
      </c>
      <c r="AB191">
        <v>231.48</v>
      </c>
      <c r="AC191" t="s">
        <v>3061</v>
      </c>
    </row>
    <row r="192" spans="1:29" x14ac:dyDescent="0.3">
      <c r="A192">
        <v>20408</v>
      </c>
      <c r="B192" t="s">
        <v>50</v>
      </c>
      <c r="C192" s="8">
        <v>10.5</v>
      </c>
      <c r="D192" s="11">
        <v>0</v>
      </c>
      <c r="E192">
        <v>8.34</v>
      </c>
      <c r="F192">
        <v>2.64</v>
      </c>
      <c r="G192">
        <v>351</v>
      </c>
      <c r="H192" t="s">
        <v>458</v>
      </c>
      <c r="I192" t="s">
        <v>30</v>
      </c>
      <c r="J192" t="s">
        <v>43</v>
      </c>
      <c r="K192" t="s">
        <v>32</v>
      </c>
      <c r="L192" t="s">
        <v>177</v>
      </c>
      <c r="M192" t="s">
        <v>54</v>
      </c>
      <c r="N192" t="s">
        <v>361</v>
      </c>
      <c r="O192">
        <v>0.59</v>
      </c>
      <c r="P192" t="s">
        <v>36</v>
      </c>
      <c r="Q192" t="s">
        <v>56</v>
      </c>
      <c r="R192" t="s">
        <v>74</v>
      </c>
      <c r="S192" t="s">
        <v>459</v>
      </c>
      <c r="T192">
        <v>13601</v>
      </c>
      <c r="U192" s="1">
        <v>42164</v>
      </c>
      <c r="V192" s="1">
        <v>42166</v>
      </c>
      <c r="W192">
        <v>6</v>
      </c>
      <c r="X192" s="7">
        <v>55.54</v>
      </c>
      <c r="Y192">
        <v>88685</v>
      </c>
      <c r="Z192">
        <v>2</v>
      </c>
      <c r="AA192" s="11">
        <v>18.91</v>
      </c>
      <c r="AB192">
        <v>0</v>
      </c>
      <c r="AC192" t="s">
        <v>3062</v>
      </c>
    </row>
    <row r="193" spans="1:29" x14ac:dyDescent="0.3">
      <c r="A193">
        <v>19595</v>
      </c>
      <c r="B193" t="s">
        <v>59</v>
      </c>
      <c r="C193" s="8">
        <v>993.83</v>
      </c>
      <c r="D193" s="11">
        <v>0.04</v>
      </c>
      <c r="E193">
        <v>99.23</v>
      </c>
      <c r="F193">
        <v>8.99</v>
      </c>
      <c r="G193">
        <v>351</v>
      </c>
      <c r="H193" t="s">
        <v>458</v>
      </c>
      <c r="I193" t="s">
        <v>52</v>
      </c>
      <c r="J193" t="s">
        <v>43</v>
      </c>
      <c r="K193" t="s">
        <v>44</v>
      </c>
      <c r="L193" t="s">
        <v>53</v>
      </c>
      <c r="M193" t="s">
        <v>54</v>
      </c>
      <c r="N193" t="s">
        <v>457</v>
      </c>
      <c r="O193">
        <v>0.35</v>
      </c>
      <c r="P193" t="s">
        <v>36</v>
      </c>
      <c r="Q193" t="s">
        <v>56</v>
      </c>
      <c r="R193" t="s">
        <v>74</v>
      </c>
      <c r="S193" t="s">
        <v>459</v>
      </c>
      <c r="T193">
        <v>13601</v>
      </c>
      <c r="U193" s="1">
        <v>42006</v>
      </c>
      <c r="V193" s="1">
        <v>42008</v>
      </c>
      <c r="W193">
        <v>14</v>
      </c>
      <c r="X193" s="7">
        <v>1440.34</v>
      </c>
      <c r="Y193">
        <v>88686</v>
      </c>
      <c r="Z193">
        <v>2</v>
      </c>
      <c r="AA193" s="11">
        <v>69</v>
      </c>
      <c r="AB193">
        <v>60.01</v>
      </c>
      <c r="AC193" t="s">
        <v>3061</v>
      </c>
    </row>
    <row r="194" spans="1:29" x14ac:dyDescent="0.3">
      <c r="A194">
        <v>19107</v>
      </c>
      <c r="B194" t="s">
        <v>109</v>
      </c>
      <c r="C194" s="8">
        <v>-165.45</v>
      </c>
      <c r="D194" s="11">
        <v>0.08</v>
      </c>
      <c r="E194">
        <v>4.8899999999999997</v>
      </c>
      <c r="F194">
        <v>4.93</v>
      </c>
      <c r="G194">
        <v>353</v>
      </c>
      <c r="H194" t="s">
        <v>460</v>
      </c>
      <c r="I194" t="s">
        <v>30</v>
      </c>
      <c r="J194" t="s">
        <v>43</v>
      </c>
      <c r="K194" t="s">
        <v>80</v>
      </c>
      <c r="L194" t="s">
        <v>183</v>
      </c>
      <c r="M194" t="s">
        <v>54</v>
      </c>
      <c r="N194" t="s">
        <v>461</v>
      </c>
      <c r="O194">
        <v>0.66</v>
      </c>
      <c r="P194" t="s">
        <v>36</v>
      </c>
      <c r="Q194" t="s">
        <v>37</v>
      </c>
      <c r="R194" t="s">
        <v>381</v>
      </c>
      <c r="S194" t="s">
        <v>462</v>
      </c>
      <c r="T194">
        <v>85301</v>
      </c>
      <c r="U194" s="1">
        <v>42138</v>
      </c>
      <c r="V194" s="1">
        <v>42138</v>
      </c>
      <c r="W194">
        <v>17</v>
      </c>
      <c r="X194" s="7">
        <v>84.76</v>
      </c>
      <c r="Y194">
        <v>89647</v>
      </c>
      <c r="Z194">
        <v>0</v>
      </c>
      <c r="AA194" s="11">
        <v>-195.2</v>
      </c>
      <c r="AB194">
        <v>7.37</v>
      </c>
      <c r="AC194" t="s">
        <v>3064</v>
      </c>
    </row>
    <row r="195" spans="1:29" x14ac:dyDescent="0.3">
      <c r="A195">
        <v>19108</v>
      </c>
      <c r="B195" t="s">
        <v>109</v>
      </c>
      <c r="C195" s="8">
        <v>-141.12</v>
      </c>
      <c r="D195" s="11">
        <v>7.0000000000000007E-2</v>
      </c>
      <c r="E195">
        <v>6.68</v>
      </c>
      <c r="F195">
        <v>6.92</v>
      </c>
      <c r="G195">
        <v>353</v>
      </c>
      <c r="H195" t="s">
        <v>460</v>
      </c>
      <c r="I195" t="s">
        <v>52</v>
      </c>
      <c r="J195" t="s">
        <v>43</v>
      </c>
      <c r="K195" t="s">
        <v>32</v>
      </c>
      <c r="L195" t="s">
        <v>96</v>
      </c>
      <c r="M195" t="s">
        <v>62</v>
      </c>
      <c r="N195" t="s">
        <v>463</v>
      </c>
      <c r="O195">
        <v>0.37</v>
      </c>
      <c r="P195" t="s">
        <v>36</v>
      </c>
      <c r="Q195" t="s">
        <v>37</v>
      </c>
      <c r="R195" t="s">
        <v>381</v>
      </c>
      <c r="S195" t="s">
        <v>462</v>
      </c>
      <c r="T195">
        <v>85301</v>
      </c>
      <c r="U195" s="1">
        <v>42138</v>
      </c>
      <c r="V195" s="1">
        <v>42145</v>
      </c>
      <c r="W195">
        <v>16</v>
      </c>
      <c r="X195" s="7">
        <v>104.84</v>
      </c>
      <c r="Y195">
        <v>89647</v>
      </c>
      <c r="Z195">
        <v>7</v>
      </c>
      <c r="AA195" s="11">
        <v>-134.61000000000001</v>
      </c>
      <c r="AB195">
        <v>7.89</v>
      </c>
      <c r="AC195" t="s">
        <v>3064</v>
      </c>
    </row>
    <row r="196" spans="1:29" x14ac:dyDescent="0.3">
      <c r="A196">
        <v>20760</v>
      </c>
      <c r="B196" t="s">
        <v>50</v>
      </c>
      <c r="C196" s="8">
        <v>1074.44</v>
      </c>
      <c r="D196" s="11">
        <v>7.0000000000000007E-2</v>
      </c>
      <c r="E196">
        <v>124.49</v>
      </c>
      <c r="F196">
        <v>51.94</v>
      </c>
      <c r="G196">
        <v>357</v>
      </c>
      <c r="H196" t="s">
        <v>464</v>
      </c>
      <c r="I196" t="s">
        <v>42</v>
      </c>
      <c r="J196" t="s">
        <v>31</v>
      </c>
      <c r="K196" t="s">
        <v>44</v>
      </c>
      <c r="L196" t="s">
        <v>155</v>
      </c>
      <c r="M196" t="s">
        <v>124</v>
      </c>
      <c r="N196" t="s">
        <v>465</v>
      </c>
      <c r="O196">
        <v>0.63</v>
      </c>
      <c r="P196" t="s">
        <v>36</v>
      </c>
      <c r="Q196" t="s">
        <v>37</v>
      </c>
      <c r="R196" t="s">
        <v>381</v>
      </c>
      <c r="S196" t="s">
        <v>466</v>
      </c>
      <c r="T196">
        <v>86401</v>
      </c>
      <c r="U196" s="1">
        <v>42148</v>
      </c>
      <c r="V196" s="1">
        <v>42149</v>
      </c>
      <c r="W196">
        <v>14</v>
      </c>
      <c r="X196" s="7">
        <v>1714.93</v>
      </c>
      <c r="Y196">
        <v>91131</v>
      </c>
      <c r="Z196">
        <v>1</v>
      </c>
      <c r="AA196" s="11">
        <v>62.65</v>
      </c>
      <c r="AB196">
        <v>129.08000000000001</v>
      </c>
      <c r="AC196" t="s">
        <v>3064</v>
      </c>
    </row>
    <row r="197" spans="1:29" x14ac:dyDescent="0.3">
      <c r="A197">
        <v>24627</v>
      </c>
      <c r="B197" t="s">
        <v>109</v>
      </c>
      <c r="C197" s="8">
        <v>-627.82000000000005</v>
      </c>
      <c r="D197" s="11">
        <v>0.04</v>
      </c>
      <c r="E197">
        <v>125.99</v>
      </c>
      <c r="F197">
        <v>8.99</v>
      </c>
      <c r="G197">
        <v>358</v>
      </c>
      <c r="H197" t="s">
        <v>467</v>
      </c>
      <c r="I197" t="s">
        <v>52</v>
      </c>
      <c r="J197" t="s">
        <v>31</v>
      </c>
      <c r="K197" t="s">
        <v>80</v>
      </c>
      <c r="L197" t="s">
        <v>81</v>
      </c>
      <c r="M197" t="s">
        <v>62</v>
      </c>
      <c r="N197" t="s">
        <v>468</v>
      </c>
      <c r="O197">
        <v>0.59</v>
      </c>
      <c r="P197" t="s">
        <v>36</v>
      </c>
      <c r="Q197" t="s">
        <v>56</v>
      </c>
      <c r="R197" t="s">
        <v>237</v>
      </c>
      <c r="S197" t="s">
        <v>469</v>
      </c>
      <c r="T197">
        <v>19406</v>
      </c>
      <c r="U197" s="1">
        <v>42013</v>
      </c>
      <c r="V197" s="1">
        <v>42020</v>
      </c>
      <c r="W197">
        <v>1</v>
      </c>
      <c r="X197" s="7">
        <v>107.95</v>
      </c>
      <c r="Y197">
        <v>91130</v>
      </c>
      <c r="Z197">
        <v>7</v>
      </c>
      <c r="AA197" s="11">
        <v>-581.59</v>
      </c>
      <c r="AB197">
        <v>4.5</v>
      </c>
      <c r="AC197" t="s">
        <v>3061</v>
      </c>
    </row>
    <row r="198" spans="1:29" x14ac:dyDescent="0.3">
      <c r="A198">
        <v>18278</v>
      </c>
      <c r="B198" t="s">
        <v>59</v>
      </c>
      <c r="C198" s="8">
        <v>411.52</v>
      </c>
      <c r="D198" s="11">
        <v>0.05</v>
      </c>
      <c r="E198">
        <v>328.14</v>
      </c>
      <c r="F198">
        <v>91.05</v>
      </c>
      <c r="G198">
        <v>366</v>
      </c>
      <c r="H198" t="s">
        <v>470</v>
      </c>
      <c r="I198" t="s">
        <v>42</v>
      </c>
      <c r="J198" t="s">
        <v>61</v>
      </c>
      <c r="K198" t="s">
        <v>32</v>
      </c>
      <c r="L198" t="s">
        <v>260</v>
      </c>
      <c r="M198" t="s">
        <v>46</v>
      </c>
      <c r="N198" t="s">
        <v>471</v>
      </c>
      <c r="O198">
        <v>0.56999999999999995</v>
      </c>
      <c r="P198" t="s">
        <v>36</v>
      </c>
      <c r="Q198" t="s">
        <v>56</v>
      </c>
      <c r="R198" t="s">
        <v>472</v>
      </c>
      <c r="S198" t="s">
        <v>473</v>
      </c>
      <c r="T198">
        <v>2910</v>
      </c>
      <c r="U198" s="1">
        <v>42021</v>
      </c>
      <c r="V198" s="1">
        <v>42023</v>
      </c>
      <c r="W198">
        <v>6</v>
      </c>
      <c r="X198" s="7">
        <v>1967.98</v>
      </c>
      <c r="Y198">
        <v>87347</v>
      </c>
      <c r="Z198">
        <v>2</v>
      </c>
      <c r="AA198" s="11">
        <v>20.91</v>
      </c>
      <c r="AB198">
        <v>103.58</v>
      </c>
      <c r="AC198" t="s">
        <v>3061</v>
      </c>
    </row>
    <row r="199" spans="1:29" x14ac:dyDescent="0.3">
      <c r="A199">
        <v>24794</v>
      </c>
      <c r="B199" t="s">
        <v>109</v>
      </c>
      <c r="C199" s="8">
        <v>211.23</v>
      </c>
      <c r="D199" s="11">
        <v>0.09</v>
      </c>
      <c r="E199">
        <v>19.23</v>
      </c>
      <c r="F199">
        <v>6.15</v>
      </c>
      <c r="G199">
        <v>369</v>
      </c>
      <c r="H199" t="s">
        <v>474</v>
      </c>
      <c r="I199" t="s">
        <v>30</v>
      </c>
      <c r="J199" t="s">
        <v>31</v>
      </c>
      <c r="K199" t="s">
        <v>44</v>
      </c>
      <c r="L199" t="s">
        <v>53</v>
      </c>
      <c r="M199" t="s">
        <v>54</v>
      </c>
      <c r="N199" t="s">
        <v>475</v>
      </c>
      <c r="O199">
        <v>0.44</v>
      </c>
      <c r="P199" t="s">
        <v>36</v>
      </c>
      <c r="Q199" t="s">
        <v>37</v>
      </c>
      <c r="R199" t="s">
        <v>48</v>
      </c>
      <c r="S199" t="s">
        <v>476</v>
      </c>
      <c r="T199">
        <v>94601</v>
      </c>
      <c r="U199" s="1">
        <v>42105</v>
      </c>
      <c r="V199" s="1">
        <v>42107</v>
      </c>
      <c r="W199">
        <v>21</v>
      </c>
      <c r="X199" s="7">
        <v>394.1</v>
      </c>
      <c r="Y199">
        <v>90292</v>
      </c>
      <c r="Z199">
        <v>2</v>
      </c>
      <c r="AA199" s="11">
        <v>53.6</v>
      </c>
      <c r="AB199">
        <v>38.979999999999997</v>
      </c>
      <c r="AC199" t="s">
        <v>3065</v>
      </c>
    </row>
    <row r="200" spans="1:29" x14ac:dyDescent="0.3">
      <c r="A200">
        <v>20401</v>
      </c>
      <c r="B200" t="s">
        <v>40</v>
      </c>
      <c r="C200" s="8">
        <v>49.79</v>
      </c>
      <c r="D200" s="11">
        <v>0.02</v>
      </c>
      <c r="E200">
        <v>20.99</v>
      </c>
      <c r="F200">
        <v>4.8099999999999996</v>
      </c>
      <c r="G200">
        <v>370</v>
      </c>
      <c r="H200" t="s">
        <v>477</v>
      </c>
      <c r="I200" t="s">
        <v>52</v>
      </c>
      <c r="J200" t="s">
        <v>31</v>
      </c>
      <c r="K200" t="s">
        <v>80</v>
      </c>
      <c r="L200" t="s">
        <v>81</v>
      </c>
      <c r="M200" t="s">
        <v>89</v>
      </c>
      <c r="N200" t="s">
        <v>478</v>
      </c>
      <c r="O200">
        <v>0.57999999999999996</v>
      </c>
      <c r="P200" t="s">
        <v>36</v>
      </c>
      <c r="Q200" t="s">
        <v>56</v>
      </c>
      <c r="R200" t="s">
        <v>191</v>
      </c>
      <c r="S200" t="s">
        <v>479</v>
      </c>
      <c r="T200">
        <v>4240</v>
      </c>
      <c r="U200" s="1">
        <v>42151</v>
      </c>
      <c r="V200" s="1">
        <v>42153</v>
      </c>
      <c r="W200">
        <v>15</v>
      </c>
      <c r="X200" s="7">
        <v>266.39</v>
      </c>
      <c r="Y200">
        <v>90291</v>
      </c>
      <c r="Z200">
        <v>2</v>
      </c>
      <c r="AA200" s="11">
        <v>18.690000000000001</v>
      </c>
      <c r="AB200">
        <v>5.44</v>
      </c>
      <c r="AC200" t="s">
        <v>3064</v>
      </c>
    </row>
    <row r="201" spans="1:29" x14ac:dyDescent="0.3">
      <c r="A201">
        <v>20400</v>
      </c>
      <c r="B201" t="s">
        <v>40</v>
      </c>
      <c r="C201" s="8">
        <v>-132.63</v>
      </c>
      <c r="D201" s="11">
        <v>0.05</v>
      </c>
      <c r="E201">
        <v>5.4</v>
      </c>
      <c r="F201">
        <v>7.78</v>
      </c>
      <c r="G201">
        <v>371</v>
      </c>
      <c r="H201" t="s">
        <v>480</v>
      </c>
      <c r="I201" t="s">
        <v>30</v>
      </c>
      <c r="J201" t="s">
        <v>31</v>
      </c>
      <c r="K201" t="s">
        <v>32</v>
      </c>
      <c r="L201" t="s">
        <v>112</v>
      </c>
      <c r="M201" t="s">
        <v>62</v>
      </c>
      <c r="N201" t="s">
        <v>313</v>
      </c>
      <c r="O201">
        <v>0.37</v>
      </c>
      <c r="P201" t="s">
        <v>36</v>
      </c>
      <c r="Q201" t="s">
        <v>56</v>
      </c>
      <c r="R201" t="s">
        <v>196</v>
      </c>
      <c r="S201" t="s">
        <v>481</v>
      </c>
      <c r="T201">
        <v>2149</v>
      </c>
      <c r="U201" s="1">
        <v>42151</v>
      </c>
      <c r="V201" s="1">
        <v>42153</v>
      </c>
      <c r="W201">
        <v>9</v>
      </c>
      <c r="X201" s="7">
        <v>51.82</v>
      </c>
      <c r="Y201">
        <v>90291</v>
      </c>
      <c r="Z201">
        <v>2</v>
      </c>
      <c r="AA201" s="11">
        <v>-255.94</v>
      </c>
      <c r="AB201">
        <v>2.73</v>
      </c>
      <c r="AC201" t="s">
        <v>3064</v>
      </c>
    </row>
    <row r="202" spans="1:29" x14ac:dyDescent="0.3">
      <c r="A202">
        <v>3392</v>
      </c>
      <c r="B202" t="s">
        <v>40</v>
      </c>
      <c r="C202" s="8">
        <v>-163.63</v>
      </c>
      <c r="D202" s="11">
        <v>0.02</v>
      </c>
      <c r="E202">
        <v>200.98</v>
      </c>
      <c r="F202">
        <v>55.96</v>
      </c>
      <c r="G202">
        <v>373</v>
      </c>
      <c r="H202" t="s">
        <v>482</v>
      </c>
      <c r="I202" t="s">
        <v>42</v>
      </c>
      <c r="J202" t="s">
        <v>61</v>
      </c>
      <c r="K202" t="s">
        <v>44</v>
      </c>
      <c r="L202" t="s">
        <v>194</v>
      </c>
      <c r="M202" t="s">
        <v>124</v>
      </c>
      <c r="N202" t="s">
        <v>483</v>
      </c>
      <c r="O202">
        <v>0.75</v>
      </c>
      <c r="P202" t="s">
        <v>36</v>
      </c>
      <c r="Q202" t="s">
        <v>64</v>
      </c>
      <c r="R202" t="s">
        <v>303</v>
      </c>
      <c r="S202" t="s">
        <v>304</v>
      </c>
      <c r="T202">
        <v>48234</v>
      </c>
      <c r="U202" s="1">
        <v>42077</v>
      </c>
      <c r="V202" s="1">
        <v>42079</v>
      </c>
      <c r="W202">
        <v>45</v>
      </c>
      <c r="X202" s="7">
        <v>9539.6</v>
      </c>
      <c r="Y202">
        <v>24193</v>
      </c>
      <c r="Z202">
        <v>2</v>
      </c>
      <c r="AA202" s="11">
        <v>-1.72</v>
      </c>
      <c r="AB202">
        <v>194.69</v>
      </c>
      <c r="AC202" t="s">
        <v>3066</v>
      </c>
    </row>
    <row r="203" spans="1:29" x14ac:dyDescent="0.3">
      <c r="A203">
        <v>3393</v>
      </c>
      <c r="B203" t="s">
        <v>40</v>
      </c>
      <c r="C203" s="8">
        <v>-63.87</v>
      </c>
      <c r="D203" s="11">
        <v>0.02</v>
      </c>
      <c r="E203">
        <v>4.28</v>
      </c>
      <c r="F203">
        <v>5.17</v>
      </c>
      <c r="G203">
        <v>373</v>
      </c>
      <c r="H203" t="s">
        <v>482</v>
      </c>
      <c r="I203" t="s">
        <v>52</v>
      </c>
      <c r="J203" t="s">
        <v>61</v>
      </c>
      <c r="K203" t="s">
        <v>32</v>
      </c>
      <c r="L203" t="s">
        <v>96</v>
      </c>
      <c r="M203" t="s">
        <v>62</v>
      </c>
      <c r="N203" t="s">
        <v>484</v>
      </c>
      <c r="O203">
        <v>0.4</v>
      </c>
      <c r="P203" t="s">
        <v>36</v>
      </c>
      <c r="Q203" t="s">
        <v>64</v>
      </c>
      <c r="R203" t="s">
        <v>303</v>
      </c>
      <c r="S203" t="s">
        <v>304</v>
      </c>
      <c r="T203">
        <v>48234</v>
      </c>
      <c r="U203" s="1">
        <v>42077</v>
      </c>
      <c r="V203" s="1">
        <v>42078</v>
      </c>
      <c r="W203">
        <v>24</v>
      </c>
      <c r="X203" s="7">
        <v>109.86</v>
      </c>
      <c r="Y203">
        <v>24193</v>
      </c>
      <c r="Z203">
        <v>1</v>
      </c>
      <c r="AA203" s="11">
        <v>-58.14</v>
      </c>
      <c r="AB203">
        <v>2.2400000000000002</v>
      </c>
      <c r="AC203" t="s">
        <v>3066</v>
      </c>
    </row>
    <row r="204" spans="1:29" x14ac:dyDescent="0.3">
      <c r="A204">
        <v>3394</v>
      </c>
      <c r="B204" t="s">
        <v>40</v>
      </c>
      <c r="C204" s="8">
        <v>-175.18</v>
      </c>
      <c r="D204" s="11">
        <v>0.04</v>
      </c>
      <c r="E204">
        <v>85.99</v>
      </c>
      <c r="F204">
        <v>0.99</v>
      </c>
      <c r="G204">
        <v>373</v>
      </c>
      <c r="H204" t="s">
        <v>482</v>
      </c>
      <c r="I204" t="s">
        <v>52</v>
      </c>
      <c r="J204" t="s">
        <v>61</v>
      </c>
      <c r="K204" t="s">
        <v>80</v>
      </c>
      <c r="L204" t="s">
        <v>81</v>
      </c>
      <c r="M204" t="s">
        <v>34</v>
      </c>
      <c r="N204" t="s">
        <v>485</v>
      </c>
      <c r="O204">
        <v>0.85</v>
      </c>
      <c r="P204" t="s">
        <v>36</v>
      </c>
      <c r="Q204" t="s">
        <v>64</v>
      </c>
      <c r="R204" t="s">
        <v>303</v>
      </c>
      <c r="S204" t="s">
        <v>304</v>
      </c>
      <c r="T204">
        <v>48234</v>
      </c>
      <c r="U204" s="1">
        <v>42077</v>
      </c>
      <c r="V204" s="1">
        <v>42079</v>
      </c>
      <c r="W204">
        <v>19</v>
      </c>
      <c r="X204" s="7">
        <v>1426.51</v>
      </c>
      <c r="Y204">
        <v>24193</v>
      </c>
      <c r="Z204">
        <v>2</v>
      </c>
      <c r="AA204" s="11">
        <v>-12.28</v>
      </c>
      <c r="AB204">
        <v>59.44</v>
      </c>
      <c r="AC204" t="s">
        <v>3066</v>
      </c>
    </row>
    <row r="205" spans="1:29" x14ac:dyDescent="0.3">
      <c r="A205">
        <v>21392</v>
      </c>
      <c r="B205" t="s">
        <v>40</v>
      </c>
      <c r="C205" s="8">
        <v>-224.95</v>
      </c>
      <c r="D205" s="11">
        <v>0.02</v>
      </c>
      <c r="E205">
        <v>200.98</v>
      </c>
      <c r="F205">
        <v>55.96</v>
      </c>
      <c r="G205">
        <v>375</v>
      </c>
      <c r="H205" t="s">
        <v>486</v>
      </c>
      <c r="I205" t="s">
        <v>42</v>
      </c>
      <c r="J205" t="s">
        <v>61</v>
      </c>
      <c r="K205" t="s">
        <v>44</v>
      </c>
      <c r="L205" t="s">
        <v>194</v>
      </c>
      <c r="M205" t="s">
        <v>124</v>
      </c>
      <c r="N205" t="s">
        <v>483</v>
      </c>
      <c r="O205">
        <v>0.75</v>
      </c>
      <c r="P205" t="s">
        <v>36</v>
      </c>
      <c r="Q205" t="s">
        <v>139</v>
      </c>
      <c r="R205" t="s">
        <v>247</v>
      </c>
      <c r="S205" t="s">
        <v>487</v>
      </c>
      <c r="T205">
        <v>37814</v>
      </c>
      <c r="U205" s="1">
        <v>42077</v>
      </c>
      <c r="V205" s="1">
        <v>42079</v>
      </c>
      <c r="W205">
        <v>11</v>
      </c>
      <c r="X205" s="7">
        <v>2331.9</v>
      </c>
      <c r="Y205">
        <v>90917</v>
      </c>
      <c r="Z205">
        <v>2</v>
      </c>
      <c r="AA205" s="11">
        <v>-9.65</v>
      </c>
      <c r="AB205">
        <v>47.59</v>
      </c>
      <c r="AC205" t="s">
        <v>3066</v>
      </c>
    </row>
    <row r="206" spans="1:29" x14ac:dyDescent="0.3">
      <c r="A206">
        <v>21393</v>
      </c>
      <c r="B206" t="s">
        <v>40</v>
      </c>
      <c r="C206" s="8">
        <v>196.8</v>
      </c>
      <c r="D206" s="11">
        <v>0.02</v>
      </c>
      <c r="E206">
        <v>4.28</v>
      </c>
      <c r="F206">
        <v>5.17</v>
      </c>
      <c r="G206">
        <v>375</v>
      </c>
      <c r="H206" t="s">
        <v>486</v>
      </c>
      <c r="I206" t="s">
        <v>52</v>
      </c>
      <c r="J206" t="s">
        <v>61</v>
      </c>
      <c r="K206" t="s">
        <v>32</v>
      </c>
      <c r="L206" t="s">
        <v>96</v>
      </c>
      <c r="M206" t="s">
        <v>62</v>
      </c>
      <c r="N206" t="s">
        <v>484</v>
      </c>
      <c r="O206">
        <v>0.4</v>
      </c>
      <c r="P206" t="s">
        <v>36</v>
      </c>
      <c r="Q206" t="s">
        <v>139</v>
      </c>
      <c r="R206" t="s">
        <v>247</v>
      </c>
      <c r="S206" t="s">
        <v>487</v>
      </c>
      <c r="T206">
        <v>37814</v>
      </c>
      <c r="U206" s="1">
        <v>42077</v>
      </c>
      <c r="V206" s="1">
        <v>42078</v>
      </c>
      <c r="W206">
        <v>6</v>
      </c>
      <c r="X206" s="7">
        <v>27.47</v>
      </c>
      <c r="Y206">
        <v>90917</v>
      </c>
      <c r="Z206">
        <v>1</v>
      </c>
      <c r="AA206" s="11">
        <v>716.42</v>
      </c>
      <c r="AB206">
        <v>0.56000000000000005</v>
      </c>
      <c r="AC206" t="s">
        <v>3066</v>
      </c>
    </row>
    <row r="207" spans="1:29" x14ac:dyDescent="0.3">
      <c r="A207">
        <v>19073</v>
      </c>
      <c r="B207" t="s">
        <v>59</v>
      </c>
      <c r="C207" s="8">
        <v>250.04</v>
      </c>
      <c r="D207" s="11">
        <v>0.03</v>
      </c>
      <c r="E207">
        <v>25.98</v>
      </c>
      <c r="F207">
        <v>5.37</v>
      </c>
      <c r="G207">
        <v>377</v>
      </c>
      <c r="H207" t="s">
        <v>488</v>
      </c>
      <c r="I207" t="s">
        <v>52</v>
      </c>
      <c r="J207" t="s">
        <v>117</v>
      </c>
      <c r="K207" t="s">
        <v>32</v>
      </c>
      <c r="L207" t="s">
        <v>260</v>
      </c>
      <c r="M207" t="s">
        <v>89</v>
      </c>
      <c r="N207" t="s">
        <v>489</v>
      </c>
      <c r="O207">
        <v>0.5</v>
      </c>
      <c r="P207" t="s">
        <v>36</v>
      </c>
      <c r="Q207" t="s">
        <v>64</v>
      </c>
      <c r="R207" t="s">
        <v>181</v>
      </c>
      <c r="S207" t="s">
        <v>434</v>
      </c>
      <c r="T207">
        <v>60510</v>
      </c>
      <c r="U207" s="1">
        <v>42111</v>
      </c>
      <c r="V207" s="1">
        <v>42111</v>
      </c>
      <c r="W207">
        <v>17</v>
      </c>
      <c r="X207" s="7">
        <v>460.87</v>
      </c>
      <c r="Y207">
        <v>89579</v>
      </c>
      <c r="Z207">
        <v>0</v>
      </c>
      <c r="AA207" s="11">
        <v>54.25</v>
      </c>
      <c r="AB207">
        <v>14.25</v>
      </c>
      <c r="AC207" t="s">
        <v>3065</v>
      </c>
    </row>
    <row r="208" spans="1:29" x14ac:dyDescent="0.3">
      <c r="A208">
        <v>22401</v>
      </c>
      <c r="B208" t="s">
        <v>40</v>
      </c>
      <c r="C208" s="8">
        <v>-539.59</v>
      </c>
      <c r="D208" s="11">
        <v>7.0000000000000007E-2</v>
      </c>
      <c r="E208">
        <v>415.88</v>
      </c>
      <c r="F208">
        <v>11.37</v>
      </c>
      <c r="G208">
        <v>381</v>
      </c>
      <c r="H208" t="s">
        <v>490</v>
      </c>
      <c r="I208" t="s">
        <v>52</v>
      </c>
      <c r="J208" t="s">
        <v>31</v>
      </c>
      <c r="K208" t="s">
        <v>32</v>
      </c>
      <c r="L208" t="s">
        <v>144</v>
      </c>
      <c r="M208" t="s">
        <v>62</v>
      </c>
      <c r="N208" t="s">
        <v>491</v>
      </c>
      <c r="O208">
        <v>0.56999999999999995</v>
      </c>
      <c r="P208" t="s">
        <v>36</v>
      </c>
      <c r="Q208" t="s">
        <v>64</v>
      </c>
      <c r="R208" t="s">
        <v>181</v>
      </c>
      <c r="S208" t="s">
        <v>492</v>
      </c>
      <c r="T208">
        <v>61701</v>
      </c>
      <c r="U208" s="1">
        <v>42125</v>
      </c>
      <c r="V208" s="1">
        <v>42125</v>
      </c>
      <c r="W208">
        <v>1</v>
      </c>
      <c r="X208" s="7">
        <v>394.51</v>
      </c>
      <c r="Y208">
        <v>88929</v>
      </c>
      <c r="Z208">
        <v>0</v>
      </c>
      <c r="AA208" s="11">
        <v>-136.77000000000001</v>
      </c>
      <c r="AB208">
        <v>29.69</v>
      </c>
      <c r="AC208" t="s">
        <v>3064</v>
      </c>
    </row>
    <row r="209" spans="1:29" x14ac:dyDescent="0.3">
      <c r="A209">
        <v>21281</v>
      </c>
      <c r="B209" t="s">
        <v>50</v>
      </c>
      <c r="C209" s="8">
        <v>-82.82</v>
      </c>
      <c r="D209" s="11">
        <v>0.06</v>
      </c>
      <c r="E209">
        <v>5.34</v>
      </c>
      <c r="F209">
        <v>5.63</v>
      </c>
      <c r="G209">
        <v>383</v>
      </c>
      <c r="H209" t="s">
        <v>493</v>
      </c>
      <c r="I209" t="s">
        <v>52</v>
      </c>
      <c r="J209" t="s">
        <v>31</v>
      </c>
      <c r="K209" t="s">
        <v>32</v>
      </c>
      <c r="L209" t="s">
        <v>112</v>
      </c>
      <c r="M209" t="s">
        <v>62</v>
      </c>
      <c r="N209" t="s">
        <v>494</v>
      </c>
      <c r="O209">
        <v>0.39</v>
      </c>
      <c r="P209" t="s">
        <v>36</v>
      </c>
      <c r="Q209" t="s">
        <v>56</v>
      </c>
      <c r="R209" t="s">
        <v>237</v>
      </c>
      <c r="S209" t="s">
        <v>495</v>
      </c>
      <c r="T209">
        <v>19026</v>
      </c>
      <c r="U209" s="1">
        <v>42082</v>
      </c>
      <c r="V209" s="1">
        <v>42082</v>
      </c>
      <c r="W209">
        <v>7</v>
      </c>
      <c r="X209" s="7">
        <v>38.65</v>
      </c>
      <c r="Y209">
        <v>88928</v>
      </c>
      <c r="Z209">
        <v>0</v>
      </c>
      <c r="AA209" s="11">
        <v>-214.29</v>
      </c>
      <c r="AB209">
        <v>2.4700000000000002</v>
      </c>
      <c r="AC209" t="s">
        <v>3066</v>
      </c>
    </row>
    <row r="210" spans="1:29" x14ac:dyDescent="0.3">
      <c r="A210">
        <v>21282</v>
      </c>
      <c r="B210" t="s">
        <v>50</v>
      </c>
      <c r="C210" s="8">
        <v>107.08</v>
      </c>
      <c r="D210" s="11">
        <v>7.0000000000000007E-2</v>
      </c>
      <c r="E210">
        <v>65.989999999999995</v>
      </c>
      <c r="F210">
        <v>5.26</v>
      </c>
      <c r="G210">
        <v>383</v>
      </c>
      <c r="H210" t="s">
        <v>493</v>
      </c>
      <c r="I210" t="s">
        <v>30</v>
      </c>
      <c r="J210" t="s">
        <v>31</v>
      </c>
      <c r="K210" t="s">
        <v>80</v>
      </c>
      <c r="L210" t="s">
        <v>81</v>
      </c>
      <c r="M210" t="s">
        <v>62</v>
      </c>
      <c r="N210" t="s">
        <v>496</v>
      </c>
      <c r="O210">
        <v>0.56000000000000005</v>
      </c>
      <c r="P210" t="s">
        <v>36</v>
      </c>
      <c r="Q210" t="s">
        <v>56</v>
      </c>
      <c r="R210" t="s">
        <v>237</v>
      </c>
      <c r="S210" t="s">
        <v>495</v>
      </c>
      <c r="T210">
        <v>19026</v>
      </c>
      <c r="U210" s="1">
        <v>42082</v>
      </c>
      <c r="V210" s="1">
        <v>42084</v>
      </c>
      <c r="W210">
        <v>5</v>
      </c>
      <c r="X210" s="7">
        <v>279.83</v>
      </c>
      <c r="Y210">
        <v>88928</v>
      </c>
      <c r="Z210">
        <v>2</v>
      </c>
      <c r="AA210" s="11">
        <v>38.270000000000003</v>
      </c>
      <c r="AB210">
        <v>21.06</v>
      </c>
      <c r="AC210" t="s">
        <v>3066</v>
      </c>
    </row>
    <row r="211" spans="1:29" x14ac:dyDescent="0.3">
      <c r="A211">
        <v>20919</v>
      </c>
      <c r="B211" t="s">
        <v>28</v>
      </c>
      <c r="C211" s="8">
        <v>-27.28</v>
      </c>
      <c r="D211" s="11">
        <v>0.1</v>
      </c>
      <c r="E211">
        <v>8.8800000000000008</v>
      </c>
      <c r="F211">
        <v>6.28</v>
      </c>
      <c r="G211">
        <v>387</v>
      </c>
      <c r="H211" t="s">
        <v>497</v>
      </c>
      <c r="I211" t="s">
        <v>30</v>
      </c>
      <c r="J211" t="s">
        <v>31</v>
      </c>
      <c r="K211" t="s">
        <v>32</v>
      </c>
      <c r="L211" t="s">
        <v>112</v>
      </c>
      <c r="M211" t="s">
        <v>62</v>
      </c>
      <c r="N211" t="s">
        <v>498</v>
      </c>
      <c r="O211">
        <v>0.35</v>
      </c>
      <c r="P211" t="s">
        <v>36</v>
      </c>
      <c r="Q211" t="s">
        <v>64</v>
      </c>
      <c r="R211" t="s">
        <v>499</v>
      </c>
      <c r="S211" t="s">
        <v>500</v>
      </c>
      <c r="T211">
        <v>68801</v>
      </c>
      <c r="U211" s="1">
        <v>42167</v>
      </c>
      <c r="V211" s="1">
        <v>42169</v>
      </c>
      <c r="W211">
        <v>15</v>
      </c>
      <c r="X211" s="7">
        <v>126.9</v>
      </c>
      <c r="Y211">
        <v>90339</v>
      </c>
      <c r="Z211">
        <v>2</v>
      </c>
      <c r="AA211" s="11">
        <v>-21.5</v>
      </c>
      <c r="AB211">
        <v>14.1</v>
      </c>
      <c r="AC211" t="s">
        <v>3062</v>
      </c>
    </row>
    <row r="212" spans="1:29" x14ac:dyDescent="0.3">
      <c r="A212">
        <v>22223</v>
      </c>
      <c r="B212" t="s">
        <v>50</v>
      </c>
      <c r="C212" s="8">
        <v>-51.56</v>
      </c>
      <c r="D212" s="11">
        <v>0.03</v>
      </c>
      <c r="E212">
        <v>5.28</v>
      </c>
      <c r="F212">
        <v>5.66</v>
      </c>
      <c r="G212">
        <v>388</v>
      </c>
      <c r="H212" t="s">
        <v>501</v>
      </c>
      <c r="I212" t="s">
        <v>52</v>
      </c>
      <c r="J212" t="s">
        <v>31</v>
      </c>
      <c r="K212" t="s">
        <v>32</v>
      </c>
      <c r="L212" t="s">
        <v>96</v>
      </c>
      <c r="M212" t="s">
        <v>62</v>
      </c>
      <c r="N212" t="s">
        <v>502</v>
      </c>
      <c r="O212">
        <v>0.4</v>
      </c>
      <c r="P212" t="s">
        <v>36</v>
      </c>
      <c r="Q212" t="s">
        <v>64</v>
      </c>
      <c r="R212" t="s">
        <v>499</v>
      </c>
      <c r="S212" t="s">
        <v>503</v>
      </c>
      <c r="T212">
        <v>68847</v>
      </c>
      <c r="U212" s="1">
        <v>42007</v>
      </c>
      <c r="V212" s="1">
        <v>42009</v>
      </c>
      <c r="W212">
        <v>4</v>
      </c>
      <c r="X212" s="7">
        <v>22.82</v>
      </c>
      <c r="Y212">
        <v>90337</v>
      </c>
      <c r="Z212">
        <v>2</v>
      </c>
      <c r="AA212" s="11">
        <v>-225.94</v>
      </c>
      <c r="AB212">
        <v>0.71</v>
      </c>
      <c r="AC212" t="s">
        <v>3061</v>
      </c>
    </row>
    <row r="213" spans="1:29" x14ac:dyDescent="0.3">
      <c r="A213">
        <v>22224</v>
      </c>
      <c r="B213" t="s">
        <v>50</v>
      </c>
      <c r="C213" s="8">
        <v>-263.57</v>
      </c>
      <c r="D213" s="11">
        <v>0.01</v>
      </c>
      <c r="E213">
        <v>110.99</v>
      </c>
      <c r="F213">
        <v>2.5</v>
      </c>
      <c r="G213">
        <v>388</v>
      </c>
      <c r="H213" t="s">
        <v>501</v>
      </c>
      <c r="I213" t="s">
        <v>52</v>
      </c>
      <c r="J213" t="s">
        <v>31</v>
      </c>
      <c r="K213" t="s">
        <v>80</v>
      </c>
      <c r="L213" t="s">
        <v>81</v>
      </c>
      <c r="M213" t="s">
        <v>62</v>
      </c>
      <c r="N213" t="s">
        <v>504</v>
      </c>
      <c r="O213">
        <v>0.56999999999999995</v>
      </c>
      <c r="P213" t="s">
        <v>36</v>
      </c>
      <c r="Q213" t="s">
        <v>64</v>
      </c>
      <c r="R213" t="s">
        <v>499</v>
      </c>
      <c r="S213" t="s">
        <v>503</v>
      </c>
      <c r="T213">
        <v>68847</v>
      </c>
      <c r="U213" s="1">
        <v>42007</v>
      </c>
      <c r="V213" s="1">
        <v>42010</v>
      </c>
      <c r="W213">
        <v>2</v>
      </c>
      <c r="X213" s="7">
        <v>188.66</v>
      </c>
      <c r="Y213">
        <v>90337</v>
      </c>
      <c r="Z213">
        <v>3</v>
      </c>
      <c r="AA213" s="11">
        <v>-139.69999999999999</v>
      </c>
      <c r="AB213">
        <v>1.91</v>
      </c>
      <c r="AC213" t="s">
        <v>3061</v>
      </c>
    </row>
    <row r="214" spans="1:29" x14ac:dyDescent="0.3">
      <c r="A214">
        <v>23853</v>
      </c>
      <c r="B214" t="s">
        <v>109</v>
      </c>
      <c r="C214" s="8">
        <v>1273.21</v>
      </c>
      <c r="D214" s="11">
        <v>0.03</v>
      </c>
      <c r="E214">
        <v>160.97999999999999</v>
      </c>
      <c r="F214">
        <v>30</v>
      </c>
      <c r="G214">
        <v>389</v>
      </c>
      <c r="H214" t="s">
        <v>505</v>
      </c>
      <c r="I214" t="s">
        <v>42</v>
      </c>
      <c r="J214" t="s">
        <v>31</v>
      </c>
      <c r="K214" t="s">
        <v>44</v>
      </c>
      <c r="L214" t="s">
        <v>45</v>
      </c>
      <c r="M214" t="s">
        <v>46</v>
      </c>
      <c r="N214" t="s">
        <v>180</v>
      </c>
      <c r="O214">
        <v>0.62</v>
      </c>
      <c r="P214" t="s">
        <v>36</v>
      </c>
      <c r="Q214" t="s">
        <v>64</v>
      </c>
      <c r="R214" t="s">
        <v>499</v>
      </c>
      <c r="S214" t="s">
        <v>506</v>
      </c>
      <c r="T214">
        <v>68502</v>
      </c>
      <c r="U214" s="1">
        <v>42041</v>
      </c>
      <c r="V214" s="1">
        <v>42045</v>
      </c>
      <c r="W214">
        <v>11</v>
      </c>
      <c r="X214" s="7">
        <v>1845.23</v>
      </c>
      <c r="Y214">
        <v>90338</v>
      </c>
      <c r="Z214">
        <v>4</v>
      </c>
      <c r="AA214" s="11">
        <v>69</v>
      </c>
      <c r="AB214">
        <v>57.07</v>
      </c>
      <c r="AC214" t="s">
        <v>3063</v>
      </c>
    </row>
    <row r="215" spans="1:29" x14ac:dyDescent="0.3">
      <c r="A215">
        <v>25449</v>
      </c>
      <c r="B215" t="s">
        <v>59</v>
      </c>
      <c r="C215" s="8">
        <v>-159.68</v>
      </c>
      <c r="D215" s="11">
        <v>0.02</v>
      </c>
      <c r="E215">
        <v>34.979999999999997</v>
      </c>
      <c r="F215">
        <v>7.53</v>
      </c>
      <c r="G215">
        <v>392</v>
      </c>
      <c r="H215" t="s">
        <v>507</v>
      </c>
      <c r="I215" t="s">
        <v>52</v>
      </c>
      <c r="J215" t="s">
        <v>31</v>
      </c>
      <c r="K215" t="s">
        <v>80</v>
      </c>
      <c r="L215" t="s">
        <v>183</v>
      </c>
      <c r="M215" t="s">
        <v>62</v>
      </c>
      <c r="N215" t="s">
        <v>508</v>
      </c>
      <c r="O215">
        <v>0.76</v>
      </c>
      <c r="P215" t="s">
        <v>36</v>
      </c>
      <c r="Q215" t="s">
        <v>64</v>
      </c>
      <c r="R215" t="s">
        <v>509</v>
      </c>
      <c r="S215" t="s">
        <v>510</v>
      </c>
      <c r="T215">
        <v>63105</v>
      </c>
      <c r="U215" s="1">
        <v>42068</v>
      </c>
      <c r="V215" s="1">
        <v>42070</v>
      </c>
      <c r="W215">
        <v>1</v>
      </c>
      <c r="X215" s="7">
        <v>37.159999999999997</v>
      </c>
      <c r="Y215">
        <v>86383</v>
      </c>
      <c r="Z215">
        <v>2</v>
      </c>
      <c r="AA215" s="11">
        <v>-429.71</v>
      </c>
      <c r="AB215">
        <v>0.76</v>
      </c>
      <c r="AC215" t="s">
        <v>3066</v>
      </c>
    </row>
    <row r="216" spans="1:29" x14ac:dyDescent="0.3">
      <c r="A216">
        <v>25450</v>
      </c>
      <c r="B216" t="s">
        <v>59</v>
      </c>
      <c r="C216" s="8">
        <v>27.91</v>
      </c>
      <c r="D216" s="11">
        <v>0.01</v>
      </c>
      <c r="E216">
        <v>19.989999999999998</v>
      </c>
      <c r="F216">
        <v>11.17</v>
      </c>
      <c r="G216">
        <v>392</v>
      </c>
      <c r="H216" t="s">
        <v>507</v>
      </c>
      <c r="I216" t="s">
        <v>52</v>
      </c>
      <c r="J216" t="s">
        <v>31</v>
      </c>
      <c r="K216" t="s">
        <v>44</v>
      </c>
      <c r="L216" t="s">
        <v>53</v>
      </c>
      <c r="M216" t="s">
        <v>239</v>
      </c>
      <c r="N216" t="s">
        <v>511</v>
      </c>
      <c r="O216">
        <v>0.6</v>
      </c>
      <c r="P216" t="s">
        <v>36</v>
      </c>
      <c r="Q216" t="s">
        <v>64</v>
      </c>
      <c r="R216" t="s">
        <v>509</v>
      </c>
      <c r="S216" t="s">
        <v>510</v>
      </c>
      <c r="T216">
        <v>63105</v>
      </c>
      <c r="U216" s="1">
        <v>42068</v>
      </c>
      <c r="V216" s="1">
        <v>42071</v>
      </c>
      <c r="W216">
        <v>2</v>
      </c>
      <c r="X216" s="7">
        <v>43.65</v>
      </c>
      <c r="Y216">
        <v>86383</v>
      </c>
      <c r="Z216">
        <v>3</v>
      </c>
      <c r="AA216" s="11">
        <v>63.94</v>
      </c>
      <c r="AB216">
        <v>0.44</v>
      </c>
      <c r="AC216" t="s">
        <v>3066</v>
      </c>
    </row>
    <row r="217" spans="1:29" x14ac:dyDescent="0.3">
      <c r="A217">
        <v>22598</v>
      </c>
      <c r="B217" t="s">
        <v>109</v>
      </c>
      <c r="C217" s="8">
        <v>-81.77</v>
      </c>
      <c r="D217" s="11">
        <v>7.0000000000000007E-2</v>
      </c>
      <c r="E217">
        <v>9.7100000000000009</v>
      </c>
      <c r="F217">
        <v>9.4499999999999993</v>
      </c>
      <c r="G217">
        <v>393</v>
      </c>
      <c r="H217" t="s">
        <v>512</v>
      </c>
      <c r="I217" t="s">
        <v>52</v>
      </c>
      <c r="J217" t="s">
        <v>31</v>
      </c>
      <c r="K217" t="s">
        <v>32</v>
      </c>
      <c r="L217" t="s">
        <v>144</v>
      </c>
      <c r="M217" t="s">
        <v>62</v>
      </c>
      <c r="N217" t="s">
        <v>513</v>
      </c>
      <c r="O217">
        <v>0.6</v>
      </c>
      <c r="P217" t="s">
        <v>36</v>
      </c>
      <c r="Q217" t="s">
        <v>56</v>
      </c>
      <c r="R217" t="s">
        <v>74</v>
      </c>
      <c r="S217" t="s">
        <v>514</v>
      </c>
      <c r="T217">
        <v>13021</v>
      </c>
      <c r="U217" s="1">
        <v>42050</v>
      </c>
      <c r="V217" s="1">
        <v>42057</v>
      </c>
      <c r="W217">
        <v>3</v>
      </c>
      <c r="X217" s="7">
        <v>31.44</v>
      </c>
      <c r="Y217">
        <v>86382</v>
      </c>
      <c r="Z217">
        <v>7</v>
      </c>
      <c r="AA217" s="11">
        <v>-260.08</v>
      </c>
      <c r="AB217">
        <v>2.37</v>
      </c>
      <c r="AC217" t="s">
        <v>3063</v>
      </c>
    </row>
    <row r="218" spans="1:29" x14ac:dyDescent="0.3">
      <c r="A218">
        <v>24638</v>
      </c>
      <c r="B218" t="s">
        <v>50</v>
      </c>
      <c r="C218" s="8">
        <v>-19.21</v>
      </c>
      <c r="D218" s="11">
        <v>0.04</v>
      </c>
      <c r="E218">
        <v>15.98</v>
      </c>
      <c r="F218">
        <v>4</v>
      </c>
      <c r="G218">
        <v>395</v>
      </c>
      <c r="H218" t="s">
        <v>515</v>
      </c>
      <c r="I218" t="s">
        <v>52</v>
      </c>
      <c r="J218" t="s">
        <v>31</v>
      </c>
      <c r="K218" t="s">
        <v>80</v>
      </c>
      <c r="L218" t="s">
        <v>183</v>
      </c>
      <c r="M218" t="s">
        <v>62</v>
      </c>
      <c r="N218" t="s">
        <v>516</v>
      </c>
      <c r="O218">
        <v>0.37</v>
      </c>
      <c r="P218" t="s">
        <v>36</v>
      </c>
      <c r="Q218" t="s">
        <v>139</v>
      </c>
      <c r="R218" t="s">
        <v>325</v>
      </c>
      <c r="S218" t="s">
        <v>517</v>
      </c>
      <c r="T218">
        <v>28001</v>
      </c>
      <c r="U218" s="1">
        <v>42173</v>
      </c>
      <c r="V218" s="1">
        <v>42174</v>
      </c>
      <c r="W218">
        <v>4</v>
      </c>
      <c r="X218" s="7">
        <v>64.59</v>
      </c>
      <c r="Y218">
        <v>86384</v>
      </c>
      <c r="Z218">
        <v>1</v>
      </c>
      <c r="AA218" s="11">
        <v>-29.74</v>
      </c>
      <c r="AB218">
        <v>2.69</v>
      </c>
      <c r="AC218" t="s">
        <v>3062</v>
      </c>
    </row>
    <row r="219" spans="1:29" x14ac:dyDescent="0.3">
      <c r="A219">
        <v>24639</v>
      </c>
      <c r="B219" t="s">
        <v>50</v>
      </c>
      <c r="C219" s="8">
        <v>7.44</v>
      </c>
      <c r="D219" s="11">
        <v>0.06</v>
      </c>
      <c r="E219">
        <v>22.84</v>
      </c>
      <c r="F219">
        <v>5.47</v>
      </c>
      <c r="G219">
        <v>395</v>
      </c>
      <c r="H219" t="s">
        <v>515</v>
      </c>
      <c r="I219" t="s">
        <v>52</v>
      </c>
      <c r="J219" t="s">
        <v>31</v>
      </c>
      <c r="K219" t="s">
        <v>32</v>
      </c>
      <c r="L219" t="s">
        <v>96</v>
      </c>
      <c r="M219" t="s">
        <v>62</v>
      </c>
      <c r="N219" t="s">
        <v>518</v>
      </c>
      <c r="O219">
        <v>0.39</v>
      </c>
      <c r="P219" t="s">
        <v>36</v>
      </c>
      <c r="Q219" t="s">
        <v>139</v>
      </c>
      <c r="R219" t="s">
        <v>325</v>
      </c>
      <c r="S219" t="s">
        <v>517</v>
      </c>
      <c r="T219">
        <v>28001</v>
      </c>
      <c r="U219" s="1">
        <v>42173</v>
      </c>
      <c r="V219" s="1">
        <v>42175</v>
      </c>
      <c r="W219">
        <v>20</v>
      </c>
      <c r="X219" s="7">
        <v>461.94</v>
      </c>
      <c r="Y219">
        <v>86384</v>
      </c>
      <c r="Z219">
        <v>2</v>
      </c>
      <c r="AA219" s="11">
        <v>1.61</v>
      </c>
      <c r="AB219">
        <v>29.49</v>
      </c>
      <c r="AC219" t="s">
        <v>3062</v>
      </c>
    </row>
    <row r="220" spans="1:29" x14ac:dyDescent="0.3">
      <c r="A220">
        <v>20693</v>
      </c>
      <c r="B220" t="s">
        <v>50</v>
      </c>
      <c r="C220" s="8">
        <v>-372.49</v>
      </c>
      <c r="D220" s="11">
        <v>0.1</v>
      </c>
      <c r="E220">
        <v>154.13</v>
      </c>
      <c r="F220">
        <v>69</v>
      </c>
      <c r="G220">
        <v>397</v>
      </c>
      <c r="H220" t="s">
        <v>519</v>
      </c>
      <c r="I220" t="s">
        <v>52</v>
      </c>
      <c r="J220" t="s">
        <v>31</v>
      </c>
      <c r="K220" t="s">
        <v>44</v>
      </c>
      <c r="L220" t="s">
        <v>155</v>
      </c>
      <c r="M220" t="s">
        <v>239</v>
      </c>
      <c r="N220" t="s">
        <v>240</v>
      </c>
      <c r="O220">
        <v>0.68</v>
      </c>
      <c r="P220" t="s">
        <v>36</v>
      </c>
      <c r="Q220" t="s">
        <v>56</v>
      </c>
      <c r="R220" t="s">
        <v>157</v>
      </c>
      <c r="S220" t="s">
        <v>520</v>
      </c>
      <c r="T220">
        <v>44221</v>
      </c>
      <c r="U220" s="1">
        <v>42037</v>
      </c>
      <c r="V220" s="1">
        <v>42038</v>
      </c>
      <c r="W220">
        <v>8</v>
      </c>
      <c r="X220" s="7">
        <v>1216.32</v>
      </c>
      <c r="Y220">
        <v>89319</v>
      </c>
      <c r="Z220">
        <v>1</v>
      </c>
      <c r="AA220" s="11">
        <v>-30.62</v>
      </c>
      <c r="AB220">
        <v>135.15</v>
      </c>
      <c r="AC220" t="s">
        <v>3063</v>
      </c>
    </row>
    <row r="221" spans="1:29" x14ac:dyDescent="0.3">
      <c r="A221">
        <v>24471</v>
      </c>
      <c r="B221" t="s">
        <v>59</v>
      </c>
      <c r="C221" s="8">
        <v>1372.63</v>
      </c>
      <c r="D221" s="11">
        <v>0.05</v>
      </c>
      <c r="E221">
        <v>63.94</v>
      </c>
      <c r="F221">
        <v>14.48</v>
      </c>
      <c r="G221">
        <v>398</v>
      </c>
      <c r="H221" t="s">
        <v>521</v>
      </c>
      <c r="I221" t="s">
        <v>52</v>
      </c>
      <c r="J221" t="s">
        <v>31</v>
      </c>
      <c r="K221" t="s">
        <v>44</v>
      </c>
      <c r="L221" t="s">
        <v>53</v>
      </c>
      <c r="M221" t="s">
        <v>62</v>
      </c>
      <c r="N221" t="s">
        <v>522</v>
      </c>
      <c r="O221">
        <v>0.46</v>
      </c>
      <c r="P221" t="s">
        <v>36</v>
      </c>
      <c r="Q221" t="s">
        <v>56</v>
      </c>
      <c r="R221" t="s">
        <v>157</v>
      </c>
      <c r="S221" t="s">
        <v>523</v>
      </c>
      <c r="T221">
        <v>45406</v>
      </c>
      <c r="U221" s="1">
        <v>42147</v>
      </c>
      <c r="V221" s="1">
        <v>42149</v>
      </c>
      <c r="W221">
        <v>31</v>
      </c>
      <c r="X221" s="7">
        <v>1989.32</v>
      </c>
      <c r="Y221">
        <v>89320</v>
      </c>
      <c r="Z221">
        <v>2</v>
      </c>
      <c r="AA221" s="11">
        <v>69</v>
      </c>
      <c r="AB221">
        <v>104.7</v>
      </c>
      <c r="AC221" t="s">
        <v>3064</v>
      </c>
    </row>
    <row r="222" spans="1:29" x14ac:dyDescent="0.3">
      <c r="A222">
        <v>21570</v>
      </c>
      <c r="B222" t="s">
        <v>28</v>
      </c>
      <c r="C222" s="8">
        <v>50.2</v>
      </c>
      <c r="D222" s="11">
        <v>0.03</v>
      </c>
      <c r="E222">
        <v>4.9800000000000004</v>
      </c>
      <c r="F222">
        <v>0.8</v>
      </c>
      <c r="G222">
        <v>406</v>
      </c>
      <c r="H222" t="s">
        <v>524</v>
      </c>
      <c r="I222" t="s">
        <v>52</v>
      </c>
      <c r="J222" t="s">
        <v>61</v>
      </c>
      <c r="K222" t="s">
        <v>32</v>
      </c>
      <c r="L222" t="s">
        <v>96</v>
      </c>
      <c r="M222" t="s">
        <v>34</v>
      </c>
      <c r="N222" t="s">
        <v>525</v>
      </c>
      <c r="O222">
        <v>0.36</v>
      </c>
      <c r="P222" t="s">
        <v>36</v>
      </c>
      <c r="Q222" t="s">
        <v>56</v>
      </c>
      <c r="R222" t="s">
        <v>57</v>
      </c>
      <c r="S222" t="s">
        <v>526</v>
      </c>
      <c r="T222">
        <v>8360</v>
      </c>
      <c r="U222" s="1">
        <v>42145</v>
      </c>
      <c r="V222" s="1">
        <v>42146</v>
      </c>
      <c r="W222">
        <v>15</v>
      </c>
      <c r="X222" s="7">
        <v>72.760000000000005</v>
      </c>
      <c r="Y222">
        <v>87804</v>
      </c>
      <c r="Z222">
        <v>1</v>
      </c>
      <c r="AA222" s="11">
        <v>69</v>
      </c>
      <c r="AB222">
        <v>2.25</v>
      </c>
      <c r="AC222" t="s">
        <v>3064</v>
      </c>
    </row>
    <row r="223" spans="1:29" x14ac:dyDescent="0.3">
      <c r="A223">
        <v>19104</v>
      </c>
      <c r="B223" t="s">
        <v>109</v>
      </c>
      <c r="C223" s="8">
        <v>236.24</v>
      </c>
      <c r="D223" s="11">
        <v>7.0000000000000007E-2</v>
      </c>
      <c r="E223">
        <v>29.17</v>
      </c>
      <c r="F223">
        <v>6.27</v>
      </c>
      <c r="G223">
        <v>408</v>
      </c>
      <c r="H223" t="s">
        <v>527</v>
      </c>
      <c r="I223" t="s">
        <v>52</v>
      </c>
      <c r="J223" t="s">
        <v>31</v>
      </c>
      <c r="K223" t="s">
        <v>32</v>
      </c>
      <c r="L223" t="s">
        <v>112</v>
      </c>
      <c r="M223" t="s">
        <v>62</v>
      </c>
      <c r="N223" t="s">
        <v>528</v>
      </c>
      <c r="O223">
        <v>0.37</v>
      </c>
      <c r="P223" t="s">
        <v>36</v>
      </c>
      <c r="Q223" t="s">
        <v>64</v>
      </c>
      <c r="R223" t="s">
        <v>133</v>
      </c>
      <c r="S223" t="s">
        <v>529</v>
      </c>
      <c r="T223">
        <v>78589</v>
      </c>
      <c r="U223" s="1">
        <v>42126</v>
      </c>
      <c r="V223" s="1">
        <v>42130</v>
      </c>
      <c r="W223">
        <v>14</v>
      </c>
      <c r="X223" s="7">
        <v>400.47</v>
      </c>
      <c r="Y223">
        <v>89639</v>
      </c>
      <c r="Z223">
        <v>4</v>
      </c>
      <c r="AA223" s="11">
        <v>58.99</v>
      </c>
      <c r="AB223">
        <v>30.14</v>
      </c>
      <c r="AC223" t="s">
        <v>3064</v>
      </c>
    </row>
    <row r="224" spans="1:29" x14ac:dyDescent="0.3">
      <c r="A224">
        <v>18428</v>
      </c>
      <c r="B224" t="s">
        <v>28</v>
      </c>
      <c r="C224" s="8">
        <v>943</v>
      </c>
      <c r="D224" s="11">
        <v>0.05</v>
      </c>
      <c r="E224">
        <v>178.47</v>
      </c>
      <c r="F224">
        <v>19.989999999999998</v>
      </c>
      <c r="G224">
        <v>411</v>
      </c>
      <c r="H224" t="s">
        <v>530</v>
      </c>
      <c r="I224" t="s">
        <v>30</v>
      </c>
      <c r="J224" t="s">
        <v>117</v>
      </c>
      <c r="K224" t="s">
        <v>32</v>
      </c>
      <c r="L224" t="s">
        <v>144</v>
      </c>
      <c r="M224" t="s">
        <v>62</v>
      </c>
      <c r="N224" t="s">
        <v>531</v>
      </c>
      <c r="O224">
        <v>0.55000000000000004</v>
      </c>
      <c r="P224" t="s">
        <v>36</v>
      </c>
      <c r="Q224" t="s">
        <v>37</v>
      </c>
      <c r="R224" t="s">
        <v>48</v>
      </c>
      <c r="S224" t="s">
        <v>476</v>
      </c>
      <c r="T224">
        <v>94601</v>
      </c>
      <c r="U224" s="1">
        <v>42128</v>
      </c>
      <c r="V224" s="1">
        <v>42131</v>
      </c>
      <c r="W224">
        <v>9</v>
      </c>
      <c r="X224" s="7">
        <v>1531.31</v>
      </c>
      <c r="Y224">
        <v>87905</v>
      </c>
      <c r="Z224">
        <v>3</v>
      </c>
      <c r="AA224" s="11">
        <v>61.58</v>
      </c>
      <c r="AB224">
        <v>80.599999999999994</v>
      </c>
      <c r="AC224" t="s">
        <v>3064</v>
      </c>
    </row>
    <row r="225" spans="1:29" x14ac:dyDescent="0.3">
      <c r="A225">
        <v>21739</v>
      </c>
      <c r="B225" t="s">
        <v>50</v>
      </c>
      <c r="C225" s="8">
        <v>-2531.48</v>
      </c>
      <c r="D225" s="11">
        <v>0.09</v>
      </c>
      <c r="E225">
        <v>999.99</v>
      </c>
      <c r="F225">
        <v>13.99</v>
      </c>
      <c r="G225">
        <v>421</v>
      </c>
      <c r="H225" t="s">
        <v>532</v>
      </c>
      <c r="I225" t="s">
        <v>52</v>
      </c>
      <c r="J225" t="s">
        <v>61</v>
      </c>
      <c r="K225" t="s">
        <v>80</v>
      </c>
      <c r="L225" t="s">
        <v>88</v>
      </c>
      <c r="M225" t="s">
        <v>89</v>
      </c>
      <c r="N225" t="s">
        <v>533</v>
      </c>
      <c r="O225">
        <v>0.36</v>
      </c>
      <c r="P225" t="s">
        <v>36</v>
      </c>
      <c r="Q225" t="s">
        <v>56</v>
      </c>
      <c r="R225" t="s">
        <v>57</v>
      </c>
      <c r="S225" t="s">
        <v>534</v>
      </c>
      <c r="T225">
        <v>7201</v>
      </c>
      <c r="U225" s="1">
        <v>42041</v>
      </c>
      <c r="V225" s="1">
        <v>42043</v>
      </c>
      <c r="W225">
        <v>1</v>
      </c>
      <c r="X225" s="7">
        <v>919.09</v>
      </c>
      <c r="Y225">
        <v>87700</v>
      </c>
      <c r="Z225">
        <v>2</v>
      </c>
      <c r="AA225" s="11">
        <v>-275.43</v>
      </c>
      <c r="AB225">
        <v>90.9</v>
      </c>
      <c r="AC225" t="s">
        <v>3063</v>
      </c>
    </row>
    <row r="226" spans="1:29" x14ac:dyDescent="0.3">
      <c r="A226">
        <v>22355</v>
      </c>
      <c r="B226" t="s">
        <v>28</v>
      </c>
      <c r="C226" s="8">
        <v>163.16</v>
      </c>
      <c r="D226" s="11">
        <v>0.02</v>
      </c>
      <c r="E226">
        <v>15.28</v>
      </c>
      <c r="F226">
        <v>1.99</v>
      </c>
      <c r="G226">
        <v>428</v>
      </c>
      <c r="H226" t="s">
        <v>535</v>
      </c>
      <c r="I226" t="s">
        <v>52</v>
      </c>
      <c r="J226" t="s">
        <v>31</v>
      </c>
      <c r="K226" t="s">
        <v>80</v>
      </c>
      <c r="L226" t="s">
        <v>183</v>
      </c>
      <c r="M226" t="s">
        <v>54</v>
      </c>
      <c r="N226" t="s">
        <v>336</v>
      </c>
      <c r="O226">
        <v>0.42</v>
      </c>
      <c r="P226" t="s">
        <v>36</v>
      </c>
      <c r="Q226" t="s">
        <v>37</v>
      </c>
      <c r="R226" t="s">
        <v>536</v>
      </c>
      <c r="S226" t="s">
        <v>537</v>
      </c>
      <c r="T226">
        <v>89701</v>
      </c>
      <c r="U226" s="1">
        <v>42019</v>
      </c>
      <c r="V226" s="1">
        <v>42020</v>
      </c>
      <c r="W226">
        <v>15</v>
      </c>
      <c r="X226" s="7">
        <v>236.46</v>
      </c>
      <c r="Y226">
        <v>88479</v>
      </c>
      <c r="Z226">
        <v>1</v>
      </c>
      <c r="AA226" s="11">
        <v>69</v>
      </c>
      <c r="AB226">
        <v>4.83</v>
      </c>
      <c r="AC226" t="s">
        <v>3061</v>
      </c>
    </row>
    <row r="227" spans="1:29" x14ac:dyDescent="0.3">
      <c r="A227">
        <v>22356</v>
      </c>
      <c r="B227" t="s">
        <v>28</v>
      </c>
      <c r="C227" s="8">
        <v>-302.23</v>
      </c>
      <c r="D227" s="11">
        <v>0</v>
      </c>
      <c r="E227">
        <v>85.99</v>
      </c>
      <c r="F227">
        <v>3.3</v>
      </c>
      <c r="G227">
        <v>428</v>
      </c>
      <c r="H227" t="s">
        <v>535</v>
      </c>
      <c r="I227" t="s">
        <v>52</v>
      </c>
      <c r="J227" t="s">
        <v>31</v>
      </c>
      <c r="K227" t="s">
        <v>80</v>
      </c>
      <c r="L227" t="s">
        <v>81</v>
      </c>
      <c r="M227" t="s">
        <v>54</v>
      </c>
      <c r="N227" t="s">
        <v>538</v>
      </c>
      <c r="O227">
        <v>0.37</v>
      </c>
      <c r="P227" t="s">
        <v>36</v>
      </c>
      <c r="Q227" t="s">
        <v>37</v>
      </c>
      <c r="R227" t="s">
        <v>536</v>
      </c>
      <c r="S227" t="s">
        <v>537</v>
      </c>
      <c r="T227">
        <v>89701</v>
      </c>
      <c r="U227" s="1">
        <v>42019</v>
      </c>
      <c r="V227" s="1">
        <v>42020</v>
      </c>
      <c r="W227">
        <v>1</v>
      </c>
      <c r="X227" s="7">
        <v>73.819999999999993</v>
      </c>
      <c r="Y227">
        <v>88479</v>
      </c>
      <c r="Z227">
        <v>1</v>
      </c>
      <c r="AA227" s="11">
        <v>-409.41</v>
      </c>
      <c r="AB227">
        <v>0</v>
      </c>
      <c r="AC227" t="s">
        <v>3061</v>
      </c>
    </row>
    <row r="228" spans="1:29" x14ac:dyDescent="0.3">
      <c r="A228">
        <v>25351</v>
      </c>
      <c r="B228" t="s">
        <v>40</v>
      </c>
      <c r="C228" s="8">
        <v>90.62</v>
      </c>
      <c r="D228" s="11">
        <v>0.05</v>
      </c>
      <c r="E228">
        <v>10.98</v>
      </c>
      <c r="F228">
        <v>4.8</v>
      </c>
      <c r="G228">
        <v>428</v>
      </c>
      <c r="H228" t="s">
        <v>535</v>
      </c>
      <c r="I228" t="s">
        <v>52</v>
      </c>
      <c r="J228" t="s">
        <v>31</v>
      </c>
      <c r="K228" t="s">
        <v>32</v>
      </c>
      <c r="L228" t="s">
        <v>72</v>
      </c>
      <c r="M228" t="s">
        <v>62</v>
      </c>
      <c r="N228" t="s">
        <v>539</v>
      </c>
      <c r="O228">
        <v>0.36</v>
      </c>
      <c r="P228" t="s">
        <v>36</v>
      </c>
      <c r="Q228" t="s">
        <v>37</v>
      </c>
      <c r="R228" t="s">
        <v>536</v>
      </c>
      <c r="S228" t="s">
        <v>537</v>
      </c>
      <c r="T228">
        <v>89701</v>
      </c>
      <c r="U228" s="1">
        <v>42066</v>
      </c>
      <c r="V228" s="1">
        <v>42068</v>
      </c>
      <c r="W228">
        <v>22</v>
      </c>
      <c r="X228" s="7">
        <v>243.11</v>
      </c>
      <c r="Y228">
        <v>88480</v>
      </c>
      <c r="Z228">
        <v>2</v>
      </c>
      <c r="AA228" s="11">
        <v>37.28</v>
      </c>
      <c r="AB228">
        <v>12.8</v>
      </c>
      <c r="AC228" t="s">
        <v>3066</v>
      </c>
    </row>
    <row r="229" spans="1:29" x14ac:dyDescent="0.3">
      <c r="A229">
        <v>19988</v>
      </c>
      <c r="B229" t="s">
        <v>109</v>
      </c>
      <c r="C229" s="8">
        <v>427.12</v>
      </c>
      <c r="D229" s="11">
        <v>0.05</v>
      </c>
      <c r="E229">
        <v>125.99</v>
      </c>
      <c r="F229">
        <v>8.08</v>
      </c>
      <c r="G229">
        <v>437</v>
      </c>
      <c r="H229" t="s">
        <v>540</v>
      </c>
      <c r="I229" t="s">
        <v>52</v>
      </c>
      <c r="J229" t="s">
        <v>61</v>
      </c>
      <c r="K229" t="s">
        <v>80</v>
      </c>
      <c r="L229" t="s">
        <v>81</v>
      </c>
      <c r="M229" t="s">
        <v>62</v>
      </c>
      <c r="N229" t="s">
        <v>292</v>
      </c>
      <c r="O229">
        <v>0.56999999999999995</v>
      </c>
      <c r="P229" t="s">
        <v>36</v>
      </c>
      <c r="Q229" t="s">
        <v>56</v>
      </c>
      <c r="R229" t="s">
        <v>196</v>
      </c>
      <c r="S229" t="s">
        <v>541</v>
      </c>
      <c r="T229">
        <v>1462</v>
      </c>
      <c r="U229" s="1">
        <v>42177</v>
      </c>
      <c r="V229" s="1">
        <v>42182</v>
      </c>
      <c r="W229">
        <v>9</v>
      </c>
      <c r="X229" s="7">
        <v>952.26</v>
      </c>
      <c r="Y229">
        <v>90695</v>
      </c>
      <c r="Z229">
        <v>5</v>
      </c>
      <c r="AA229" s="11">
        <v>44.85</v>
      </c>
      <c r="AB229">
        <v>50.12</v>
      </c>
      <c r="AC229" t="s">
        <v>3062</v>
      </c>
    </row>
    <row r="230" spans="1:29" x14ac:dyDescent="0.3">
      <c r="A230">
        <v>25813</v>
      </c>
      <c r="B230" t="s">
        <v>50</v>
      </c>
      <c r="C230" s="8">
        <v>86.44</v>
      </c>
      <c r="D230" s="11">
        <v>0</v>
      </c>
      <c r="E230">
        <v>7.59</v>
      </c>
      <c r="F230">
        <v>4</v>
      </c>
      <c r="G230">
        <v>444</v>
      </c>
      <c r="H230" t="s">
        <v>542</v>
      </c>
      <c r="I230" t="s">
        <v>52</v>
      </c>
      <c r="J230" t="s">
        <v>61</v>
      </c>
      <c r="K230" t="s">
        <v>44</v>
      </c>
      <c r="L230" t="s">
        <v>53</v>
      </c>
      <c r="M230" t="s">
        <v>34</v>
      </c>
      <c r="N230" t="s">
        <v>447</v>
      </c>
      <c r="O230">
        <v>0.42</v>
      </c>
      <c r="P230" t="s">
        <v>36</v>
      </c>
      <c r="Q230" t="s">
        <v>64</v>
      </c>
      <c r="R230" t="s">
        <v>181</v>
      </c>
      <c r="S230" t="s">
        <v>543</v>
      </c>
      <c r="T230">
        <v>61801</v>
      </c>
      <c r="U230" s="1">
        <v>42149</v>
      </c>
      <c r="V230" s="1">
        <v>42152</v>
      </c>
      <c r="W230">
        <v>43</v>
      </c>
      <c r="X230" s="7">
        <v>355.92</v>
      </c>
      <c r="Y230">
        <v>88085</v>
      </c>
      <c r="Z230">
        <v>3</v>
      </c>
      <c r="AA230" s="11">
        <v>24.29</v>
      </c>
      <c r="AB230">
        <v>0</v>
      </c>
      <c r="AC230" t="s">
        <v>3064</v>
      </c>
    </row>
    <row r="231" spans="1:29" x14ac:dyDescent="0.3">
      <c r="A231">
        <v>23153</v>
      </c>
      <c r="B231" t="s">
        <v>40</v>
      </c>
      <c r="C231" s="8">
        <v>-4.46</v>
      </c>
      <c r="D231" s="11">
        <v>0.03</v>
      </c>
      <c r="E231">
        <v>48.04</v>
      </c>
      <c r="F231">
        <v>19.989999999999998</v>
      </c>
      <c r="G231">
        <v>445</v>
      </c>
      <c r="H231" t="s">
        <v>544</v>
      </c>
      <c r="I231" t="s">
        <v>52</v>
      </c>
      <c r="J231" t="s">
        <v>61</v>
      </c>
      <c r="K231" t="s">
        <v>32</v>
      </c>
      <c r="L231" t="s">
        <v>96</v>
      </c>
      <c r="M231" t="s">
        <v>62</v>
      </c>
      <c r="N231" t="s">
        <v>545</v>
      </c>
      <c r="O231">
        <v>0.37</v>
      </c>
      <c r="P231" t="s">
        <v>36</v>
      </c>
      <c r="Q231" t="s">
        <v>64</v>
      </c>
      <c r="R231" t="s">
        <v>499</v>
      </c>
      <c r="S231" t="s">
        <v>546</v>
      </c>
      <c r="T231">
        <v>68701</v>
      </c>
      <c r="U231" s="1">
        <v>42105</v>
      </c>
      <c r="V231" s="1">
        <v>42107</v>
      </c>
      <c r="W231">
        <v>2</v>
      </c>
      <c r="X231" s="7">
        <v>101.71</v>
      </c>
      <c r="Y231">
        <v>88083</v>
      </c>
      <c r="Z231">
        <v>2</v>
      </c>
      <c r="AA231" s="11">
        <v>-4.3899999999999997</v>
      </c>
      <c r="AB231">
        <v>3.15</v>
      </c>
      <c r="AC231" t="s">
        <v>3065</v>
      </c>
    </row>
    <row r="232" spans="1:29" x14ac:dyDescent="0.3">
      <c r="A232">
        <v>23862</v>
      </c>
      <c r="B232" t="s">
        <v>28</v>
      </c>
      <c r="C232" s="8">
        <v>-512.87</v>
      </c>
      <c r="D232" s="11">
        <v>0.09</v>
      </c>
      <c r="E232">
        <v>200.98</v>
      </c>
      <c r="F232">
        <v>55.96</v>
      </c>
      <c r="G232">
        <v>445</v>
      </c>
      <c r="H232" t="s">
        <v>544</v>
      </c>
      <c r="I232" t="s">
        <v>42</v>
      </c>
      <c r="J232" t="s">
        <v>61</v>
      </c>
      <c r="K232" t="s">
        <v>44</v>
      </c>
      <c r="L232" t="s">
        <v>194</v>
      </c>
      <c r="M232" t="s">
        <v>124</v>
      </c>
      <c r="N232" t="s">
        <v>483</v>
      </c>
      <c r="O232">
        <v>0.75</v>
      </c>
      <c r="P232" t="s">
        <v>36</v>
      </c>
      <c r="Q232" t="s">
        <v>64</v>
      </c>
      <c r="R232" t="s">
        <v>499</v>
      </c>
      <c r="S232" t="s">
        <v>546</v>
      </c>
      <c r="T232">
        <v>68701</v>
      </c>
      <c r="U232" s="1">
        <v>42178</v>
      </c>
      <c r="V232" s="1">
        <v>42179</v>
      </c>
      <c r="W232">
        <v>9</v>
      </c>
      <c r="X232" s="7">
        <v>1766.68</v>
      </c>
      <c r="Y232">
        <v>88084</v>
      </c>
      <c r="Z232">
        <v>1</v>
      </c>
      <c r="AA232" s="11">
        <v>-29.03</v>
      </c>
      <c r="AB232">
        <v>174.73</v>
      </c>
      <c r="AC232" t="s">
        <v>3062</v>
      </c>
    </row>
    <row r="233" spans="1:29" x14ac:dyDescent="0.3">
      <c r="A233">
        <v>23863</v>
      </c>
      <c r="B233" t="s">
        <v>28</v>
      </c>
      <c r="C233" s="8">
        <v>-3.78</v>
      </c>
      <c r="D233" s="11">
        <v>0.09</v>
      </c>
      <c r="E233">
        <v>2.78</v>
      </c>
      <c r="F233">
        <v>0.97</v>
      </c>
      <c r="G233">
        <v>445</v>
      </c>
      <c r="H233" t="s">
        <v>544</v>
      </c>
      <c r="I233" t="s">
        <v>52</v>
      </c>
      <c r="J233" t="s">
        <v>61</v>
      </c>
      <c r="K233" t="s">
        <v>32</v>
      </c>
      <c r="L233" t="s">
        <v>33</v>
      </c>
      <c r="M233" t="s">
        <v>34</v>
      </c>
      <c r="N233" t="s">
        <v>547</v>
      </c>
      <c r="O233">
        <v>0.59</v>
      </c>
      <c r="P233" t="s">
        <v>36</v>
      </c>
      <c r="Q233" t="s">
        <v>64</v>
      </c>
      <c r="R233" t="s">
        <v>499</v>
      </c>
      <c r="S233" t="s">
        <v>546</v>
      </c>
      <c r="T233">
        <v>68701</v>
      </c>
      <c r="U233" s="1">
        <v>42178</v>
      </c>
      <c r="V233" s="1">
        <v>42179</v>
      </c>
      <c r="W233">
        <v>11</v>
      </c>
      <c r="X233" s="7">
        <v>29.02</v>
      </c>
      <c r="Y233">
        <v>88084</v>
      </c>
      <c r="Z233">
        <v>1</v>
      </c>
      <c r="AA233" s="11">
        <v>-13.04</v>
      </c>
      <c r="AB233">
        <v>2.87</v>
      </c>
      <c r="AC233" t="s">
        <v>3062</v>
      </c>
    </row>
    <row r="234" spans="1:29" x14ac:dyDescent="0.3">
      <c r="A234">
        <v>19694</v>
      </c>
      <c r="B234" t="s">
        <v>40</v>
      </c>
      <c r="C234" s="8">
        <v>-82.9</v>
      </c>
      <c r="D234" s="11">
        <v>0.04</v>
      </c>
      <c r="E234">
        <v>130.97999999999999</v>
      </c>
      <c r="F234">
        <v>30</v>
      </c>
      <c r="G234">
        <v>447</v>
      </c>
      <c r="H234" t="s">
        <v>548</v>
      </c>
      <c r="I234" t="s">
        <v>42</v>
      </c>
      <c r="J234" t="s">
        <v>31</v>
      </c>
      <c r="K234" t="s">
        <v>44</v>
      </c>
      <c r="L234" t="s">
        <v>45</v>
      </c>
      <c r="M234" t="s">
        <v>46</v>
      </c>
      <c r="N234" t="s">
        <v>549</v>
      </c>
      <c r="O234">
        <v>0.78</v>
      </c>
      <c r="P234" t="s">
        <v>36</v>
      </c>
      <c r="Q234" t="s">
        <v>64</v>
      </c>
      <c r="R234" t="s">
        <v>65</v>
      </c>
      <c r="S234" t="s">
        <v>550</v>
      </c>
      <c r="T234">
        <v>55113</v>
      </c>
      <c r="U234" s="1">
        <v>42180</v>
      </c>
      <c r="V234" s="1">
        <v>42183</v>
      </c>
      <c r="W234">
        <v>1</v>
      </c>
      <c r="X234" s="7">
        <v>159.51</v>
      </c>
      <c r="Y234">
        <v>90449</v>
      </c>
      <c r="Z234">
        <v>3</v>
      </c>
      <c r="AA234" s="11">
        <v>-51.97</v>
      </c>
      <c r="AB234">
        <v>6.65</v>
      </c>
      <c r="AC234" t="s">
        <v>3062</v>
      </c>
    </row>
    <row r="235" spans="1:29" x14ac:dyDescent="0.3">
      <c r="A235">
        <v>19695</v>
      </c>
      <c r="B235" t="s">
        <v>40</v>
      </c>
      <c r="C235" s="8">
        <v>1268.81</v>
      </c>
      <c r="D235" s="11">
        <v>0.05</v>
      </c>
      <c r="E235">
        <v>200.99</v>
      </c>
      <c r="F235">
        <v>4.2</v>
      </c>
      <c r="G235">
        <v>447</v>
      </c>
      <c r="H235" t="s">
        <v>548</v>
      </c>
      <c r="I235" t="s">
        <v>52</v>
      </c>
      <c r="J235" t="s">
        <v>31</v>
      </c>
      <c r="K235" t="s">
        <v>80</v>
      </c>
      <c r="L235" t="s">
        <v>81</v>
      </c>
      <c r="M235" t="s">
        <v>62</v>
      </c>
      <c r="N235" t="s">
        <v>551</v>
      </c>
      <c r="O235">
        <v>0.59</v>
      </c>
      <c r="P235" t="s">
        <v>36</v>
      </c>
      <c r="Q235" t="s">
        <v>64</v>
      </c>
      <c r="R235" t="s">
        <v>65</v>
      </c>
      <c r="S235" t="s">
        <v>550</v>
      </c>
      <c r="T235">
        <v>55113</v>
      </c>
      <c r="U235" s="1">
        <v>42180</v>
      </c>
      <c r="V235" s="1">
        <v>42180</v>
      </c>
      <c r="W235">
        <v>11</v>
      </c>
      <c r="X235" s="7">
        <v>1838.85</v>
      </c>
      <c r="Y235">
        <v>90449</v>
      </c>
      <c r="Z235">
        <v>0</v>
      </c>
      <c r="AA235" s="11">
        <v>69</v>
      </c>
      <c r="AB235">
        <v>96.78</v>
      </c>
      <c r="AC235" t="s">
        <v>3062</v>
      </c>
    </row>
    <row r="236" spans="1:29" x14ac:dyDescent="0.3">
      <c r="A236">
        <v>20851</v>
      </c>
      <c r="B236" t="s">
        <v>28</v>
      </c>
      <c r="C236" s="8">
        <v>-53.3</v>
      </c>
      <c r="D236" s="11">
        <v>0.03</v>
      </c>
      <c r="E236">
        <v>15.99</v>
      </c>
      <c r="F236">
        <v>11.28</v>
      </c>
      <c r="G236">
        <v>451</v>
      </c>
      <c r="H236" t="s">
        <v>552</v>
      </c>
      <c r="I236" t="s">
        <v>52</v>
      </c>
      <c r="J236" t="s">
        <v>43</v>
      </c>
      <c r="K236" t="s">
        <v>80</v>
      </c>
      <c r="L236" t="s">
        <v>88</v>
      </c>
      <c r="M236" t="s">
        <v>89</v>
      </c>
      <c r="N236" t="s">
        <v>553</v>
      </c>
      <c r="O236">
        <v>0.38</v>
      </c>
      <c r="P236" t="s">
        <v>36</v>
      </c>
      <c r="Q236" t="s">
        <v>37</v>
      </c>
      <c r="R236" t="s">
        <v>48</v>
      </c>
      <c r="S236" t="s">
        <v>554</v>
      </c>
      <c r="T236">
        <v>94024</v>
      </c>
      <c r="U236" s="1">
        <v>42104</v>
      </c>
      <c r="V236" s="1">
        <v>42105</v>
      </c>
      <c r="W236">
        <v>2</v>
      </c>
      <c r="X236" s="7">
        <v>35.479999999999997</v>
      </c>
      <c r="Y236">
        <v>86010</v>
      </c>
      <c r="Z236">
        <v>1</v>
      </c>
      <c r="AA236" s="11">
        <v>-150.21</v>
      </c>
      <c r="AB236">
        <v>1.1000000000000001</v>
      </c>
      <c r="AC236" t="s">
        <v>3065</v>
      </c>
    </row>
    <row r="237" spans="1:29" x14ac:dyDescent="0.3">
      <c r="A237">
        <v>21117</v>
      </c>
      <c r="B237" t="s">
        <v>50</v>
      </c>
      <c r="C237" s="8">
        <v>299.67</v>
      </c>
      <c r="D237" s="11">
        <v>0.04</v>
      </c>
      <c r="E237">
        <v>37.700000000000003</v>
      </c>
      <c r="F237">
        <v>2.99</v>
      </c>
      <c r="G237">
        <v>451</v>
      </c>
      <c r="H237" t="s">
        <v>552</v>
      </c>
      <c r="I237" t="s">
        <v>52</v>
      </c>
      <c r="J237" t="s">
        <v>43</v>
      </c>
      <c r="K237" t="s">
        <v>32</v>
      </c>
      <c r="L237" t="s">
        <v>112</v>
      </c>
      <c r="M237" t="s">
        <v>62</v>
      </c>
      <c r="N237" t="s">
        <v>555</v>
      </c>
      <c r="O237">
        <v>0.35</v>
      </c>
      <c r="P237" t="s">
        <v>36</v>
      </c>
      <c r="Q237" t="s">
        <v>37</v>
      </c>
      <c r="R237" t="s">
        <v>48</v>
      </c>
      <c r="S237" t="s">
        <v>554</v>
      </c>
      <c r="T237">
        <v>94024</v>
      </c>
      <c r="U237" s="1">
        <v>42151</v>
      </c>
      <c r="V237" s="1">
        <v>42152</v>
      </c>
      <c r="W237">
        <v>12</v>
      </c>
      <c r="X237" s="7">
        <v>434.31</v>
      </c>
      <c r="Y237">
        <v>86012</v>
      </c>
      <c r="Z237">
        <v>1</v>
      </c>
      <c r="AA237" s="11">
        <v>69</v>
      </c>
      <c r="AB237">
        <v>18.100000000000001</v>
      </c>
      <c r="AC237" t="s">
        <v>3064</v>
      </c>
    </row>
    <row r="238" spans="1:29" x14ac:dyDescent="0.3">
      <c r="A238">
        <v>18536</v>
      </c>
      <c r="B238" t="s">
        <v>109</v>
      </c>
      <c r="C238" s="8">
        <v>-15.46</v>
      </c>
      <c r="D238" s="11">
        <v>0.01</v>
      </c>
      <c r="E238">
        <v>8.8800000000000008</v>
      </c>
      <c r="F238">
        <v>6.28</v>
      </c>
      <c r="G238">
        <v>451</v>
      </c>
      <c r="H238" t="s">
        <v>552</v>
      </c>
      <c r="I238" t="s">
        <v>52</v>
      </c>
      <c r="J238" t="s">
        <v>43</v>
      </c>
      <c r="K238" t="s">
        <v>32</v>
      </c>
      <c r="L238" t="s">
        <v>112</v>
      </c>
      <c r="M238" t="s">
        <v>62</v>
      </c>
      <c r="N238" t="s">
        <v>498</v>
      </c>
      <c r="O238">
        <v>0.35</v>
      </c>
      <c r="P238" t="s">
        <v>36</v>
      </c>
      <c r="Q238" t="s">
        <v>37</v>
      </c>
      <c r="R238" t="s">
        <v>48</v>
      </c>
      <c r="S238" t="s">
        <v>554</v>
      </c>
      <c r="T238">
        <v>94024</v>
      </c>
      <c r="U238" s="1">
        <v>42009</v>
      </c>
      <c r="V238" s="1">
        <v>42014</v>
      </c>
      <c r="W238">
        <v>2</v>
      </c>
      <c r="X238" s="7">
        <v>19.86</v>
      </c>
      <c r="Y238">
        <v>86013</v>
      </c>
      <c r="Z238">
        <v>5</v>
      </c>
      <c r="AA238" s="11">
        <v>-77.819999999999993</v>
      </c>
      <c r="AB238">
        <v>0.2</v>
      </c>
      <c r="AC238" t="s">
        <v>3061</v>
      </c>
    </row>
    <row r="239" spans="1:29" x14ac:dyDescent="0.3">
      <c r="A239">
        <v>18537</v>
      </c>
      <c r="B239" t="s">
        <v>109</v>
      </c>
      <c r="C239" s="8">
        <v>16.05</v>
      </c>
      <c r="D239" s="11">
        <v>0.06</v>
      </c>
      <c r="E239">
        <v>2.88</v>
      </c>
      <c r="F239">
        <v>0.99</v>
      </c>
      <c r="G239">
        <v>451</v>
      </c>
      <c r="H239" t="s">
        <v>552</v>
      </c>
      <c r="I239" t="s">
        <v>52</v>
      </c>
      <c r="J239" t="s">
        <v>43</v>
      </c>
      <c r="K239" t="s">
        <v>32</v>
      </c>
      <c r="L239" t="s">
        <v>137</v>
      </c>
      <c r="M239" t="s">
        <v>62</v>
      </c>
      <c r="N239" t="s">
        <v>352</v>
      </c>
      <c r="O239">
        <v>0.36</v>
      </c>
      <c r="P239" t="s">
        <v>36</v>
      </c>
      <c r="Q239" t="s">
        <v>37</v>
      </c>
      <c r="R239" t="s">
        <v>48</v>
      </c>
      <c r="S239" t="s">
        <v>554</v>
      </c>
      <c r="T239">
        <v>94024</v>
      </c>
      <c r="U239" s="1">
        <v>42009</v>
      </c>
      <c r="V239" s="1">
        <v>42018</v>
      </c>
      <c r="W239">
        <v>8</v>
      </c>
      <c r="X239" s="7">
        <v>23.26</v>
      </c>
      <c r="Y239">
        <v>86013</v>
      </c>
      <c r="Z239">
        <v>9</v>
      </c>
      <c r="AA239" s="11">
        <v>69</v>
      </c>
      <c r="AB239">
        <v>1.48</v>
      </c>
      <c r="AC239" t="s">
        <v>3061</v>
      </c>
    </row>
    <row r="240" spans="1:29" x14ac:dyDescent="0.3">
      <c r="A240">
        <v>21118</v>
      </c>
      <c r="B240" t="s">
        <v>50</v>
      </c>
      <c r="C240" s="8">
        <v>-235.9</v>
      </c>
      <c r="D240" s="11">
        <v>0.01</v>
      </c>
      <c r="E240">
        <v>55.99</v>
      </c>
      <c r="F240">
        <v>5</v>
      </c>
      <c r="G240">
        <v>452</v>
      </c>
      <c r="H240" t="s">
        <v>556</v>
      </c>
      <c r="I240" t="s">
        <v>52</v>
      </c>
      <c r="J240" t="s">
        <v>43</v>
      </c>
      <c r="K240" t="s">
        <v>80</v>
      </c>
      <c r="L240" t="s">
        <v>81</v>
      </c>
      <c r="M240" t="s">
        <v>54</v>
      </c>
      <c r="N240" t="s">
        <v>401</v>
      </c>
      <c r="O240">
        <v>0.83</v>
      </c>
      <c r="P240" t="s">
        <v>36</v>
      </c>
      <c r="Q240" t="s">
        <v>37</v>
      </c>
      <c r="R240" t="s">
        <v>48</v>
      </c>
      <c r="S240" t="s">
        <v>557</v>
      </c>
      <c r="T240">
        <v>93635</v>
      </c>
      <c r="U240" s="1">
        <v>42151</v>
      </c>
      <c r="V240" s="1">
        <v>42152</v>
      </c>
      <c r="W240">
        <v>1</v>
      </c>
      <c r="X240" s="7">
        <v>51.83</v>
      </c>
      <c r="Y240">
        <v>86012</v>
      </c>
      <c r="Z240">
        <v>1</v>
      </c>
      <c r="AA240" s="11">
        <v>-455.13</v>
      </c>
      <c r="AB240">
        <v>0.52</v>
      </c>
      <c r="AC240" t="s">
        <v>3064</v>
      </c>
    </row>
    <row r="241" spans="1:29" x14ac:dyDescent="0.3">
      <c r="A241">
        <v>22318</v>
      </c>
      <c r="B241" t="s">
        <v>40</v>
      </c>
      <c r="C241" s="8">
        <v>-41.32</v>
      </c>
      <c r="D241" s="11">
        <v>0.03</v>
      </c>
      <c r="E241">
        <v>29.34</v>
      </c>
      <c r="F241">
        <v>7.87</v>
      </c>
      <c r="G241">
        <v>453</v>
      </c>
      <c r="H241" t="s">
        <v>558</v>
      </c>
      <c r="I241" t="s">
        <v>52</v>
      </c>
      <c r="J241" t="s">
        <v>31</v>
      </c>
      <c r="K241" t="s">
        <v>44</v>
      </c>
      <c r="L241" t="s">
        <v>53</v>
      </c>
      <c r="M241" t="s">
        <v>62</v>
      </c>
      <c r="N241" t="s">
        <v>559</v>
      </c>
      <c r="O241">
        <v>0.54</v>
      </c>
      <c r="P241" t="s">
        <v>36</v>
      </c>
      <c r="Q241" t="s">
        <v>37</v>
      </c>
      <c r="R241" t="s">
        <v>48</v>
      </c>
      <c r="S241" t="s">
        <v>560</v>
      </c>
      <c r="T241">
        <v>95032</v>
      </c>
      <c r="U241" s="1">
        <v>42132</v>
      </c>
      <c r="V241" s="1">
        <v>42134</v>
      </c>
      <c r="W241">
        <v>1</v>
      </c>
      <c r="X241" s="7">
        <v>32.4</v>
      </c>
      <c r="Y241">
        <v>86011</v>
      </c>
      <c r="Z241">
        <v>2</v>
      </c>
      <c r="AA241" s="11">
        <v>-127.53</v>
      </c>
      <c r="AB241">
        <v>1</v>
      </c>
      <c r="AC241" t="s">
        <v>3064</v>
      </c>
    </row>
    <row r="242" spans="1:29" x14ac:dyDescent="0.3">
      <c r="A242">
        <v>22874</v>
      </c>
      <c r="B242" t="s">
        <v>109</v>
      </c>
      <c r="C242" s="8">
        <v>7.9</v>
      </c>
      <c r="D242" s="11">
        <v>7.0000000000000007E-2</v>
      </c>
      <c r="E242">
        <v>16.91</v>
      </c>
      <c r="F242">
        <v>6.25</v>
      </c>
      <c r="G242">
        <v>460</v>
      </c>
      <c r="H242" t="s">
        <v>561</v>
      </c>
      <c r="I242" t="s">
        <v>52</v>
      </c>
      <c r="J242" t="s">
        <v>43</v>
      </c>
      <c r="K242" t="s">
        <v>32</v>
      </c>
      <c r="L242" t="s">
        <v>144</v>
      </c>
      <c r="M242" t="s">
        <v>62</v>
      </c>
      <c r="N242" t="s">
        <v>562</v>
      </c>
      <c r="O242">
        <v>0.57999999999999996</v>
      </c>
      <c r="P242" t="s">
        <v>36</v>
      </c>
      <c r="Q242" t="s">
        <v>56</v>
      </c>
      <c r="R242" t="s">
        <v>57</v>
      </c>
      <c r="S242" t="s">
        <v>563</v>
      </c>
      <c r="T242">
        <v>8332</v>
      </c>
      <c r="U242" s="1">
        <v>42147</v>
      </c>
      <c r="V242" s="1">
        <v>42154</v>
      </c>
      <c r="W242">
        <v>31</v>
      </c>
      <c r="X242" s="7">
        <v>492.9</v>
      </c>
      <c r="Y242">
        <v>86014</v>
      </c>
      <c r="Z242">
        <v>7</v>
      </c>
      <c r="AA242" s="11">
        <v>1.6</v>
      </c>
      <c r="AB242">
        <v>37.1</v>
      </c>
      <c r="AC242" t="s">
        <v>3064</v>
      </c>
    </row>
    <row r="243" spans="1:29" x14ac:dyDescent="0.3">
      <c r="A243">
        <v>18467</v>
      </c>
      <c r="B243" t="s">
        <v>109</v>
      </c>
      <c r="C243" s="8">
        <v>521.69000000000005</v>
      </c>
      <c r="D243" s="11">
        <v>7.0000000000000007E-2</v>
      </c>
      <c r="E243">
        <v>165.2</v>
      </c>
      <c r="F243">
        <v>19.989999999999998</v>
      </c>
      <c r="G243">
        <v>463</v>
      </c>
      <c r="H243" t="s">
        <v>564</v>
      </c>
      <c r="I243" t="s">
        <v>52</v>
      </c>
      <c r="J243" t="s">
        <v>61</v>
      </c>
      <c r="K243" t="s">
        <v>32</v>
      </c>
      <c r="L243" t="s">
        <v>144</v>
      </c>
      <c r="M243" t="s">
        <v>62</v>
      </c>
      <c r="N243" t="s">
        <v>565</v>
      </c>
      <c r="O243">
        <v>0.59</v>
      </c>
      <c r="P243" t="s">
        <v>36</v>
      </c>
      <c r="Q243" t="s">
        <v>37</v>
      </c>
      <c r="R243" t="s">
        <v>48</v>
      </c>
      <c r="S243" t="s">
        <v>566</v>
      </c>
      <c r="T243">
        <v>90069</v>
      </c>
      <c r="U243" s="1">
        <v>42018</v>
      </c>
      <c r="V243" s="1">
        <v>42020</v>
      </c>
      <c r="W243">
        <v>7</v>
      </c>
      <c r="X243" s="7">
        <v>1081.54</v>
      </c>
      <c r="Y243">
        <v>88061</v>
      </c>
      <c r="Z243">
        <v>2</v>
      </c>
      <c r="AA243" s="11">
        <v>48.24</v>
      </c>
      <c r="AB243">
        <v>81.41</v>
      </c>
      <c r="AC243" t="s">
        <v>3061</v>
      </c>
    </row>
    <row r="244" spans="1:29" x14ac:dyDescent="0.3">
      <c r="A244">
        <v>22754</v>
      </c>
      <c r="B244" t="s">
        <v>40</v>
      </c>
      <c r="C244" s="8">
        <v>496.8</v>
      </c>
      <c r="D244" s="11">
        <v>0.08</v>
      </c>
      <c r="E244">
        <v>297.64</v>
      </c>
      <c r="F244">
        <v>14.7</v>
      </c>
      <c r="G244">
        <v>466</v>
      </c>
      <c r="H244" t="s">
        <v>567</v>
      </c>
      <c r="I244" t="s">
        <v>42</v>
      </c>
      <c r="J244" t="s">
        <v>61</v>
      </c>
      <c r="K244" t="s">
        <v>80</v>
      </c>
      <c r="L244" t="s">
        <v>88</v>
      </c>
      <c r="M244" t="s">
        <v>46</v>
      </c>
      <c r="N244" t="s">
        <v>568</v>
      </c>
      <c r="O244">
        <v>0.56999999999999995</v>
      </c>
      <c r="P244" t="s">
        <v>36</v>
      </c>
      <c r="Q244" t="s">
        <v>56</v>
      </c>
      <c r="R244" t="s">
        <v>196</v>
      </c>
      <c r="S244" t="s">
        <v>569</v>
      </c>
      <c r="T244">
        <v>2019</v>
      </c>
      <c r="U244" s="1">
        <v>42015</v>
      </c>
      <c r="V244" s="1">
        <v>42015</v>
      </c>
      <c r="W244">
        <v>5</v>
      </c>
      <c r="X244" s="7">
        <v>1132.8399999999999</v>
      </c>
      <c r="Y244">
        <v>88060</v>
      </c>
      <c r="Z244">
        <v>0</v>
      </c>
      <c r="AA244" s="11">
        <v>43.85</v>
      </c>
      <c r="AB244">
        <v>98.51</v>
      </c>
      <c r="AC244" t="s">
        <v>3061</v>
      </c>
    </row>
    <row r="245" spans="1:29" x14ac:dyDescent="0.3">
      <c r="A245">
        <v>22755</v>
      </c>
      <c r="B245" t="s">
        <v>40</v>
      </c>
      <c r="C245" s="8">
        <v>-556.80999999999995</v>
      </c>
      <c r="D245" s="11">
        <v>0.02</v>
      </c>
      <c r="E245">
        <v>12.99</v>
      </c>
      <c r="F245">
        <v>14.37</v>
      </c>
      <c r="G245">
        <v>467</v>
      </c>
      <c r="H245" t="s">
        <v>570</v>
      </c>
      <c r="I245" t="s">
        <v>52</v>
      </c>
      <c r="J245" t="s">
        <v>61</v>
      </c>
      <c r="K245" t="s">
        <v>44</v>
      </c>
      <c r="L245" t="s">
        <v>53</v>
      </c>
      <c r="M245" t="s">
        <v>239</v>
      </c>
      <c r="N245" t="s">
        <v>571</v>
      </c>
      <c r="O245">
        <v>0.73</v>
      </c>
      <c r="P245" t="s">
        <v>36</v>
      </c>
      <c r="Q245" t="s">
        <v>56</v>
      </c>
      <c r="R245" t="s">
        <v>196</v>
      </c>
      <c r="S245" t="s">
        <v>572</v>
      </c>
      <c r="T245">
        <v>1915</v>
      </c>
      <c r="U245" s="1">
        <v>42015</v>
      </c>
      <c r="V245" s="1">
        <v>42016</v>
      </c>
      <c r="W245">
        <v>11</v>
      </c>
      <c r="X245" s="7">
        <v>143.63</v>
      </c>
      <c r="Y245">
        <v>88060</v>
      </c>
      <c r="Z245">
        <v>1</v>
      </c>
      <c r="AA245" s="11">
        <v>-387.67</v>
      </c>
      <c r="AB245">
        <v>2.93</v>
      </c>
      <c r="AC245" t="s">
        <v>3061</v>
      </c>
    </row>
    <row r="246" spans="1:29" x14ac:dyDescent="0.3">
      <c r="A246">
        <v>22756</v>
      </c>
      <c r="B246" t="s">
        <v>40</v>
      </c>
      <c r="C246" s="8">
        <v>-27.74</v>
      </c>
      <c r="D246" s="11">
        <v>0.06</v>
      </c>
      <c r="E246">
        <v>14.42</v>
      </c>
      <c r="F246">
        <v>6.75</v>
      </c>
      <c r="G246">
        <v>468</v>
      </c>
      <c r="H246" t="s">
        <v>573</v>
      </c>
      <c r="I246" t="s">
        <v>52</v>
      </c>
      <c r="J246" t="s">
        <v>61</v>
      </c>
      <c r="K246" t="s">
        <v>32</v>
      </c>
      <c r="L246" t="s">
        <v>260</v>
      </c>
      <c r="M246" t="s">
        <v>89</v>
      </c>
      <c r="N246" t="s">
        <v>574</v>
      </c>
      <c r="O246">
        <v>0.52</v>
      </c>
      <c r="P246" t="s">
        <v>36</v>
      </c>
      <c r="Q246" t="s">
        <v>56</v>
      </c>
      <c r="R246" t="s">
        <v>196</v>
      </c>
      <c r="S246" t="s">
        <v>575</v>
      </c>
      <c r="T246">
        <v>2341</v>
      </c>
      <c r="U246" s="1">
        <v>42015</v>
      </c>
      <c r="V246" s="1">
        <v>42016</v>
      </c>
      <c r="W246">
        <v>5</v>
      </c>
      <c r="X246" s="7">
        <v>73.040000000000006</v>
      </c>
      <c r="Y246">
        <v>88060</v>
      </c>
      <c r="Z246">
        <v>1</v>
      </c>
      <c r="AA246" s="11">
        <v>-37.979999999999997</v>
      </c>
      <c r="AB246">
        <v>4.66</v>
      </c>
      <c r="AC246" t="s">
        <v>3061</v>
      </c>
    </row>
    <row r="247" spans="1:29" x14ac:dyDescent="0.3">
      <c r="A247">
        <v>22757</v>
      </c>
      <c r="B247" t="s">
        <v>40</v>
      </c>
      <c r="C247" s="8">
        <v>-128.69</v>
      </c>
      <c r="D247" s="11">
        <v>0.05</v>
      </c>
      <c r="E247">
        <v>4.1399999999999997</v>
      </c>
      <c r="F247">
        <v>6.6</v>
      </c>
      <c r="G247">
        <v>469</v>
      </c>
      <c r="H247" t="s">
        <v>576</v>
      </c>
      <c r="I247" t="s">
        <v>30</v>
      </c>
      <c r="J247" t="s">
        <v>61</v>
      </c>
      <c r="K247" t="s">
        <v>44</v>
      </c>
      <c r="L247" t="s">
        <v>53</v>
      </c>
      <c r="M247" t="s">
        <v>62</v>
      </c>
      <c r="N247" t="s">
        <v>101</v>
      </c>
      <c r="O247">
        <v>0.49</v>
      </c>
      <c r="P247" t="s">
        <v>36</v>
      </c>
      <c r="Q247" t="s">
        <v>56</v>
      </c>
      <c r="R247" t="s">
        <v>57</v>
      </c>
      <c r="S247" t="s">
        <v>577</v>
      </c>
      <c r="T247">
        <v>7506</v>
      </c>
      <c r="U247" s="1">
        <v>42015</v>
      </c>
      <c r="V247" s="1">
        <v>42017</v>
      </c>
      <c r="W247">
        <v>7</v>
      </c>
      <c r="X247" s="7">
        <v>33.35</v>
      </c>
      <c r="Y247">
        <v>88060</v>
      </c>
      <c r="Z247">
        <v>2</v>
      </c>
      <c r="AA247" s="11">
        <v>-385.87</v>
      </c>
      <c r="AB247">
        <v>1.76</v>
      </c>
      <c r="AC247" t="s">
        <v>3061</v>
      </c>
    </row>
    <row r="248" spans="1:29" x14ac:dyDescent="0.3">
      <c r="A248">
        <v>22758</v>
      </c>
      <c r="B248" t="s">
        <v>40</v>
      </c>
      <c r="C248" s="8">
        <v>23.2</v>
      </c>
      <c r="D248" s="11">
        <v>0.03</v>
      </c>
      <c r="E248">
        <v>11.34</v>
      </c>
      <c r="F248">
        <v>5.01</v>
      </c>
      <c r="G248">
        <v>470</v>
      </c>
      <c r="H248" t="s">
        <v>578</v>
      </c>
      <c r="I248" t="s">
        <v>52</v>
      </c>
      <c r="J248" t="s">
        <v>61</v>
      </c>
      <c r="K248" t="s">
        <v>32</v>
      </c>
      <c r="L248" t="s">
        <v>96</v>
      </c>
      <c r="M248" t="s">
        <v>62</v>
      </c>
      <c r="N248" t="s">
        <v>579</v>
      </c>
      <c r="O248">
        <v>0.36</v>
      </c>
      <c r="P248" t="s">
        <v>36</v>
      </c>
      <c r="Q248" t="s">
        <v>56</v>
      </c>
      <c r="R248" t="s">
        <v>57</v>
      </c>
      <c r="S248" t="s">
        <v>580</v>
      </c>
      <c r="T248">
        <v>8601</v>
      </c>
      <c r="U248" s="1">
        <v>42015</v>
      </c>
      <c r="V248" s="1">
        <v>42015</v>
      </c>
      <c r="W248">
        <v>5</v>
      </c>
      <c r="X248" s="7">
        <v>60.24</v>
      </c>
      <c r="Y248">
        <v>88060</v>
      </c>
      <c r="Z248">
        <v>0</v>
      </c>
      <c r="AA248" s="11">
        <v>38.520000000000003</v>
      </c>
      <c r="AB248">
        <v>1.86</v>
      </c>
      <c r="AC248" t="s">
        <v>3061</v>
      </c>
    </row>
    <row r="249" spans="1:29" x14ac:dyDescent="0.3">
      <c r="A249">
        <v>462</v>
      </c>
      <c r="B249" t="s">
        <v>40</v>
      </c>
      <c r="C249" s="8">
        <v>-568.54</v>
      </c>
      <c r="D249" s="11">
        <v>7.0000000000000007E-2</v>
      </c>
      <c r="E249">
        <v>179.99</v>
      </c>
      <c r="F249">
        <v>19.989999999999998</v>
      </c>
      <c r="G249">
        <v>471</v>
      </c>
      <c r="H249" t="s">
        <v>581</v>
      </c>
      <c r="I249" t="s">
        <v>30</v>
      </c>
      <c r="J249" t="s">
        <v>117</v>
      </c>
      <c r="K249" t="s">
        <v>80</v>
      </c>
      <c r="L249" t="s">
        <v>183</v>
      </c>
      <c r="M249" t="s">
        <v>62</v>
      </c>
      <c r="N249" t="s">
        <v>582</v>
      </c>
      <c r="O249">
        <v>0.48</v>
      </c>
      <c r="P249" t="s">
        <v>36</v>
      </c>
      <c r="Q249" t="s">
        <v>139</v>
      </c>
      <c r="R249" t="s">
        <v>390</v>
      </c>
      <c r="S249" t="s">
        <v>583</v>
      </c>
      <c r="T249">
        <v>30318</v>
      </c>
      <c r="U249" s="1">
        <v>42043</v>
      </c>
      <c r="V249" s="1">
        <v>42043</v>
      </c>
      <c r="W249">
        <v>4</v>
      </c>
      <c r="X249" s="7">
        <v>718.03</v>
      </c>
      <c r="Y249">
        <v>3138</v>
      </c>
      <c r="Z249">
        <v>0</v>
      </c>
      <c r="AA249" s="11">
        <v>-79.180000000000007</v>
      </c>
      <c r="AB249">
        <v>54.05</v>
      </c>
      <c r="AC249" t="s">
        <v>3063</v>
      </c>
    </row>
    <row r="250" spans="1:29" x14ac:dyDescent="0.3">
      <c r="A250">
        <v>18462</v>
      </c>
      <c r="B250" t="s">
        <v>40</v>
      </c>
      <c r="C250" s="8">
        <v>-427.47</v>
      </c>
      <c r="D250" s="11">
        <v>7.0000000000000007E-2</v>
      </c>
      <c r="E250">
        <v>179.99</v>
      </c>
      <c r="F250">
        <v>19.989999999999998</v>
      </c>
      <c r="G250">
        <v>472</v>
      </c>
      <c r="H250" t="s">
        <v>584</v>
      </c>
      <c r="I250" t="s">
        <v>30</v>
      </c>
      <c r="J250" t="s">
        <v>117</v>
      </c>
      <c r="K250" t="s">
        <v>80</v>
      </c>
      <c r="L250" t="s">
        <v>183</v>
      </c>
      <c r="M250" t="s">
        <v>62</v>
      </c>
      <c r="N250" t="s">
        <v>582</v>
      </c>
      <c r="O250">
        <v>0.48</v>
      </c>
      <c r="P250" t="s">
        <v>36</v>
      </c>
      <c r="Q250" t="s">
        <v>56</v>
      </c>
      <c r="R250" t="s">
        <v>418</v>
      </c>
      <c r="S250" t="s">
        <v>585</v>
      </c>
      <c r="T250">
        <v>21133</v>
      </c>
      <c r="U250" s="1">
        <v>42043</v>
      </c>
      <c r="V250" s="1">
        <v>42043</v>
      </c>
      <c r="W250">
        <v>1</v>
      </c>
      <c r="X250" s="7">
        <v>179.51</v>
      </c>
      <c r="Y250">
        <v>88023</v>
      </c>
      <c r="Z250">
        <v>0</v>
      </c>
      <c r="AA250" s="11">
        <v>-238.13</v>
      </c>
      <c r="AB250">
        <v>13.51</v>
      </c>
      <c r="AC250" t="s">
        <v>3063</v>
      </c>
    </row>
    <row r="251" spans="1:29" x14ac:dyDescent="0.3">
      <c r="A251">
        <v>20637</v>
      </c>
      <c r="B251" t="s">
        <v>50</v>
      </c>
      <c r="C251" s="8">
        <v>-18.190000000000001</v>
      </c>
      <c r="D251" s="11">
        <v>0.03</v>
      </c>
      <c r="E251">
        <v>11.97</v>
      </c>
      <c r="F251">
        <v>4.9800000000000004</v>
      </c>
      <c r="G251">
        <v>483</v>
      </c>
      <c r="H251" t="s">
        <v>586</v>
      </c>
      <c r="I251" t="s">
        <v>52</v>
      </c>
      <c r="J251" t="s">
        <v>31</v>
      </c>
      <c r="K251" t="s">
        <v>32</v>
      </c>
      <c r="L251" t="s">
        <v>260</v>
      </c>
      <c r="M251" t="s">
        <v>62</v>
      </c>
      <c r="N251" t="s">
        <v>587</v>
      </c>
      <c r="O251">
        <v>0.57999999999999996</v>
      </c>
      <c r="P251" t="s">
        <v>36</v>
      </c>
      <c r="Q251" t="s">
        <v>64</v>
      </c>
      <c r="R251" t="s">
        <v>181</v>
      </c>
      <c r="S251" t="s">
        <v>588</v>
      </c>
      <c r="T251">
        <v>60543</v>
      </c>
      <c r="U251" s="1">
        <v>42031</v>
      </c>
      <c r="V251" s="1">
        <v>42032</v>
      </c>
      <c r="W251">
        <v>6</v>
      </c>
      <c r="X251" s="7">
        <v>73.180000000000007</v>
      </c>
      <c r="Y251">
        <v>90353</v>
      </c>
      <c r="Z251">
        <v>1</v>
      </c>
      <c r="AA251" s="11">
        <v>-24.86</v>
      </c>
      <c r="AB251">
        <v>2.2599999999999998</v>
      </c>
      <c r="AC251" t="s">
        <v>3061</v>
      </c>
    </row>
    <row r="252" spans="1:29" x14ac:dyDescent="0.3">
      <c r="A252">
        <v>22864</v>
      </c>
      <c r="B252" t="s">
        <v>40</v>
      </c>
      <c r="C252" s="8">
        <v>-24.06</v>
      </c>
      <c r="D252" s="11">
        <v>0.06</v>
      </c>
      <c r="E252">
        <v>3.36</v>
      </c>
      <c r="F252">
        <v>6.27</v>
      </c>
      <c r="G252">
        <v>483</v>
      </c>
      <c r="H252" t="s">
        <v>586</v>
      </c>
      <c r="I252" t="s">
        <v>52</v>
      </c>
      <c r="J252" t="s">
        <v>31</v>
      </c>
      <c r="K252" t="s">
        <v>32</v>
      </c>
      <c r="L252" t="s">
        <v>112</v>
      </c>
      <c r="M252" t="s">
        <v>62</v>
      </c>
      <c r="N252" t="s">
        <v>589</v>
      </c>
      <c r="O252">
        <v>0.4</v>
      </c>
      <c r="P252" t="s">
        <v>36</v>
      </c>
      <c r="Q252" t="s">
        <v>64</v>
      </c>
      <c r="R252" t="s">
        <v>181</v>
      </c>
      <c r="S252" t="s">
        <v>588</v>
      </c>
      <c r="T252">
        <v>60543</v>
      </c>
      <c r="U252" s="1">
        <v>42117</v>
      </c>
      <c r="V252" s="1">
        <v>42118</v>
      </c>
      <c r="W252">
        <v>2</v>
      </c>
      <c r="X252" s="7">
        <v>8.82</v>
      </c>
      <c r="Y252">
        <v>90354</v>
      </c>
      <c r="Z252">
        <v>1</v>
      </c>
      <c r="AA252" s="11">
        <v>-272.76</v>
      </c>
      <c r="AB252">
        <v>0.56000000000000005</v>
      </c>
      <c r="AC252" t="s">
        <v>3065</v>
      </c>
    </row>
    <row r="253" spans="1:29" x14ac:dyDescent="0.3">
      <c r="A253">
        <v>22865</v>
      </c>
      <c r="B253" t="s">
        <v>40</v>
      </c>
      <c r="C253" s="8">
        <v>2583.56</v>
      </c>
      <c r="D253" s="11">
        <v>7.0000000000000007E-2</v>
      </c>
      <c r="E253">
        <v>699.99</v>
      </c>
      <c r="F253">
        <v>24.49</v>
      </c>
      <c r="G253">
        <v>483</v>
      </c>
      <c r="H253" t="s">
        <v>586</v>
      </c>
      <c r="I253" t="s">
        <v>52</v>
      </c>
      <c r="J253" t="s">
        <v>31</v>
      </c>
      <c r="K253" t="s">
        <v>80</v>
      </c>
      <c r="L253" t="s">
        <v>590</v>
      </c>
      <c r="M253" t="s">
        <v>239</v>
      </c>
      <c r="N253" t="s">
        <v>591</v>
      </c>
      <c r="O253">
        <v>0.41</v>
      </c>
      <c r="P253" t="s">
        <v>36</v>
      </c>
      <c r="Q253" t="s">
        <v>64</v>
      </c>
      <c r="R253" t="s">
        <v>181</v>
      </c>
      <c r="S253" t="s">
        <v>588</v>
      </c>
      <c r="T253">
        <v>60543</v>
      </c>
      <c r="U253" s="1">
        <v>42117</v>
      </c>
      <c r="V253" s="1">
        <v>42119</v>
      </c>
      <c r="W253">
        <v>9</v>
      </c>
      <c r="X253" s="7">
        <v>5976.09</v>
      </c>
      <c r="Y253">
        <v>90354</v>
      </c>
      <c r="Z253">
        <v>2</v>
      </c>
      <c r="AA253" s="11">
        <v>43.23</v>
      </c>
      <c r="AB253">
        <v>449.81</v>
      </c>
      <c r="AC253" t="s">
        <v>3065</v>
      </c>
    </row>
    <row r="254" spans="1:29" x14ac:dyDescent="0.3">
      <c r="A254">
        <v>20668</v>
      </c>
      <c r="B254" t="s">
        <v>40</v>
      </c>
      <c r="C254" s="8">
        <v>6.05</v>
      </c>
      <c r="D254" s="11">
        <v>0.05</v>
      </c>
      <c r="E254">
        <v>2.88</v>
      </c>
      <c r="F254">
        <v>0.5</v>
      </c>
      <c r="G254">
        <v>485</v>
      </c>
      <c r="H254" t="s">
        <v>592</v>
      </c>
      <c r="I254" t="s">
        <v>52</v>
      </c>
      <c r="J254" t="s">
        <v>31</v>
      </c>
      <c r="K254" t="s">
        <v>32</v>
      </c>
      <c r="L254" t="s">
        <v>137</v>
      </c>
      <c r="M254" t="s">
        <v>62</v>
      </c>
      <c r="N254" t="s">
        <v>593</v>
      </c>
      <c r="O254">
        <v>0.36</v>
      </c>
      <c r="P254" t="s">
        <v>36</v>
      </c>
      <c r="Q254" t="s">
        <v>37</v>
      </c>
      <c r="R254" t="s">
        <v>48</v>
      </c>
      <c r="S254" t="s">
        <v>594</v>
      </c>
      <c r="T254">
        <v>93727</v>
      </c>
      <c r="U254" s="1">
        <v>42081</v>
      </c>
      <c r="V254" s="1">
        <v>42083</v>
      </c>
      <c r="W254">
        <v>3</v>
      </c>
      <c r="X254" s="7">
        <v>8.77</v>
      </c>
      <c r="Y254">
        <v>91062</v>
      </c>
      <c r="Z254">
        <v>2</v>
      </c>
      <c r="AA254" s="11">
        <v>69</v>
      </c>
      <c r="AB254">
        <v>0.46</v>
      </c>
      <c r="AC254" t="s">
        <v>3066</v>
      </c>
    </row>
    <row r="255" spans="1:29" x14ac:dyDescent="0.3">
      <c r="A255">
        <v>23394</v>
      </c>
      <c r="B255" t="s">
        <v>59</v>
      </c>
      <c r="C255" s="8">
        <v>-67.06</v>
      </c>
      <c r="D255" s="11">
        <v>0.1</v>
      </c>
      <c r="E255">
        <v>3.36</v>
      </c>
      <c r="F255">
        <v>6.27</v>
      </c>
      <c r="G255">
        <v>487</v>
      </c>
      <c r="H255" t="s">
        <v>595</v>
      </c>
      <c r="I255" t="s">
        <v>30</v>
      </c>
      <c r="J255" t="s">
        <v>31</v>
      </c>
      <c r="K255" t="s">
        <v>32</v>
      </c>
      <c r="L255" t="s">
        <v>112</v>
      </c>
      <c r="M255" t="s">
        <v>62</v>
      </c>
      <c r="N255" t="s">
        <v>589</v>
      </c>
      <c r="O255">
        <v>0.4</v>
      </c>
      <c r="P255" t="s">
        <v>36</v>
      </c>
      <c r="Q255" t="s">
        <v>56</v>
      </c>
      <c r="R255" t="s">
        <v>191</v>
      </c>
      <c r="S255" t="s">
        <v>436</v>
      </c>
      <c r="T255">
        <v>4073</v>
      </c>
      <c r="U255" s="1">
        <v>42142</v>
      </c>
      <c r="V255" s="1">
        <v>42143</v>
      </c>
      <c r="W255">
        <v>5</v>
      </c>
      <c r="X255" s="7">
        <v>20.87</v>
      </c>
      <c r="Y255">
        <v>91063</v>
      </c>
      <c r="Z255">
        <v>1</v>
      </c>
      <c r="AA255" s="11">
        <v>-321.31</v>
      </c>
      <c r="AB255">
        <v>2.3199999999999998</v>
      </c>
      <c r="AC255" t="s">
        <v>3064</v>
      </c>
    </row>
    <row r="256" spans="1:29" x14ac:dyDescent="0.3">
      <c r="A256">
        <v>23395</v>
      </c>
      <c r="B256" t="s">
        <v>59</v>
      </c>
      <c r="C256" s="8">
        <v>-7.94</v>
      </c>
      <c r="D256" s="11">
        <v>7.0000000000000007E-2</v>
      </c>
      <c r="E256">
        <v>12.28</v>
      </c>
      <c r="F256">
        <v>4.8600000000000003</v>
      </c>
      <c r="G256">
        <v>488</v>
      </c>
      <c r="H256" t="s">
        <v>596</v>
      </c>
      <c r="I256" t="s">
        <v>52</v>
      </c>
      <c r="J256" t="s">
        <v>31</v>
      </c>
      <c r="K256" t="s">
        <v>32</v>
      </c>
      <c r="L256" t="s">
        <v>96</v>
      </c>
      <c r="M256" t="s">
        <v>62</v>
      </c>
      <c r="N256" t="s">
        <v>306</v>
      </c>
      <c r="O256">
        <v>0.38</v>
      </c>
      <c r="P256" t="s">
        <v>36</v>
      </c>
      <c r="Q256" t="s">
        <v>56</v>
      </c>
      <c r="R256" t="s">
        <v>191</v>
      </c>
      <c r="S256" t="s">
        <v>597</v>
      </c>
      <c r="T256">
        <v>4106</v>
      </c>
      <c r="U256" s="1">
        <v>42142</v>
      </c>
      <c r="V256" s="1">
        <v>42144</v>
      </c>
      <c r="W256">
        <v>2</v>
      </c>
      <c r="X256" s="7">
        <v>25.7</v>
      </c>
      <c r="Y256">
        <v>91063</v>
      </c>
      <c r="Z256">
        <v>2</v>
      </c>
      <c r="AA256" s="11">
        <v>-30.89</v>
      </c>
      <c r="AB256">
        <v>1.93</v>
      </c>
      <c r="AC256" t="s">
        <v>3064</v>
      </c>
    </row>
    <row r="257" spans="1:29" x14ac:dyDescent="0.3">
      <c r="A257">
        <v>23393</v>
      </c>
      <c r="B257" t="s">
        <v>59</v>
      </c>
      <c r="C257" s="8">
        <v>122.29</v>
      </c>
      <c r="D257" s="11">
        <v>0.09</v>
      </c>
      <c r="E257">
        <v>20.99</v>
      </c>
      <c r="F257">
        <v>0.99</v>
      </c>
      <c r="G257">
        <v>489</v>
      </c>
      <c r="H257" t="s">
        <v>598</v>
      </c>
      <c r="I257" t="s">
        <v>52</v>
      </c>
      <c r="J257" t="s">
        <v>31</v>
      </c>
      <c r="K257" t="s">
        <v>80</v>
      </c>
      <c r="L257" t="s">
        <v>81</v>
      </c>
      <c r="M257" t="s">
        <v>34</v>
      </c>
      <c r="N257" t="s">
        <v>599</v>
      </c>
      <c r="O257">
        <v>0.56999999999999995</v>
      </c>
      <c r="P257" t="s">
        <v>36</v>
      </c>
      <c r="Q257" t="s">
        <v>56</v>
      </c>
      <c r="R257" t="s">
        <v>196</v>
      </c>
      <c r="S257" t="s">
        <v>600</v>
      </c>
      <c r="T257">
        <v>2062</v>
      </c>
      <c r="U257" s="1">
        <v>42142</v>
      </c>
      <c r="V257" s="1">
        <v>42142</v>
      </c>
      <c r="W257">
        <v>14</v>
      </c>
      <c r="X257" s="7">
        <v>229.57</v>
      </c>
      <c r="Y257">
        <v>91063</v>
      </c>
      <c r="Z257">
        <v>0</v>
      </c>
      <c r="AA257" s="11">
        <v>53.27</v>
      </c>
      <c r="AB257">
        <v>22.7</v>
      </c>
      <c r="AC257" t="s">
        <v>3064</v>
      </c>
    </row>
    <row r="258" spans="1:29" x14ac:dyDescent="0.3">
      <c r="A258">
        <v>1147</v>
      </c>
      <c r="B258" t="s">
        <v>59</v>
      </c>
      <c r="C258" s="8">
        <v>-2.12</v>
      </c>
      <c r="D258" s="11">
        <v>0.08</v>
      </c>
      <c r="E258">
        <v>2.94</v>
      </c>
      <c r="F258">
        <v>0.96</v>
      </c>
      <c r="G258">
        <v>491</v>
      </c>
      <c r="H258" t="s">
        <v>601</v>
      </c>
      <c r="I258" t="s">
        <v>52</v>
      </c>
      <c r="J258" t="s">
        <v>117</v>
      </c>
      <c r="K258" t="s">
        <v>32</v>
      </c>
      <c r="L258" t="s">
        <v>33</v>
      </c>
      <c r="M258" t="s">
        <v>34</v>
      </c>
      <c r="N258" t="s">
        <v>602</v>
      </c>
      <c r="O258">
        <v>0.57999999999999996</v>
      </c>
      <c r="P258" t="s">
        <v>36</v>
      </c>
      <c r="Q258" t="s">
        <v>56</v>
      </c>
      <c r="R258" t="s">
        <v>74</v>
      </c>
      <c r="S258" t="s">
        <v>93</v>
      </c>
      <c r="T258">
        <v>10154</v>
      </c>
      <c r="U258" s="1">
        <v>42139</v>
      </c>
      <c r="V258" s="1">
        <v>42141</v>
      </c>
      <c r="W258">
        <v>23</v>
      </c>
      <c r="X258" s="7">
        <v>66.7</v>
      </c>
      <c r="Y258">
        <v>8353</v>
      </c>
      <c r="Z258">
        <v>2</v>
      </c>
      <c r="AA258" s="11">
        <v>-3.18</v>
      </c>
      <c r="AB258">
        <v>5.8</v>
      </c>
      <c r="AC258" t="s">
        <v>3064</v>
      </c>
    </row>
    <row r="259" spans="1:29" x14ac:dyDescent="0.3">
      <c r="A259">
        <v>1450</v>
      </c>
      <c r="B259" t="s">
        <v>50</v>
      </c>
      <c r="C259" s="8">
        <v>-69.069999999999993</v>
      </c>
      <c r="D259" s="11">
        <v>0.01</v>
      </c>
      <c r="E259">
        <v>4.9800000000000004</v>
      </c>
      <c r="F259">
        <v>6.07</v>
      </c>
      <c r="G259">
        <v>491</v>
      </c>
      <c r="H259" t="s">
        <v>601</v>
      </c>
      <c r="I259" t="s">
        <v>52</v>
      </c>
      <c r="J259" t="s">
        <v>117</v>
      </c>
      <c r="K259" t="s">
        <v>32</v>
      </c>
      <c r="L259" t="s">
        <v>96</v>
      </c>
      <c r="M259" t="s">
        <v>62</v>
      </c>
      <c r="N259" t="s">
        <v>176</v>
      </c>
      <c r="O259">
        <v>0.36</v>
      </c>
      <c r="P259" t="s">
        <v>36</v>
      </c>
      <c r="Q259" t="s">
        <v>56</v>
      </c>
      <c r="R259" t="s">
        <v>74</v>
      </c>
      <c r="S259" t="s">
        <v>93</v>
      </c>
      <c r="T259">
        <v>10154</v>
      </c>
      <c r="U259" s="1">
        <v>42045</v>
      </c>
      <c r="V259" s="1">
        <v>42046</v>
      </c>
      <c r="W259">
        <v>41</v>
      </c>
      <c r="X259" s="7">
        <v>217</v>
      </c>
      <c r="Y259">
        <v>10464</v>
      </c>
      <c r="Z259">
        <v>1</v>
      </c>
      <c r="AA259" s="11">
        <v>-31.83</v>
      </c>
      <c r="AB259">
        <v>2.19</v>
      </c>
      <c r="AC259" t="s">
        <v>3063</v>
      </c>
    </row>
    <row r="260" spans="1:29" x14ac:dyDescent="0.3">
      <c r="A260">
        <v>914</v>
      </c>
      <c r="B260" t="s">
        <v>50</v>
      </c>
      <c r="C260" s="8">
        <v>2028.12</v>
      </c>
      <c r="D260" s="11">
        <v>0.02</v>
      </c>
      <c r="E260">
        <v>1360.14</v>
      </c>
      <c r="F260">
        <v>14.7</v>
      </c>
      <c r="G260">
        <v>491</v>
      </c>
      <c r="H260" t="s">
        <v>601</v>
      </c>
      <c r="I260" t="s">
        <v>42</v>
      </c>
      <c r="J260" t="s">
        <v>117</v>
      </c>
      <c r="K260" t="s">
        <v>80</v>
      </c>
      <c r="L260" t="s">
        <v>88</v>
      </c>
      <c r="M260" t="s">
        <v>46</v>
      </c>
      <c r="N260" t="s">
        <v>603</v>
      </c>
      <c r="O260">
        <v>0.59</v>
      </c>
      <c r="P260" t="s">
        <v>36</v>
      </c>
      <c r="Q260" t="s">
        <v>56</v>
      </c>
      <c r="R260" t="s">
        <v>74</v>
      </c>
      <c r="S260" t="s">
        <v>93</v>
      </c>
      <c r="T260">
        <v>10154</v>
      </c>
      <c r="U260" s="1">
        <v>42175</v>
      </c>
      <c r="V260" s="1">
        <v>42177</v>
      </c>
      <c r="W260">
        <v>22</v>
      </c>
      <c r="X260" s="7">
        <v>31670.6</v>
      </c>
      <c r="Y260">
        <v>6562</v>
      </c>
      <c r="Z260">
        <v>2</v>
      </c>
      <c r="AA260" s="11">
        <v>6.4</v>
      </c>
      <c r="AB260">
        <v>646.34</v>
      </c>
      <c r="AC260" t="s">
        <v>3062</v>
      </c>
    </row>
    <row r="261" spans="1:29" x14ac:dyDescent="0.3">
      <c r="A261">
        <v>6046</v>
      </c>
      <c r="B261" t="s">
        <v>40</v>
      </c>
      <c r="C261" s="8">
        <v>-63.51</v>
      </c>
      <c r="D261" s="11">
        <v>0.02</v>
      </c>
      <c r="E261">
        <v>9.06</v>
      </c>
      <c r="F261">
        <v>9.86</v>
      </c>
      <c r="G261">
        <v>491</v>
      </c>
      <c r="H261" t="s">
        <v>601</v>
      </c>
      <c r="I261" t="s">
        <v>52</v>
      </c>
      <c r="J261" t="s">
        <v>117</v>
      </c>
      <c r="K261" t="s">
        <v>32</v>
      </c>
      <c r="L261" t="s">
        <v>96</v>
      </c>
      <c r="M261" t="s">
        <v>62</v>
      </c>
      <c r="N261" t="s">
        <v>604</v>
      </c>
      <c r="O261">
        <v>0.4</v>
      </c>
      <c r="P261" t="s">
        <v>36</v>
      </c>
      <c r="Q261" t="s">
        <v>56</v>
      </c>
      <c r="R261" t="s">
        <v>74</v>
      </c>
      <c r="S261" t="s">
        <v>93</v>
      </c>
      <c r="T261">
        <v>10154</v>
      </c>
      <c r="U261" s="1">
        <v>42175</v>
      </c>
      <c r="V261" s="1">
        <v>42177</v>
      </c>
      <c r="W261">
        <v>24</v>
      </c>
      <c r="X261" s="7">
        <v>239.82</v>
      </c>
      <c r="Y261">
        <v>42852</v>
      </c>
      <c r="Z261">
        <v>2</v>
      </c>
      <c r="AA261" s="11">
        <v>-26.48</v>
      </c>
      <c r="AB261">
        <v>4.8899999999999997</v>
      </c>
      <c r="AC261" t="s">
        <v>3062</v>
      </c>
    </row>
    <row r="262" spans="1:29" x14ac:dyDescent="0.3">
      <c r="A262">
        <v>18757</v>
      </c>
      <c r="B262" t="s">
        <v>40</v>
      </c>
      <c r="C262" s="8">
        <v>-92.05</v>
      </c>
      <c r="D262" s="11">
        <v>0.02</v>
      </c>
      <c r="E262">
        <v>6.48</v>
      </c>
      <c r="F262">
        <v>6.6</v>
      </c>
      <c r="G262">
        <v>493</v>
      </c>
      <c r="H262" t="s">
        <v>605</v>
      </c>
      <c r="I262" t="s">
        <v>52</v>
      </c>
      <c r="J262" t="s">
        <v>117</v>
      </c>
      <c r="K262" t="s">
        <v>32</v>
      </c>
      <c r="L262" t="s">
        <v>96</v>
      </c>
      <c r="M262" t="s">
        <v>62</v>
      </c>
      <c r="N262" t="s">
        <v>606</v>
      </c>
      <c r="O262">
        <v>0.37</v>
      </c>
      <c r="P262" t="s">
        <v>36</v>
      </c>
      <c r="Q262" t="s">
        <v>37</v>
      </c>
      <c r="R262" t="s">
        <v>38</v>
      </c>
      <c r="S262" t="s">
        <v>607</v>
      </c>
      <c r="T262">
        <v>98158</v>
      </c>
      <c r="U262" s="1">
        <v>42024</v>
      </c>
      <c r="V262" s="1">
        <v>42026</v>
      </c>
      <c r="W262">
        <v>10</v>
      </c>
      <c r="X262" s="7">
        <v>66.709999999999994</v>
      </c>
      <c r="Y262">
        <v>88906</v>
      </c>
      <c r="Z262">
        <v>2</v>
      </c>
      <c r="AA262" s="11">
        <v>-137.99</v>
      </c>
      <c r="AB262">
        <v>1.36</v>
      </c>
      <c r="AC262" t="s">
        <v>3061</v>
      </c>
    </row>
    <row r="263" spans="1:29" x14ac:dyDescent="0.3">
      <c r="A263">
        <v>18758</v>
      </c>
      <c r="B263" t="s">
        <v>40</v>
      </c>
      <c r="C263" s="8">
        <v>6.11</v>
      </c>
      <c r="D263" s="11">
        <v>0.04</v>
      </c>
      <c r="E263">
        <v>17.149999999999999</v>
      </c>
      <c r="F263">
        <v>4.96</v>
      </c>
      <c r="G263">
        <v>493</v>
      </c>
      <c r="H263" t="s">
        <v>605</v>
      </c>
      <c r="I263" t="s">
        <v>52</v>
      </c>
      <c r="J263" t="s">
        <v>117</v>
      </c>
      <c r="K263" t="s">
        <v>32</v>
      </c>
      <c r="L263" t="s">
        <v>144</v>
      </c>
      <c r="M263" t="s">
        <v>62</v>
      </c>
      <c r="N263" t="s">
        <v>608</v>
      </c>
      <c r="O263">
        <v>0.57999999999999996</v>
      </c>
      <c r="P263" t="s">
        <v>36</v>
      </c>
      <c r="Q263" t="s">
        <v>37</v>
      </c>
      <c r="R263" t="s">
        <v>38</v>
      </c>
      <c r="S263" t="s">
        <v>607</v>
      </c>
      <c r="T263">
        <v>98158</v>
      </c>
      <c r="U263" s="1">
        <v>42024</v>
      </c>
      <c r="V263" s="1">
        <v>42025</v>
      </c>
      <c r="W263">
        <v>5</v>
      </c>
      <c r="X263" s="7">
        <v>87.16</v>
      </c>
      <c r="Y263">
        <v>88906</v>
      </c>
      <c r="Z263">
        <v>1</v>
      </c>
      <c r="AA263" s="11">
        <v>7.01</v>
      </c>
      <c r="AB263">
        <v>3.63</v>
      </c>
      <c r="AC263" t="s">
        <v>3061</v>
      </c>
    </row>
    <row r="264" spans="1:29" x14ac:dyDescent="0.3">
      <c r="A264">
        <v>19146</v>
      </c>
      <c r="B264" t="s">
        <v>59</v>
      </c>
      <c r="C264" s="8">
        <v>-36.630000000000003</v>
      </c>
      <c r="D264" s="11">
        <v>0.06</v>
      </c>
      <c r="E264">
        <v>8.32</v>
      </c>
      <c r="F264">
        <v>2.38</v>
      </c>
      <c r="G264">
        <v>494</v>
      </c>
      <c r="H264" t="s">
        <v>609</v>
      </c>
      <c r="I264" t="s">
        <v>52</v>
      </c>
      <c r="J264" t="s">
        <v>117</v>
      </c>
      <c r="K264" t="s">
        <v>80</v>
      </c>
      <c r="L264" t="s">
        <v>183</v>
      </c>
      <c r="M264" t="s">
        <v>54</v>
      </c>
      <c r="N264" t="s">
        <v>610</v>
      </c>
      <c r="O264">
        <v>0.74</v>
      </c>
      <c r="P264" t="s">
        <v>36</v>
      </c>
      <c r="Q264" t="s">
        <v>37</v>
      </c>
      <c r="R264" t="s">
        <v>38</v>
      </c>
      <c r="S264" t="s">
        <v>212</v>
      </c>
      <c r="T264">
        <v>98115</v>
      </c>
      <c r="U264" s="1">
        <v>42139</v>
      </c>
      <c r="V264" s="1">
        <v>42141</v>
      </c>
      <c r="W264">
        <v>12</v>
      </c>
      <c r="X264" s="7">
        <v>101.26</v>
      </c>
      <c r="Y264">
        <v>88905</v>
      </c>
      <c r="Z264">
        <v>2</v>
      </c>
      <c r="AA264" s="11">
        <v>-36.17</v>
      </c>
      <c r="AB264">
        <v>6.46</v>
      </c>
      <c r="AC264" t="s">
        <v>3064</v>
      </c>
    </row>
    <row r="265" spans="1:29" x14ac:dyDescent="0.3">
      <c r="A265">
        <v>19147</v>
      </c>
      <c r="B265" t="s">
        <v>59</v>
      </c>
      <c r="C265" s="8">
        <v>-2.12</v>
      </c>
      <c r="D265" s="11">
        <v>0.08</v>
      </c>
      <c r="E265">
        <v>2.94</v>
      </c>
      <c r="F265">
        <v>0.96</v>
      </c>
      <c r="G265">
        <v>494</v>
      </c>
      <c r="H265" t="s">
        <v>609</v>
      </c>
      <c r="I265" t="s">
        <v>52</v>
      </c>
      <c r="J265" t="s">
        <v>117</v>
      </c>
      <c r="K265" t="s">
        <v>32</v>
      </c>
      <c r="L265" t="s">
        <v>33</v>
      </c>
      <c r="M265" t="s">
        <v>34</v>
      </c>
      <c r="N265" t="s">
        <v>602</v>
      </c>
      <c r="O265">
        <v>0.57999999999999996</v>
      </c>
      <c r="P265" t="s">
        <v>36</v>
      </c>
      <c r="Q265" t="s">
        <v>37</v>
      </c>
      <c r="R265" t="s">
        <v>38</v>
      </c>
      <c r="S265" t="s">
        <v>212</v>
      </c>
      <c r="T265">
        <v>98115</v>
      </c>
      <c r="U265" s="1">
        <v>42139</v>
      </c>
      <c r="V265" s="1">
        <v>42141</v>
      </c>
      <c r="W265">
        <v>6</v>
      </c>
      <c r="X265" s="7">
        <v>17.399999999999999</v>
      </c>
      <c r="Y265">
        <v>88905</v>
      </c>
      <c r="Z265">
        <v>2</v>
      </c>
      <c r="AA265" s="11">
        <v>-12.18</v>
      </c>
      <c r="AB265">
        <v>1.51</v>
      </c>
      <c r="AC265" t="s">
        <v>3064</v>
      </c>
    </row>
    <row r="266" spans="1:29" x14ac:dyDescent="0.3">
      <c r="A266">
        <v>19450</v>
      </c>
      <c r="B266" t="s">
        <v>50</v>
      </c>
      <c r="C266" s="8">
        <v>-35.92</v>
      </c>
      <c r="D266" s="11">
        <v>0.01</v>
      </c>
      <c r="E266">
        <v>4.9800000000000004</v>
      </c>
      <c r="F266">
        <v>6.07</v>
      </c>
      <c r="G266">
        <v>494</v>
      </c>
      <c r="H266" t="s">
        <v>609</v>
      </c>
      <c r="I266" t="s">
        <v>52</v>
      </c>
      <c r="J266" t="s">
        <v>117</v>
      </c>
      <c r="K266" t="s">
        <v>32</v>
      </c>
      <c r="L266" t="s">
        <v>96</v>
      </c>
      <c r="M266" t="s">
        <v>62</v>
      </c>
      <c r="N266" t="s">
        <v>176</v>
      </c>
      <c r="O266">
        <v>0.36</v>
      </c>
      <c r="P266" t="s">
        <v>36</v>
      </c>
      <c r="Q266" t="s">
        <v>37</v>
      </c>
      <c r="R266" t="s">
        <v>38</v>
      </c>
      <c r="S266" t="s">
        <v>212</v>
      </c>
      <c r="T266">
        <v>98115</v>
      </c>
      <c r="U266" s="1">
        <v>42045</v>
      </c>
      <c r="V266" s="1">
        <v>42046</v>
      </c>
      <c r="W266">
        <v>10</v>
      </c>
      <c r="X266" s="7">
        <v>52.93</v>
      </c>
      <c r="Y266">
        <v>88907</v>
      </c>
      <c r="Z266">
        <v>1</v>
      </c>
      <c r="AA266" s="11">
        <v>-67.86</v>
      </c>
      <c r="AB266">
        <v>0.53</v>
      </c>
      <c r="AC266" t="s">
        <v>3063</v>
      </c>
    </row>
    <row r="267" spans="1:29" x14ac:dyDescent="0.3">
      <c r="A267">
        <v>18914</v>
      </c>
      <c r="B267" t="s">
        <v>50</v>
      </c>
      <c r="C267" s="8">
        <v>3042.18</v>
      </c>
      <c r="D267" s="11">
        <v>0.02</v>
      </c>
      <c r="E267">
        <v>1360.14</v>
      </c>
      <c r="F267">
        <v>14.7</v>
      </c>
      <c r="G267">
        <v>494</v>
      </c>
      <c r="H267" t="s">
        <v>609</v>
      </c>
      <c r="I267" t="s">
        <v>42</v>
      </c>
      <c r="J267" t="s">
        <v>117</v>
      </c>
      <c r="K267" t="s">
        <v>80</v>
      </c>
      <c r="L267" t="s">
        <v>88</v>
      </c>
      <c r="M267" t="s">
        <v>46</v>
      </c>
      <c r="N267" t="s">
        <v>603</v>
      </c>
      <c r="O267">
        <v>0.59</v>
      </c>
      <c r="P267" t="s">
        <v>36</v>
      </c>
      <c r="Q267" t="s">
        <v>37</v>
      </c>
      <c r="R267" t="s">
        <v>38</v>
      </c>
      <c r="S267" t="s">
        <v>212</v>
      </c>
      <c r="T267">
        <v>98115</v>
      </c>
      <c r="U267" s="1">
        <v>42175</v>
      </c>
      <c r="V267" s="1">
        <v>42177</v>
      </c>
      <c r="W267">
        <v>6</v>
      </c>
      <c r="X267" s="7">
        <v>8637.44</v>
      </c>
      <c r="Y267">
        <v>88908</v>
      </c>
      <c r="Z267">
        <v>2</v>
      </c>
      <c r="AA267" s="11">
        <v>35.22</v>
      </c>
      <c r="AB267">
        <v>176.27</v>
      </c>
      <c r="AC267" t="s">
        <v>3062</v>
      </c>
    </row>
    <row r="268" spans="1:29" x14ac:dyDescent="0.3">
      <c r="A268">
        <v>24046</v>
      </c>
      <c r="B268" t="s">
        <v>40</v>
      </c>
      <c r="C268" s="8">
        <v>-31.75</v>
      </c>
      <c r="D268" s="11">
        <v>0.02</v>
      </c>
      <c r="E268">
        <v>9.06</v>
      </c>
      <c r="F268">
        <v>9.86</v>
      </c>
      <c r="G268">
        <v>494</v>
      </c>
      <c r="H268" t="s">
        <v>609</v>
      </c>
      <c r="I268" t="s">
        <v>52</v>
      </c>
      <c r="J268" t="s">
        <v>117</v>
      </c>
      <c r="K268" t="s">
        <v>32</v>
      </c>
      <c r="L268" t="s">
        <v>96</v>
      </c>
      <c r="M268" t="s">
        <v>62</v>
      </c>
      <c r="N268" t="s">
        <v>604</v>
      </c>
      <c r="O268">
        <v>0.4</v>
      </c>
      <c r="P268" t="s">
        <v>36</v>
      </c>
      <c r="Q268" t="s">
        <v>37</v>
      </c>
      <c r="R268" t="s">
        <v>38</v>
      </c>
      <c r="S268" t="s">
        <v>212</v>
      </c>
      <c r="T268">
        <v>98115</v>
      </c>
      <c r="U268" s="1">
        <v>42175</v>
      </c>
      <c r="V268" s="1">
        <v>42177</v>
      </c>
      <c r="W268">
        <v>6</v>
      </c>
      <c r="X268" s="7">
        <v>59.95</v>
      </c>
      <c r="Y268">
        <v>88908</v>
      </c>
      <c r="Z268">
        <v>2</v>
      </c>
      <c r="AA268" s="11">
        <v>-52.97</v>
      </c>
      <c r="AB268">
        <v>1.22</v>
      </c>
      <c r="AC268" t="s">
        <v>3062</v>
      </c>
    </row>
    <row r="269" spans="1:29" x14ac:dyDescent="0.3">
      <c r="A269">
        <v>26315</v>
      </c>
      <c r="B269" t="s">
        <v>50</v>
      </c>
      <c r="C269" s="8">
        <v>171.84</v>
      </c>
      <c r="D269" s="11">
        <v>7.0000000000000007E-2</v>
      </c>
      <c r="E269">
        <v>152.47999999999999</v>
      </c>
      <c r="F269">
        <v>6.5</v>
      </c>
      <c r="G269">
        <v>497</v>
      </c>
      <c r="H269" t="s">
        <v>611</v>
      </c>
      <c r="I269" t="s">
        <v>52</v>
      </c>
      <c r="J269" t="s">
        <v>61</v>
      </c>
      <c r="K269" t="s">
        <v>80</v>
      </c>
      <c r="L269" t="s">
        <v>183</v>
      </c>
      <c r="M269" t="s">
        <v>62</v>
      </c>
      <c r="N269" t="s">
        <v>612</v>
      </c>
      <c r="O269">
        <v>0.74</v>
      </c>
      <c r="P269" t="s">
        <v>36</v>
      </c>
      <c r="Q269" t="s">
        <v>139</v>
      </c>
      <c r="R269" t="s">
        <v>247</v>
      </c>
      <c r="S269" t="s">
        <v>613</v>
      </c>
      <c r="T269">
        <v>37130</v>
      </c>
      <c r="U269" s="1">
        <v>42138</v>
      </c>
      <c r="V269" s="1">
        <v>42140</v>
      </c>
      <c r="W269">
        <v>35</v>
      </c>
      <c r="X269" s="7">
        <v>5062.49</v>
      </c>
      <c r="Y269">
        <v>90706</v>
      </c>
      <c r="Z269">
        <v>2</v>
      </c>
      <c r="AA269" s="11">
        <v>3.39</v>
      </c>
      <c r="AB269">
        <v>381.05</v>
      </c>
      <c r="AC269" t="s">
        <v>3064</v>
      </c>
    </row>
    <row r="270" spans="1:29" x14ac:dyDescent="0.3">
      <c r="A270">
        <v>18303</v>
      </c>
      <c r="B270" t="s">
        <v>50</v>
      </c>
      <c r="C270" s="8">
        <v>32.94</v>
      </c>
      <c r="D270" s="11">
        <v>0.01</v>
      </c>
      <c r="E270">
        <v>55.98</v>
      </c>
      <c r="F270">
        <v>4.8600000000000003</v>
      </c>
      <c r="G270">
        <v>507</v>
      </c>
      <c r="H270" t="s">
        <v>614</v>
      </c>
      <c r="I270" t="s">
        <v>30</v>
      </c>
      <c r="J270" t="s">
        <v>31</v>
      </c>
      <c r="K270" t="s">
        <v>32</v>
      </c>
      <c r="L270" t="s">
        <v>96</v>
      </c>
      <c r="M270" t="s">
        <v>62</v>
      </c>
      <c r="N270" t="s">
        <v>615</v>
      </c>
      <c r="O270">
        <v>0.36</v>
      </c>
      <c r="P270" t="s">
        <v>36</v>
      </c>
      <c r="Q270" t="s">
        <v>139</v>
      </c>
      <c r="R270" t="s">
        <v>616</v>
      </c>
      <c r="S270" t="s">
        <v>617</v>
      </c>
      <c r="T270">
        <v>42104</v>
      </c>
      <c r="U270" s="1">
        <v>42112</v>
      </c>
      <c r="V270" s="1">
        <v>42114</v>
      </c>
      <c r="W270">
        <v>11</v>
      </c>
      <c r="X270" s="7">
        <v>646.97</v>
      </c>
      <c r="Y270">
        <v>87357</v>
      </c>
      <c r="Z270">
        <v>2</v>
      </c>
      <c r="AA270" s="11">
        <v>5.09</v>
      </c>
      <c r="AB270">
        <v>6.54</v>
      </c>
      <c r="AC270" t="s">
        <v>3065</v>
      </c>
    </row>
    <row r="271" spans="1:29" x14ac:dyDescent="0.3">
      <c r="A271">
        <v>18304</v>
      </c>
      <c r="B271" t="s">
        <v>50</v>
      </c>
      <c r="C271" s="8">
        <v>131.33000000000001</v>
      </c>
      <c r="D271" s="11">
        <v>0.04</v>
      </c>
      <c r="E271">
        <v>65.989999999999995</v>
      </c>
      <c r="F271">
        <v>8.99</v>
      </c>
      <c r="G271">
        <v>507</v>
      </c>
      <c r="H271" t="s">
        <v>614</v>
      </c>
      <c r="I271" t="s">
        <v>52</v>
      </c>
      <c r="J271" t="s">
        <v>31</v>
      </c>
      <c r="K271" t="s">
        <v>80</v>
      </c>
      <c r="L271" t="s">
        <v>81</v>
      </c>
      <c r="M271" t="s">
        <v>62</v>
      </c>
      <c r="N271" t="s">
        <v>618</v>
      </c>
      <c r="O271">
        <v>0.56000000000000005</v>
      </c>
      <c r="P271" t="s">
        <v>36</v>
      </c>
      <c r="Q271" t="s">
        <v>139</v>
      </c>
      <c r="R271" t="s">
        <v>616</v>
      </c>
      <c r="S271" t="s">
        <v>617</v>
      </c>
      <c r="T271">
        <v>42104</v>
      </c>
      <c r="U271" s="1">
        <v>42112</v>
      </c>
      <c r="V271" s="1">
        <v>42113</v>
      </c>
      <c r="W271">
        <v>17</v>
      </c>
      <c r="X271" s="7">
        <v>946.29</v>
      </c>
      <c r="Y271">
        <v>87357</v>
      </c>
      <c r="Z271">
        <v>1</v>
      </c>
      <c r="AA271" s="11">
        <v>13.88</v>
      </c>
      <c r="AB271">
        <v>39.43</v>
      </c>
      <c r="AC271" t="s">
        <v>3065</v>
      </c>
    </row>
    <row r="272" spans="1:29" x14ac:dyDescent="0.3">
      <c r="A272">
        <v>21958</v>
      </c>
      <c r="B272" t="s">
        <v>28</v>
      </c>
      <c r="C272" s="8">
        <v>-282.08</v>
      </c>
      <c r="D272" s="11">
        <v>0.01</v>
      </c>
      <c r="E272">
        <v>20.98</v>
      </c>
      <c r="F272">
        <v>53.03</v>
      </c>
      <c r="G272">
        <v>508</v>
      </c>
      <c r="H272" t="s">
        <v>619</v>
      </c>
      <c r="I272" t="s">
        <v>42</v>
      </c>
      <c r="J272" t="s">
        <v>31</v>
      </c>
      <c r="K272" t="s">
        <v>32</v>
      </c>
      <c r="L272" t="s">
        <v>144</v>
      </c>
      <c r="M272" t="s">
        <v>46</v>
      </c>
      <c r="N272" t="s">
        <v>620</v>
      </c>
      <c r="O272">
        <v>0.78</v>
      </c>
      <c r="P272" t="s">
        <v>36</v>
      </c>
      <c r="Q272" t="s">
        <v>139</v>
      </c>
      <c r="R272" t="s">
        <v>616</v>
      </c>
      <c r="S272" t="s">
        <v>621</v>
      </c>
      <c r="T272">
        <v>41011</v>
      </c>
      <c r="U272" s="1">
        <v>42058</v>
      </c>
      <c r="V272" s="1">
        <v>42058</v>
      </c>
      <c r="W272">
        <v>5</v>
      </c>
      <c r="X272" s="7">
        <v>123</v>
      </c>
      <c r="Y272">
        <v>87356</v>
      </c>
      <c r="Z272">
        <v>0</v>
      </c>
      <c r="AA272" s="11">
        <v>-229.33</v>
      </c>
      <c r="AB272">
        <v>1.24</v>
      </c>
      <c r="AC272" t="s">
        <v>3063</v>
      </c>
    </row>
    <row r="273" spans="1:29" x14ac:dyDescent="0.3">
      <c r="A273">
        <v>18305</v>
      </c>
      <c r="B273" t="s">
        <v>50</v>
      </c>
      <c r="C273" s="8">
        <v>140.13999999999999</v>
      </c>
      <c r="D273" s="11">
        <v>0.01</v>
      </c>
      <c r="E273">
        <v>128.24</v>
      </c>
      <c r="F273">
        <v>12.65</v>
      </c>
      <c r="G273">
        <v>508</v>
      </c>
      <c r="H273" t="s">
        <v>619</v>
      </c>
      <c r="I273" t="s">
        <v>52</v>
      </c>
      <c r="J273" t="s">
        <v>31</v>
      </c>
      <c r="K273" t="s">
        <v>44</v>
      </c>
      <c r="L273" t="s">
        <v>45</v>
      </c>
      <c r="M273" t="s">
        <v>89</v>
      </c>
      <c r="N273" t="s">
        <v>622</v>
      </c>
      <c r="O273">
        <v>0.51883000000000001</v>
      </c>
      <c r="P273" t="s">
        <v>36</v>
      </c>
      <c r="Q273" t="s">
        <v>139</v>
      </c>
      <c r="R273" t="s">
        <v>616</v>
      </c>
      <c r="S273" t="s">
        <v>621</v>
      </c>
      <c r="T273">
        <v>41011</v>
      </c>
      <c r="U273" s="1">
        <v>42112</v>
      </c>
      <c r="V273" s="1">
        <v>42115</v>
      </c>
      <c r="W273">
        <v>4</v>
      </c>
      <c r="X273" s="7">
        <v>554.08000000000004</v>
      </c>
      <c r="Y273">
        <v>87357</v>
      </c>
      <c r="Z273">
        <v>3</v>
      </c>
      <c r="AA273" s="11">
        <v>25.29</v>
      </c>
      <c r="AB273">
        <v>5.6</v>
      </c>
      <c r="AC273" t="s">
        <v>3065</v>
      </c>
    </row>
    <row r="274" spans="1:29" x14ac:dyDescent="0.3">
      <c r="A274">
        <v>19895</v>
      </c>
      <c r="B274" t="s">
        <v>109</v>
      </c>
      <c r="C274" s="8">
        <v>105.25</v>
      </c>
      <c r="D274" s="11">
        <v>0.02</v>
      </c>
      <c r="E274">
        <v>48.04</v>
      </c>
      <c r="F274">
        <v>5.09</v>
      </c>
      <c r="G274">
        <v>510</v>
      </c>
      <c r="H274" t="s">
        <v>623</v>
      </c>
      <c r="I274" t="s">
        <v>52</v>
      </c>
      <c r="J274" t="s">
        <v>31</v>
      </c>
      <c r="K274" t="s">
        <v>32</v>
      </c>
      <c r="L274" t="s">
        <v>96</v>
      </c>
      <c r="M274" t="s">
        <v>62</v>
      </c>
      <c r="N274" t="s">
        <v>624</v>
      </c>
      <c r="O274">
        <v>0.37</v>
      </c>
      <c r="P274" t="s">
        <v>36</v>
      </c>
      <c r="Q274" t="s">
        <v>37</v>
      </c>
      <c r="R274" t="s">
        <v>48</v>
      </c>
      <c r="S274" t="s">
        <v>625</v>
      </c>
      <c r="T274">
        <v>95336</v>
      </c>
      <c r="U274" s="1">
        <v>42017</v>
      </c>
      <c r="V274" s="1">
        <v>42017</v>
      </c>
      <c r="W274">
        <v>3</v>
      </c>
      <c r="X274" s="7">
        <v>152.54</v>
      </c>
      <c r="Y274">
        <v>90058</v>
      </c>
      <c r="Z274">
        <v>0</v>
      </c>
      <c r="AA274" s="11">
        <v>69</v>
      </c>
      <c r="AB274">
        <v>3.11</v>
      </c>
      <c r="AC274" t="s">
        <v>3061</v>
      </c>
    </row>
    <row r="275" spans="1:29" x14ac:dyDescent="0.3">
      <c r="A275">
        <v>20007</v>
      </c>
      <c r="B275" t="s">
        <v>50</v>
      </c>
      <c r="C275" s="8">
        <v>-29.09</v>
      </c>
      <c r="D275" s="11">
        <v>0.03</v>
      </c>
      <c r="E275">
        <v>6.37</v>
      </c>
      <c r="F275">
        <v>5.19</v>
      </c>
      <c r="G275">
        <v>510</v>
      </c>
      <c r="H275" t="s">
        <v>623</v>
      </c>
      <c r="I275" t="s">
        <v>52</v>
      </c>
      <c r="J275" t="s">
        <v>31</v>
      </c>
      <c r="K275" t="s">
        <v>32</v>
      </c>
      <c r="L275" t="s">
        <v>112</v>
      </c>
      <c r="M275" t="s">
        <v>62</v>
      </c>
      <c r="N275" t="s">
        <v>626</v>
      </c>
      <c r="O275">
        <v>0.38</v>
      </c>
      <c r="P275" t="s">
        <v>36</v>
      </c>
      <c r="Q275" t="s">
        <v>37</v>
      </c>
      <c r="R275" t="s">
        <v>48</v>
      </c>
      <c r="S275" t="s">
        <v>625</v>
      </c>
      <c r="T275">
        <v>95336</v>
      </c>
      <c r="U275" s="1">
        <v>42036</v>
      </c>
      <c r="V275" s="1">
        <v>42037</v>
      </c>
      <c r="W275">
        <v>14</v>
      </c>
      <c r="X275" s="7">
        <v>89.79</v>
      </c>
      <c r="Y275">
        <v>90059</v>
      </c>
      <c r="Z275">
        <v>1</v>
      </c>
      <c r="AA275" s="11">
        <v>-32.4</v>
      </c>
      <c r="AB275">
        <v>2.78</v>
      </c>
      <c r="AC275" t="s">
        <v>3063</v>
      </c>
    </row>
    <row r="276" spans="1:29" x14ac:dyDescent="0.3">
      <c r="A276">
        <v>20216</v>
      </c>
      <c r="B276" t="s">
        <v>109</v>
      </c>
      <c r="C276" s="8">
        <v>113.41</v>
      </c>
      <c r="D276" s="11">
        <v>7.0000000000000007E-2</v>
      </c>
      <c r="E276">
        <v>12.64</v>
      </c>
      <c r="F276">
        <v>4.9800000000000004</v>
      </c>
      <c r="G276">
        <v>518</v>
      </c>
      <c r="H276" t="s">
        <v>627</v>
      </c>
      <c r="I276" t="s">
        <v>52</v>
      </c>
      <c r="J276" t="s">
        <v>43</v>
      </c>
      <c r="K276" t="s">
        <v>44</v>
      </c>
      <c r="L276" t="s">
        <v>53</v>
      </c>
      <c r="M276" t="s">
        <v>54</v>
      </c>
      <c r="N276" t="s">
        <v>628</v>
      </c>
      <c r="O276">
        <v>0.48</v>
      </c>
      <c r="P276" t="s">
        <v>36</v>
      </c>
      <c r="Q276" t="s">
        <v>64</v>
      </c>
      <c r="R276" t="s">
        <v>509</v>
      </c>
      <c r="S276" t="s">
        <v>510</v>
      </c>
      <c r="T276">
        <v>63105</v>
      </c>
      <c r="U276" s="1">
        <v>42160</v>
      </c>
      <c r="V276" s="1">
        <v>42167</v>
      </c>
      <c r="W276">
        <v>16</v>
      </c>
      <c r="X276" s="7">
        <v>199.76</v>
      </c>
      <c r="Y276">
        <v>90867</v>
      </c>
      <c r="Z276">
        <v>7</v>
      </c>
      <c r="AA276" s="11">
        <v>56.78</v>
      </c>
      <c r="AB276">
        <v>15.04</v>
      </c>
      <c r="AC276" t="s">
        <v>3062</v>
      </c>
    </row>
    <row r="277" spans="1:29" x14ac:dyDescent="0.3">
      <c r="A277">
        <v>23200</v>
      </c>
      <c r="B277" t="s">
        <v>59</v>
      </c>
      <c r="C277" s="8">
        <v>26.1</v>
      </c>
      <c r="D277" s="11">
        <v>0.02</v>
      </c>
      <c r="E277">
        <v>150.97999999999999</v>
      </c>
      <c r="F277">
        <v>13.99</v>
      </c>
      <c r="G277">
        <v>522</v>
      </c>
      <c r="H277" t="s">
        <v>629</v>
      </c>
      <c r="I277" t="s">
        <v>30</v>
      </c>
      <c r="J277" t="s">
        <v>61</v>
      </c>
      <c r="K277" t="s">
        <v>80</v>
      </c>
      <c r="L277" t="s">
        <v>88</v>
      </c>
      <c r="M277" t="s">
        <v>89</v>
      </c>
      <c r="N277" t="s">
        <v>630</v>
      </c>
      <c r="O277">
        <v>0.38</v>
      </c>
      <c r="P277" t="s">
        <v>36</v>
      </c>
      <c r="Q277" t="s">
        <v>37</v>
      </c>
      <c r="R277" t="s">
        <v>105</v>
      </c>
      <c r="S277" t="s">
        <v>119</v>
      </c>
      <c r="T277">
        <v>97756</v>
      </c>
      <c r="U277" s="1">
        <v>42177</v>
      </c>
      <c r="V277" s="1">
        <v>42179</v>
      </c>
      <c r="W277">
        <v>3</v>
      </c>
      <c r="X277" s="7">
        <v>480.37</v>
      </c>
      <c r="Y277">
        <v>89327</v>
      </c>
      <c r="Z277">
        <v>2</v>
      </c>
      <c r="AA277" s="11">
        <v>5.43</v>
      </c>
      <c r="AB277">
        <v>9.8000000000000007</v>
      </c>
      <c r="AC277" t="s">
        <v>3062</v>
      </c>
    </row>
    <row r="278" spans="1:29" x14ac:dyDescent="0.3">
      <c r="A278">
        <v>23201</v>
      </c>
      <c r="B278" t="s">
        <v>59</v>
      </c>
      <c r="C278" s="8">
        <v>-2.58</v>
      </c>
      <c r="D278" s="11">
        <v>0.1</v>
      </c>
      <c r="E278">
        <v>5.43</v>
      </c>
      <c r="F278">
        <v>0.95</v>
      </c>
      <c r="G278">
        <v>522</v>
      </c>
      <c r="H278" t="s">
        <v>629</v>
      </c>
      <c r="I278" t="s">
        <v>52</v>
      </c>
      <c r="J278" t="s">
        <v>61</v>
      </c>
      <c r="K278" t="s">
        <v>32</v>
      </c>
      <c r="L278" t="s">
        <v>96</v>
      </c>
      <c r="M278" t="s">
        <v>34</v>
      </c>
      <c r="N278" t="s">
        <v>631</v>
      </c>
      <c r="O278">
        <v>0.36</v>
      </c>
      <c r="P278" t="s">
        <v>36</v>
      </c>
      <c r="Q278" t="s">
        <v>37</v>
      </c>
      <c r="R278" t="s">
        <v>105</v>
      </c>
      <c r="S278" t="s">
        <v>119</v>
      </c>
      <c r="T278">
        <v>97756</v>
      </c>
      <c r="U278" s="1">
        <v>42177</v>
      </c>
      <c r="V278" s="1">
        <v>42179</v>
      </c>
      <c r="W278">
        <v>1</v>
      </c>
      <c r="X278" s="7">
        <v>5.76</v>
      </c>
      <c r="Y278">
        <v>89327</v>
      </c>
      <c r="Z278">
        <v>2</v>
      </c>
      <c r="AA278" s="11">
        <v>-44.79</v>
      </c>
      <c r="AB278">
        <v>0.64</v>
      </c>
      <c r="AC278" t="s">
        <v>3062</v>
      </c>
    </row>
    <row r="279" spans="1:29" x14ac:dyDescent="0.3">
      <c r="A279">
        <v>23202</v>
      </c>
      <c r="B279" t="s">
        <v>59</v>
      </c>
      <c r="C279" s="8">
        <v>2800.12</v>
      </c>
      <c r="D279" s="11">
        <v>0.01</v>
      </c>
      <c r="E279">
        <v>179.29</v>
      </c>
      <c r="F279">
        <v>29.21</v>
      </c>
      <c r="G279">
        <v>522</v>
      </c>
      <c r="H279" t="s">
        <v>629</v>
      </c>
      <c r="I279" t="s">
        <v>42</v>
      </c>
      <c r="J279" t="s">
        <v>61</v>
      </c>
      <c r="K279" t="s">
        <v>44</v>
      </c>
      <c r="L279" t="s">
        <v>155</v>
      </c>
      <c r="M279" t="s">
        <v>124</v>
      </c>
      <c r="N279" t="s">
        <v>632</v>
      </c>
      <c r="O279">
        <v>0.74</v>
      </c>
      <c r="P279" t="s">
        <v>36</v>
      </c>
      <c r="Q279" t="s">
        <v>37</v>
      </c>
      <c r="R279" t="s">
        <v>105</v>
      </c>
      <c r="S279" t="s">
        <v>119</v>
      </c>
      <c r="T279">
        <v>97756</v>
      </c>
      <c r="U279" s="1">
        <v>42177</v>
      </c>
      <c r="V279" s="1">
        <v>42178</v>
      </c>
      <c r="W279">
        <v>21</v>
      </c>
      <c r="X279" s="7">
        <v>3112.13</v>
      </c>
      <c r="Y279">
        <v>89327</v>
      </c>
      <c r="Z279">
        <v>1</v>
      </c>
      <c r="AA279" s="11">
        <v>89.97</v>
      </c>
      <c r="AB279">
        <v>31.44</v>
      </c>
      <c r="AC279" t="s">
        <v>3062</v>
      </c>
    </row>
    <row r="280" spans="1:29" x14ac:dyDescent="0.3">
      <c r="A280">
        <v>21517</v>
      </c>
      <c r="B280" t="s">
        <v>40</v>
      </c>
      <c r="C280" s="8">
        <v>363.55</v>
      </c>
      <c r="D280" s="11">
        <v>0.03</v>
      </c>
      <c r="E280">
        <v>1270.99</v>
      </c>
      <c r="F280">
        <v>19.989999999999998</v>
      </c>
      <c r="G280">
        <v>524</v>
      </c>
      <c r="H280" t="s">
        <v>633</v>
      </c>
      <c r="I280" t="s">
        <v>52</v>
      </c>
      <c r="J280" t="s">
        <v>117</v>
      </c>
      <c r="K280" t="s">
        <v>32</v>
      </c>
      <c r="L280" t="s">
        <v>112</v>
      </c>
      <c r="M280" t="s">
        <v>62</v>
      </c>
      <c r="N280" t="s">
        <v>634</v>
      </c>
      <c r="O280">
        <v>0.35</v>
      </c>
      <c r="P280" t="s">
        <v>36</v>
      </c>
      <c r="Q280" t="s">
        <v>139</v>
      </c>
      <c r="R280" t="s">
        <v>247</v>
      </c>
      <c r="S280" t="s">
        <v>635</v>
      </c>
      <c r="T280">
        <v>37922</v>
      </c>
      <c r="U280" s="1">
        <v>42024</v>
      </c>
      <c r="V280" s="1">
        <v>42026</v>
      </c>
      <c r="W280">
        <v>2</v>
      </c>
      <c r="X280" s="7">
        <v>2589.0100000000002</v>
      </c>
      <c r="Y280">
        <v>91127</v>
      </c>
      <c r="Z280">
        <v>2</v>
      </c>
      <c r="AA280" s="11">
        <v>14.04</v>
      </c>
      <c r="AB280">
        <v>80.069999999999993</v>
      </c>
      <c r="AC280" t="s">
        <v>3061</v>
      </c>
    </row>
    <row r="281" spans="1:29" x14ac:dyDescent="0.3">
      <c r="A281">
        <v>21518</v>
      </c>
      <c r="B281" t="s">
        <v>40</v>
      </c>
      <c r="C281" s="8">
        <v>-11.54</v>
      </c>
      <c r="D281" s="11">
        <v>7.0000000000000007E-2</v>
      </c>
      <c r="E281">
        <v>2036.48</v>
      </c>
      <c r="F281">
        <v>14.7</v>
      </c>
      <c r="G281">
        <v>524</v>
      </c>
      <c r="H281" t="s">
        <v>633</v>
      </c>
      <c r="I281" t="s">
        <v>42</v>
      </c>
      <c r="J281" t="s">
        <v>117</v>
      </c>
      <c r="K281" t="s">
        <v>80</v>
      </c>
      <c r="L281" t="s">
        <v>88</v>
      </c>
      <c r="M281" t="s">
        <v>46</v>
      </c>
      <c r="N281" t="s">
        <v>636</v>
      </c>
      <c r="O281">
        <v>0.55000000000000004</v>
      </c>
      <c r="P281" t="s">
        <v>36</v>
      </c>
      <c r="Q281" t="s">
        <v>139</v>
      </c>
      <c r="R281" t="s">
        <v>247</v>
      </c>
      <c r="S281" t="s">
        <v>635</v>
      </c>
      <c r="T281">
        <v>37922</v>
      </c>
      <c r="U281" s="1">
        <v>42024</v>
      </c>
      <c r="V281" s="1">
        <v>42026</v>
      </c>
      <c r="W281">
        <v>1</v>
      </c>
      <c r="X281" s="7">
        <v>1893.93</v>
      </c>
      <c r="Y281">
        <v>91127</v>
      </c>
      <c r="Z281">
        <v>2</v>
      </c>
      <c r="AA281" s="11">
        <v>-0.61</v>
      </c>
      <c r="AB281">
        <v>142.55000000000001</v>
      </c>
      <c r="AC281" t="s">
        <v>3061</v>
      </c>
    </row>
    <row r="282" spans="1:29" x14ac:dyDescent="0.3">
      <c r="A282">
        <v>22176</v>
      </c>
      <c r="B282" t="s">
        <v>28</v>
      </c>
      <c r="C282" s="8">
        <v>-6.61</v>
      </c>
      <c r="D282" s="11">
        <v>0.09</v>
      </c>
      <c r="E282">
        <v>17.98</v>
      </c>
      <c r="F282">
        <v>8.51</v>
      </c>
      <c r="G282">
        <v>526</v>
      </c>
      <c r="H282" t="s">
        <v>637</v>
      </c>
      <c r="I282" t="s">
        <v>52</v>
      </c>
      <c r="J282" t="s">
        <v>43</v>
      </c>
      <c r="K282" t="s">
        <v>80</v>
      </c>
      <c r="L282" t="s">
        <v>88</v>
      </c>
      <c r="M282" t="s">
        <v>89</v>
      </c>
      <c r="N282" t="s">
        <v>107</v>
      </c>
      <c r="O282">
        <v>0.4</v>
      </c>
      <c r="P282" t="s">
        <v>36</v>
      </c>
      <c r="Q282" t="s">
        <v>37</v>
      </c>
      <c r="R282" t="s">
        <v>381</v>
      </c>
      <c r="S282" t="s">
        <v>638</v>
      </c>
      <c r="T282">
        <v>85204</v>
      </c>
      <c r="U282" s="1">
        <v>42149</v>
      </c>
      <c r="V282" s="1">
        <v>42151</v>
      </c>
      <c r="W282">
        <v>12</v>
      </c>
      <c r="X282" s="7">
        <v>211.13</v>
      </c>
      <c r="Y282">
        <v>90026</v>
      </c>
      <c r="Z282">
        <v>2</v>
      </c>
      <c r="AA282" s="11">
        <v>-3.13</v>
      </c>
      <c r="AB282">
        <v>20.88</v>
      </c>
      <c r="AC282" t="s">
        <v>3064</v>
      </c>
    </row>
    <row r="283" spans="1:29" x14ac:dyDescent="0.3">
      <c r="A283">
        <v>20494</v>
      </c>
      <c r="B283" t="s">
        <v>40</v>
      </c>
      <c r="C283" s="8">
        <v>-15.56</v>
      </c>
      <c r="D283" s="11">
        <v>0</v>
      </c>
      <c r="E283">
        <v>1.88</v>
      </c>
      <c r="F283">
        <v>1.49</v>
      </c>
      <c r="G283">
        <v>526</v>
      </c>
      <c r="H283" t="s">
        <v>637</v>
      </c>
      <c r="I283" t="s">
        <v>52</v>
      </c>
      <c r="J283" t="s">
        <v>43</v>
      </c>
      <c r="K283" t="s">
        <v>32</v>
      </c>
      <c r="L283" t="s">
        <v>112</v>
      </c>
      <c r="M283" t="s">
        <v>62</v>
      </c>
      <c r="N283" t="s">
        <v>275</v>
      </c>
      <c r="O283">
        <v>0.37</v>
      </c>
      <c r="P283" t="s">
        <v>36</v>
      </c>
      <c r="Q283" t="s">
        <v>37</v>
      </c>
      <c r="R283" t="s">
        <v>381</v>
      </c>
      <c r="S283" t="s">
        <v>638</v>
      </c>
      <c r="T283">
        <v>85204</v>
      </c>
      <c r="U283" s="1">
        <v>42021</v>
      </c>
      <c r="V283" s="1">
        <v>42022</v>
      </c>
      <c r="W283">
        <v>13</v>
      </c>
      <c r="X283" s="7">
        <v>25.39</v>
      </c>
      <c r="Y283">
        <v>90027</v>
      </c>
      <c r="Z283">
        <v>1</v>
      </c>
      <c r="AA283" s="11">
        <v>-61.28</v>
      </c>
      <c r="AB283">
        <v>0</v>
      </c>
      <c r="AC283" t="s">
        <v>3061</v>
      </c>
    </row>
    <row r="284" spans="1:29" x14ac:dyDescent="0.3">
      <c r="A284">
        <v>20495</v>
      </c>
      <c r="B284" t="s">
        <v>40</v>
      </c>
      <c r="C284" s="8">
        <v>-108.19</v>
      </c>
      <c r="D284" s="11">
        <v>0.06</v>
      </c>
      <c r="E284">
        <v>5.78</v>
      </c>
      <c r="F284">
        <v>5.67</v>
      </c>
      <c r="G284">
        <v>526</v>
      </c>
      <c r="H284" t="s">
        <v>637</v>
      </c>
      <c r="I284" t="s">
        <v>52</v>
      </c>
      <c r="J284" t="s">
        <v>43</v>
      </c>
      <c r="K284" t="s">
        <v>32</v>
      </c>
      <c r="L284" t="s">
        <v>96</v>
      </c>
      <c r="M284" t="s">
        <v>62</v>
      </c>
      <c r="N284" t="s">
        <v>639</v>
      </c>
      <c r="O284">
        <v>0.36</v>
      </c>
      <c r="P284" t="s">
        <v>36</v>
      </c>
      <c r="Q284" t="s">
        <v>37</v>
      </c>
      <c r="R284" t="s">
        <v>381</v>
      </c>
      <c r="S284" t="s">
        <v>638</v>
      </c>
      <c r="T284">
        <v>85204</v>
      </c>
      <c r="U284" s="1">
        <v>42021</v>
      </c>
      <c r="V284" s="1">
        <v>42022</v>
      </c>
      <c r="W284">
        <v>15</v>
      </c>
      <c r="X284" s="7">
        <v>87.27</v>
      </c>
      <c r="Y284">
        <v>90027</v>
      </c>
      <c r="Z284">
        <v>1</v>
      </c>
      <c r="AA284" s="11">
        <v>-123.97</v>
      </c>
      <c r="AB284">
        <v>5.57</v>
      </c>
      <c r="AC284" t="s">
        <v>3061</v>
      </c>
    </row>
    <row r="285" spans="1:29" x14ac:dyDescent="0.3">
      <c r="A285">
        <v>26210</v>
      </c>
      <c r="B285" t="s">
        <v>109</v>
      </c>
      <c r="C285" s="8">
        <v>46.49</v>
      </c>
      <c r="D285" s="11">
        <v>0</v>
      </c>
      <c r="E285">
        <v>15.99</v>
      </c>
      <c r="F285">
        <v>13.18</v>
      </c>
      <c r="G285">
        <v>535</v>
      </c>
      <c r="H285" t="s">
        <v>640</v>
      </c>
      <c r="I285" t="s">
        <v>52</v>
      </c>
      <c r="J285" t="s">
        <v>31</v>
      </c>
      <c r="K285" t="s">
        <v>32</v>
      </c>
      <c r="L285" t="s">
        <v>112</v>
      </c>
      <c r="M285" t="s">
        <v>62</v>
      </c>
      <c r="N285" t="s">
        <v>641</v>
      </c>
      <c r="O285">
        <v>0.37</v>
      </c>
      <c r="P285" t="s">
        <v>36</v>
      </c>
      <c r="Q285" t="s">
        <v>139</v>
      </c>
      <c r="R285" t="s">
        <v>140</v>
      </c>
      <c r="S285" t="s">
        <v>642</v>
      </c>
      <c r="T285">
        <v>22025</v>
      </c>
      <c r="U285" s="1">
        <v>42115</v>
      </c>
      <c r="V285" s="1">
        <v>42119</v>
      </c>
      <c r="W285">
        <v>23</v>
      </c>
      <c r="X285" s="7">
        <v>403.25</v>
      </c>
      <c r="Y285">
        <v>88511</v>
      </c>
      <c r="Z285">
        <v>4</v>
      </c>
      <c r="AA285" s="11">
        <v>11.53</v>
      </c>
      <c r="AB285">
        <v>0</v>
      </c>
      <c r="AC285" t="s">
        <v>3065</v>
      </c>
    </row>
    <row r="286" spans="1:29" x14ac:dyDescent="0.3">
      <c r="A286">
        <v>20811</v>
      </c>
      <c r="B286" t="s">
        <v>59</v>
      </c>
      <c r="C286" s="8">
        <v>159.53</v>
      </c>
      <c r="D286" s="11">
        <v>0.05</v>
      </c>
      <c r="E286">
        <v>59.78</v>
      </c>
      <c r="F286">
        <v>10.29</v>
      </c>
      <c r="G286">
        <v>539</v>
      </c>
      <c r="H286" t="s">
        <v>643</v>
      </c>
      <c r="I286" t="s">
        <v>52</v>
      </c>
      <c r="J286" t="s">
        <v>61</v>
      </c>
      <c r="K286" t="s">
        <v>32</v>
      </c>
      <c r="L286" t="s">
        <v>112</v>
      </c>
      <c r="M286" t="s">
        <v>62</v>
      </c>
      <c r="N286" t="s">
        <v>644</v>
      </c>
      <c r="O286">
        <v>0.39</v>
      </c>
      <c r="P286" t="s">
        <v>36</v>
      </c>
      <c r="Q286" t="s">
        <v>64</v>
      </c>
      <c r="R286" t="s">
        <v>181</v>
      </c>
      <c r="S286" t="s">
        <v>543</v>
      </c>
      <c r="T286">
        <v>61801</v>
      </c>
      <c r="U286" s="1">
        <v>42138</v>
      </c>
      <c r="V286" s="1">
        <v>42139</v>
      </c>
      <c r="W286">
        <v>7</v>
      </c>
      <c r="X286" s="7">
        <v>414.49</v>
      </c>
      <c r="Y286">
        <v>91174</v>
      </c>
      <c r="Z286">
        <v>1</v>
      </c>
      <c r="AA286" s="11">
        <v>38.49</v>
      </c>
      <c r="AB286">
        <v>21.82</v>
      </c>
      <c r="AC286" t="s">
        <v>3064</v>
      </c>
    </row>
    <row r="287" spans="1:29" x14ac:dyDescent="0.3">
      <c r="A287">
        <v>20812</v>
      </c>
      <c r="B287" t="s">
        <v>59</v>
      </c>
      <c r="C287" s="8">
        <v>15.37</v>
      </c>
      <c r="D287" s="11">
        <v>0.08</v>
      </c>
      <c r="E287">
        <v>20.99</v>
      </c>
      <c r="F287">
        <v>1.25</v>
      </c>
      <c r="G287">
        <v>540</v>
      </c>
      <c r="H287" t="s">
        <v>645</v>
      </c>
      <c r="I287" t="s">
        <v>52</v>
      </c>
      <c r="J287" t="s">
        <v>61</v>
      </c>
      <c r="K287" t="s">
        <v>80</v>
      </c>
      <c r="L287" t="s">
        <v>81</v>
      </c>
      <c r="M287" t="s">
        <v>54</v>
      </c>
      <c r="N287" t="s">
        <v>646</v>
      </c>
      <c r="O287">
        <v>0.83</v>
      </c>
      <c r="P287" t="s">
        <v>36</v>
      </c>
      <c r="Q287" t="s">
        <v>64</v>
      </c>
      <c r="R287" t="s">
        <v>181</v>
      </c>
      <c r="S287" t="s">
        <v>647</v>
      </c>
      <c r="T287">
        <v>60061</v>
      </c>
      <c r="U287" s="1">
        <v>42138</v>
      </c>
      <c r="V287" s="1">
        <v>42140</v>
      </c>
      <c r="W287">
        <v>28</v>
      </c>
      <c r="X287" s="7">
        <v>469.69</v>
      </c>
      <c r="Y287">
        <v>91174</v>
      </c>
      <c r="Z287">
        <v>2</v>
      </c>
      <c r="AA287" s="11">
        <v>3.27</v>
      </c>
      <c r="AB287">
        <v>40.840000000000003</v>
      </c>
      <c r="AC287" t="s">
        <v>3064</v>
      </c>
    </row>
    <row r="288" spans="1:29" x14ac:dyDescent="0.3">
      <c r="A288">
        <v>24783</v>
      </c>
      <c r="B288" t="s">
        <v>59</v>
      </c>
      <c r="C288" s="8">
        <v>5924.11</v>
      </c>
      <c r="D288" s="11">
        <v>0.05</v>
      </c>
      <c r="E288">
        <v>204.1</v>
      </c>
      <c r="F288">
        <v>13.99</v>
      </c>
      <c r="G288">
        <v>540</v>
      </c>
      <c r="H288" t="s">
        <v>645</v>
      </c>
      <c r="I288" t="s">
        <v>52</v>
      </c>
      <c r="J288" t="s">
        <v>61</v>
      </c>
      <c r="K288" t="s">
        <v>80</v>
      </c>
      <c r="L288" t="s">
        <v>88</v>
      </c>
      <c r="M288" t="s">
        <v>89</v>
      </c>
      <c r="N288" t="s">
        <v>648</v>
      </c>
      <c r="O288">
        <v>0.37</v>
      </c>
      <c r="P288" t="s">
        <v>36</v>
      </c>
      <c r="Q288" t="s">
        <v>64</v>
      </c>
      <c r="R288" t="s">
        <v>181</v>
      </c>
      <c r="S288" t="s">
        <v>647</v>
      </c>
      <c r="T288">
        <v>60061</v>
      </c>
      <c r="U288" s="1">
        <v>42147</v>
      </c>
      <c r="V288" s="1">
        <v>42149</v>
      </c>
      <c r="W288">
        <v>41</v>
      </c>
      <c r="X288" s="7">
        <v>8585.67</v>
      </c>
      <c r="Y288">
        <v>91175</v>
      </c>
      <c r="Z288">
        <v>2</v>
      </c>
      <c r="AA288" s="11">
        <v>69</v>
      </c>
      <c r="AB288">
        <v>451.88</v>
      </c>
      <c r="AC288" t="s">
        <v>3064</v>
      </c>
    </row>
    <row r="289" spans="1:29" x14ac:dyDescent="0.3">
      <c r="A289">
        <v>23401</v>
      </c>
      <c r="B289" t="s">
        <v>40</v>
      </c>
      <c r="C289" s="8">
        <v>39.590000000000003</v>
      </c>
      <c r="D289" s="11">
        <v>0.03</v>
      </c>
      <c r="E289">
        <v>13.73</v>
      </c>
      <c r="F289">
        <v>6.85</v>
      </c>
      <c r="G289">
        <v>547</v>
      </c>
      <c r="H289" t="s">
        <v>649</v>
      </c>
      <c r="I289" t="s">
        <v>30</v>
      </c>
      <c r="J289" t="s">
        <v>31</v>
      </c>
      <c r="K289" t="s">
        <v>44</v>
      </c>
      <c r="L289" t="s">
        <v>53</v>
      </c>
      <c r="M289" t="s">
        <v>34</v>
      </c>
      <c r="N289" t="s">
        <v>650</v>
      </c>
      <c r="O289">
        <v>0.54</v>
      </c>
      <c r="P289" t="s">
        <v>36</v>
      </c>
      <c r="Q289" t="s">
        <v>56</v>
      </c>
      <c r="R289" t="s">
        <v>651</v>
      </c>
      <c r="S289" t="s">
        <v>652</v>
      </c>
      <c r="T289">
        <v>26501</v>
      </c>
      <c r="U289" s="1">
        <v>42169</v>
      </c>
      <c r="V289" s="1">
        <v>42170</v>
      </c>
      <c r="W289">
        <v>4</v>
      </c>
      <c r="X289" s="7">
        <v>57.37</v>
      </c>
      <c r="Y289">
        <v>86250</v>
      </c>
      <c r="Z289">
        <v>1</v>
      </c>
      <c r="AA289" s="11">
        <v>69</v>
      </c>
      <c r="AB289">
        <v>1.77</v>
      </c>
      <c r="AC289" t="s">
        <v>3062</v>
      </c>
    </row>
    <row r="290" spans="1:29" x14ac:dyDescent="0.3">
      <c r="A290">
        <v>25806</v>
      </c>
      <c r="B290" t="s">
        <v>40</v>
      </c>
      <c r="C290" s="8">
        <v>-66.38</v>
      </c>
      <c r="D290" s="11">
        <v>0.02</v>
      </c>
      <c r="E290">
        <v>7.1</v>
      </c>
      <c r="F290">
        <v>6.05</v>
      </c>
      <c r="G290">
        <v>549</v>
      </c>
      <c r="H290" t="s">
        <v>653</v>
      </c>
      <c r="I290" t="s">
        <v>52</v>
      </c>
      <c r="J290" t="s">
        <v>31</v>
      </c>
      <c r="K290" t="s">
        <v>32</v>
      </c>
      <c r="L290" t="s">
        <v>112</v>
      </c>
      <c r="M290" t="s">
        <v>62</v>
      </c>
      <c r="N290" t="s">
        <v>654</v>
      </c>
      <c r="O290">
        <v>0.39</v>
      </c>
      <c r="P290" t="s">
        <v>36</v>
      </c>
      <c r="Q290" t="s">
        <v>37</v>
      </c>
      <c r="R290" t="s">
        <v>369</v>
      </c>
      <c r="S290" t="s">
        <v>655</v>
      </c>
      <c r="T290">
        <v>88201</v>
      </c>
      <c r="U290" s="1">
        <v>42024</v>
      </c>
      <c r="V290" s="1">
        <v>42024</v>
      </c>
      <c r="W290">
        <v>9</v>
      </c>
      <c r="X290" s="7">
        <v>66.319999999999993</v>
      </c>
      <c r="Y290">
        <v>90908</v>
      </c>
      <c r="Z290">
        <v>0</v>
      </c>
      <c r="AA290" s="11">
        <v>-100.09</v>
      </c>
      <c r="AB290">
        <v>1.35</v>
      </c>
      <c r="AC290" t="s">
        <v>3061</v>
      </c>
    </row>
    <row r="291" spans="1:29" x14ac:dyDescent="0.3">
      <c r="A291">
        <v>24132</v>
      </c>
      <c r="B291" t="s">
        <v>28</v>
      </c>
      <c r="C291" s="8">
        <v>-33.340000000000003</v>
      </c>
      <c r="D291" s="11">
        <v>0.05</v>
      </c>
      <c r="E291">
        <v>1.68</v>
      </c>
      <c r="F291">
        <v>1.57</v>
      </c>
      <c r="G291">
        <v>550</v>
      </c>
      <c r="H291" t="s">
        <v>656</v>
      </c>
      <c r="I291" t="s">
        <v>52</v>
      </c>
      <c r="J291" t="s">
        <v>31</v>
      </c>
      <c r="K291" t="s">
        <v>32</v>
      </c>
      <c r="L291" t="s">
        <v>33</v>
      </c>
      <c r="M291" t="s">
        <v>34</v>
      </c>
      <c r="N291" t="s">
        <v>99</v>
      </c>
      <c r="O291">
        <v>0.59</v>
      </c>
      <c r="P291" t="s">
        <v>36</v>
      </c>
      <c r="Q291" t="s">
        <v>64</v>
      </c>
      <c r="R291" t="s">
        <v>133</v>
      </c>
      <c r="S291" t="s">
        <v>657</v>
      </c>
      <c r="T291">
        <v>78155</v>
      </c>
      <c r="U291" s="1">
        <v>42034</v>
      </c>
      <c r="V291" s="1">
        <v>42035</v>
      </c>
      <c r="W291">
        <v>11</v>
      </c>
      <c r="X291" s="7">
        <v>18.75</v>
      </c>
      <c r="Y291">
        <v>90909</v>
      </c>
      <c r="Z291">
        <v>1</v>
      </c>
      <c r="AA291" s="11">
        <v>-177.81</v>
      </c>
      <c r="AB291">
        <v>0.99</v>
      </c>
      <c r="AC291" t="s">
        <v>3061</v>
      </c>
    </row>
    <row r="292" spans="1:29" x14ac:dyDescent="0.3">
      <c r="A292">
        <v>24133</v>
      </c>
      <c r="B292" t="s">
        <v>28</v>
      </c>
      <c r="C292" s="8">
        <v>-201.28</v>
      </c>
      <c r="D292" s="11">
        <v>0.1</v>
      </c>
      <c r="E292">
        <v>218.75</v>
      </c>
      <c r="F292">
        <v>69.64</v>
      </c>
      <c r="G292">
        <v>550</v>
      </c>
      <c r="H292" t="s">
        <v>656</v>
      </c>
      <c r="I292" t="s">
        <v>42</v>
      </c>
      <c r="J292" t="s">
        <v>31</v>
      </c>
      <c r="K292" t="s">
        <v>44</v>
      </c>
      <c r="L292" t="s">
        <v>155</v>
      </c>
      <c r="M292" t="s">
        <v>124</v>
      </c>
      <c r="N292" t="s">
        <v>658</v>
      </c>
      <c r="O292">
        <v>0.77</v>
      </c>
      <c r="P292" t="s">
        <v>36</v>
      </c>
      <c r="Q292" t="s">
        <v>64</v>
      </c>
      <c r="R292" t="s">
        <v>133</v>
      </c>
      <c r="S292" t="s">
        <v>657</v>
      </c>
      <c r="T292">
        <v>78155</v>
      </c>
      <c r="U292" s="1">
        <v>42034</v>
      </c>
      <c r="V292" s="1">
        <v>42036</v>
      </c>
      <c r="W292">
        <v>1</v>
      </c>
      <c r="X292" s="7">
        <v>188.51</v>
      </c>
      <c r="Y292">
        <v>90909</v>
      </c>
      <c r="Z292">
        <v>2</v>
      </c>
      <c r="AA292" s="11">
        <v>-106.77</v>
      </c>
      <c r="AB292">
        <v>20.95</v>
      </c>
      <c r="AC292" t="s">
        <v>3061</v>
      </c>
    </row>
    <row r="293" spans="1:29" x14ac:dyDescent="0.3">
      <c r="A293">
        <v>23209</v>
      </c>
      <c r="B293" t="s">
        <v>59</v>
      </c>
      <c r="C293" s="8">
        <v>4637.41</v>
      </c>
      <c r="D293" s="11">
        <v>0.06</v>
      </c>
      <c r="E293">
        <v>549.99</v>
      </c>
      <c r="F293">
        <v>49</v>
      </c>
      <c r="G293">
        <v>550</v>
      </c>
      <c r="H293" t="s">
        <v>656</v>
      </c>
      <c r="I293" t="s">
        <v>42</v>
      </c>
      <c r="J293" t="s">
        <v>31</v>
      </c>
      <c r="K293" t="s">
        <v>80</v>
      </c>
      <c r="L293" t="s">
        <v>590</v>
      </c>
      <c r="M293" t="s">
        <v>46</v>
      </c>
      <c r="N293" t="s">
        <v>659</v>
      </c>
      <c r="O293">
        <v>0.35</v>
      </c>
      <c r="P293" t="s">
        <v>36</v>
      </c>
      <c r="Q293" t="s">
        <v>64</v>
      </c>
      <c r="R293" t="s">
        <v>133</v>
      </c>
      <c r="S293" t="s">
        <v>657</v>
      </c>
      <c r="T293">
        <v>78155</v>
      </c>
      <c r="U293" s="1">
        <v>42167</v>
      </c>
      <c r="V293" s="1">
        <v>42168</v>
      </c>
      <c r="W293">
        <v>13</v>
      </c>
      <c r="X293" s="7">
        <v>6720.88</v>
      </c>
      <c r="Y293">
        <v>90910</v>
      </c>
      <c r="Z293">
        <v>1</v>
      </c>
      <c r="AA293" s="11">
        <v>69</v>
      </c>
      <c r="AB293">
        <v>428.99</v>
      </c>
      <c r="AC293" t="s">
        <v>3062</v>
      </c>
    </row>
    <row r="294" spans="1:29" x14ac:dyDescent="0.3">
      <c r="A294">
        <v>23210</v>
      </c>
      <c r="B294" t="s">
        <v>59</v>
      </c>
      <c r="C294" s="8">
        <v>-239.54</v>
      </c>
      <c r="D294" s="11">
        <v>0.08</v>
      </c>
      <c r="E294">
        <v>115.99</v>
      </c>
      <c r="F294">
        <v>5.99</v>
      </c>
      <c r="G294">
        <v>550</v>
      </c>
      <c r="H294" t="s">
        <v>656</v>
      </c>
      <c r="I294" t="s">
        <v>30</v>
      </c>
      <c r="J294" t="s">
        <v>31</v>
      </c>
      <c r="K294" t="s">
        <v>80</v>
      </c>
      <c r="L294" t="s">
        <v>81</v>
      </c>
      <c r="M294" t="s">
        <v>62</v>
      </c>
      <c r="N294" t="s">
        <v>660</v>
      </c>
      <c r="O294">
        <v>0.56999999999999995</v>
      </c>
      <c r="P294" t="s">
        <v>36</v>
      </c>
      <c r="Q294" t="s">
        <v>64</v>
      </c>
      <c r="R294" t="s">
        <v>133</v>
      </c>
      <c r="S294" t="s">
        <v>657</v>
      </c>
      <c r="T294">
        <v>78155</v>
      </c>
      <c r="U294" s="1">
        <v>42167</v>
      </c>
      <c r="V294" s="1">
        <v>42168</v>
      </c>
      <c r="W294">
        <v>1</v>
      </c>
      <c r="X294" s="7">
        <v>102.21</v>
      </c>
      <c r="Y294">
        <v>90910</v>
      </c>
      <c r="Z294">
        <v>1</v>
      </c>
      <c r="AA294" s="11">
        <v>-234.36</v>
      </c>
      <c r="AB294">
        <v>8.89</v>
      </c>
      <c r="AC294" t="s">
        <v>3062</v>
      </c>
    </row>
    <row r="295" spans="1:29" x14ac:dyDescent="0.3">
      <c r="A295">
        <v>24134</v>
      </c>
      <c r="B295" t="s">
        <v>28</v>
      </c>
      <c r="C295" s="8">
        <v>21.51</v>
      </c>
      <c r="D295" s="11">
        <v>0</v>
      </c>
      <c r="E295">
        <v>15.04</v>
      </c>
      <c r="F295">
        <v>1.97</v>
      </c>
      <c r="G295">
        <v>551</v>
      </c>
      <c r="H295" t="s">
        <v>661</v>
      </c>
      <c r="I295" t="s">
        <v>52</v>
      </c>
      <c r="J295" t="s">
        <v>31</v>
      </c>
      <c r="K295" t="s">
        <v>32</v>
      </c>
      <c r="L295" t="s">
        <v>96</v>
      </c>
      <c r="M295" t="s">
        <v>34</v>
      </c>
      <c r="N295" t="s">
        <v>662</v>
      </c>
      <c r="O295">
        <v>0.39</v>
      </c>
      <c r="P295" t="s">
        <v>36</v>
      </c>
      <c r="Q295" t="s">
        <v>64</v>
      </c>
      <c r="R295" t="s">
        <v>133</v>
      </c>
      <c r="S295" t="s">
        <v>663</v>
      </c>
      <c r="T295">
        <v>75090</v>
      </c>
      <c r="U295" s="1">
        <v>42034</v>
      </c>
      <c r="V295" s="1">
        <v>42036</v>
      </c>
      <c r="W295">
        <v>2</v>
      </c>
      <c r="X295" s="7">
        <v>31.18</v>
      </c>
      <c r="Y295">
        <v>90909</v>
      </c>
      <c r="Z295">
        <v>2</v>
      </c>
      <c r="AA295" s="11">
        <v>69</v>
      </c>
      <c r="AB295">
        <v>0</v>
      </c>
      <c r="AC295" t="s">
        <v>3061</v>
      </c>
    </row>
    <row r="296" spans="1:29" x14ac:dyDescent="0.3">
      <c r="A296">
        <v>2368</v>
      </c>
      <c r="B296" t="s">
        <v>59</v>
      </c>
      <c r="C296" s="8">
        <v>34.07</v>
      </c>
      <c r="D296" s="11">
        <v>0</v>
      </c>
      <c r="E296">
        <v>6.88</v>
      </c>
      <c r="F296">
        <v>2</v>
      </c>
      <c r="G296">
        <v>553</v>
      </c>
      <c r="H296" t="s">
        <v>664</v>
      </c>
      <c r="I296" t="s">
        <v>30</v>
      </c>
      <c r="J296" t="s">
        <v>43</v>
      </c>
      <c r="K296" t="s">
        <v>32</v>
      </c>
      <c r="L296" t="s">
        <v>96</v>
      </c>
      <c r="M296" t="s">
        <v>34</v>
      </c>
      <c r="N296" t="s">
        <v>665</v>
      </c>
      <c r="O296">
        <v>0.39</v>
      </c>
      <c r="P296" t="s">
        <v>36</v>
      </c>
      <c r="Q296" t="s">
        <v>37</v>
      </c>
      <c r="R296" t="s">
        <v>48</v>
      </c>
      <c r="S296" t="s">
        <v>666</v>
      </c>
      <c r="T296">
        <v>90008</v>
      </c>
      <c r="U296" s="1">
        <v>42032</v>
      </c>
      <c r="V296" s="1">
        <v>42033</v>
      </c>
      <c r="W296">
        <v>36</v>
      </c>
      <c r="X296" s="7">
        <v>267.52999999999997</v>
      </c>
      <c r="Y296">
        <v>17155</v>
      </c>
      <c r="Z296">
        <v>1</v>
      </c>
      <c r="AA296" s="11">
        <v>12.73</v>
      </c>
      <c r="AB296">
        <v>0</v>
      </c>
      <c r="AC296" t="s">
        <v>3061</v>
      </c>
    </row>
    <row r="297" spans="1:29" x14ac:dyDescent="0.3">
      <c r="A297">
        <v>349</v>
      </c>
      <c r="B297" t="s">
        <v>40</v>
      </c>
      <c r="C297" s="8">
        <v>4073.25</v>
      </c>
      <c r="D297" s="11">
        <v>7.0000000000000007E-2</v>
      </c>
      <c r="E297">
        <v>2036.48</v>
      </c>
      <c r="F297">
        <v>14.7</v>
      </c>
      <c r="G297">
        <v>553</v>
      </c>
      <c r="H297" t="s">
        <v>664</v>
      </c>
      <c r="I297" t="s">
        <v>42</v>
      </c>
      <c r="J297" t="s">
        <v>31</v>
      </c>
      <c r="K297" t="s">
        <v>80</v>
      </c>
      <c r="L297" t="s">
        <v>88</v>
      </c>
      <c r="M297" t="s">
        <v>46</v>
      </c>
      <c r="N297" t="s">
        <v>636</v>
      </c>
      <c r="O297">
        <v>0.55000000000000004</v>
      </c>
      <c r="P297" t="s">
        <v>36</v>
      </c>
      <c r="Q297" t="s">
        <v>37</v>
      </c>
      <c r="R297" t="s">
        <v>48</v>
      </c>
      <c r="S297" t="s">
        <v>666</v>
      </c>
      <c r="T297">
        <v>90008</v>
      </c>
      <c r="U297" s="1">
        <v>42056</v>
      </c>
      <c r="V297" s="1">
        <v>42056</v>
      </c>
      <c r="W297">
        <v>25</v>
      </c>
      <c r="X297" s="7">
        <v>43046.2</v>
      </c>
      <c r="Y297">
        <v>2433</v>
      </c>
      <c r="Z297">
        <v>0</v>
      </c>
      <c r="AA297" s="11">
        <v>9.4600000000000009</v>
      </c>
      <c r="AB297">
        <v>3240.04</v>
      </c>
      <c r="AC297" t="s">
        <v>3063</v>
      </c>
    </row>
    <row r="298" spans="1:29" x14ac:dyDescent="0.3">
      <c r="A298">
        <v>1115</v>
      </c>
      <c r="B298" t="s">
        <v>109</v>
      </c>
      <c r="C298" s="8">
        <v>-179.59</v>
      </c>
      <c r="D298" s="11">
        <v>0.01</v>
      </c>
      <c r="E298">
        <v>4.9800000000000004</v>
      </c>
      <c r="F298">
        <v>7.44</v>
      </c>
      <c r="G298">
        <v>553</v>
      </c>
      <c r="H298" t="s">
        <v>664</v>
      </c>
      <c r="I298" t="s">
        <v>52</v>
      </c>
      <c r="J298" t="s">
        <v>31</v>
      </c>
      <c r="K298" t="s">
        <v>32</v>
      </c>
      <c r="L298" t="s">
        <v>96</v>
      </c>
      <c r="M298" t="s">
        <v>62</v>
      </c>
      <c r="N298" t="s">
        <v>387</v>
      </c>
      <c r="O298">
        <v>0.36</v>
      </c>
      <c r="P298" t="s">
        <v>36</v>
      </c>
      <c r="Q298" t="s">
        <v>37</v>
      </c>
      <c r="R298" t="s">
        <v>48</v>
      </c>
      <c r="S298" t="s">
        <v>666</v>
      </c>
      <c r="T298">
        <v>90008</v>
      </c>
      <c r="U298" s="1">
        <v>42109</v>
      </c>
      <c r="V298" s="1">
        <v>42118</v>
      </c>
      <c r="W298">
        <v>63</v>
      </c>
      <c r="X298" s="7">
        <v>330.21</v>
      </c>
      <c r="Y298">
        <v>8165</v>
      </c>
      <c r="Z298">
        <v>9</v>
      </c>
      <c r="AA298" s="11">
        <v>-54.39</v>
      </c>
      <c r="AB298">
        <v>3.34</v>
      </c>
      <c r="AC298" t="s">
        <v>3065</v>
      </c>
    </row>
    <row r="299" spans="1:29" x14ac:dyDescent="0.3">
      <c r="A299">
        <v>64</v>
      </c>
      <c r="B299" t="s">
        <v>59</v>
      </c>
      <c r="C299" s="8">
        <v>-500.38</v>
      </c>
      <c r="D299" s="11">
        <v>0.08</v>
      </c>
      <c r="E299">
        <v>124.49</v>
      </c>
      <c r="F299">
        <v>51.94</v>
      </c>
      <c r="G299">
        <v>553</v>
      </c>
      <c r="H299" t="s">
        <v>664</v>
      </c>
      <c r="I299" t="s">
        <v>42</v>
      </c>
      <c r="J299" t="s">
        <v>31</v>
      </c>
      <c r="K299" t="s">
        <v>44</v>
      </c>
      <c r="L299" t="s">
        <v>155</v>
      </c>
      <c r="M299" t="s">
        <v>124</v>
      </c>
      <c r="N299" t="s">
        <v>465</v>
      </c>
      <c r="O299">
        <v>0.63</v>
      </c>
      <c r="P299" t="s">
        <v>36</v>
      </c>
      <c r="Q299" t="s">
        <v>37</v>
      </c>
      <c r="R299" t="s">
        <v>48</v>
      </c>
      <c r="S299" t="s">
        <v>666</v>
      </c>
      <c r="T299">
        <v>90008</v>
      </c>
      <c r="U299" s="1">
        <v>42173</v>
      </c>
      <c r="V299" s="1">
        <v>42174</v>
      </c>
      <c r="W299">
        <v>56</v>
      </c>
      <c r="X299" s="7">
        <v>6831.37</v>
      </c>
      <c r="Y299">
        <v>359</v>
      </c>
      <c r="Z299">
        <v>1</v>
      </c>
      <c r="AA299" s="11">
        <v>-7.32</v>
      </c>
      <c r="AB299">
        <v>594.03</v>
      </c>
      <c r="AC299" t="s">
        <v>3062</v>
      </c>
    </row>
    <row r="300" spans="1:29" x14ac:dyDescent="0.3">
      <c r="A300">
        <v>18349</v>
      </c>
      <c r="B300" t="s">
        <v>40</v>
      </c>
      <c r="C300" s="8">
        <v>6028.41</v>
      </c>
      <c r="D300" s="11">
        <v>7.0000000000000007E-2</v>
      </c>
      <c r="E300">
        <v>2036.48</v>
      </c>
      <c r="F300">
        <v>14.7</v>
      </c>
      <c r="G300">
        <v>555</v>
      </c>
      <c r="H300" t="s">
        <v>667</v>
      </c>
      <c r="I300" t="s">
        <v>42</v>
      </c>
      <c r="J300" t="s">
        <v>31</v>
      </c>
      <c r="K300" t="s">
        <v>80</v>
      </c>
      <c r="L300" t="s">
        <v>88</v>
      </c>
      <c r="M300" t="s">
        <v>46</v>
      </c>
      <c r="N300" t="s">
        <v>636</v>
      </c>
      <c r="O300">
        <v>0.55000000000000004</v>
      </c>
      <c r="P300" t="s">
        <v>36</v>
      </c>
      <c r="Q300" t="s">
        <v>37</v>
      </c>
      <c r="R300" t="s">
        <v>215</v>
      </c>
      <c r="S300" t="s">
        <v>668</v>
      </c>
      <c r="T300">
        <v>84062</v>
      </c>
      <c r="U300" s="1">
        <v>42056</v>
      </c>
      <c r="V300" s="1">
        <v>42056</v>
      </c>
      <c r="W300">
        <v>6</v>
      </c>
      <c r="X300" s="7">
        <v>10331.09</v>
      </c>
      <c r="Y300">
        <v>86190</v>
      </c>
      <c r="Z300">
        <v>0</v>
      </c>
      <c r="AA300" s="11">
        <v>58.35</v>
      </c>
      <c r="AB300">
        <v>777.61</v>
      </c>
      <c r="AC300" t="s">
        <v>3063</v>
      </c>
    </row>
    <row r="301" spans="1:29" x14ac:dyDescent="0.3">
      <c r="A301">
        <v>19115</v>
      </c>
      <c r="B301" t="s">
        <v>109</v>
      </c>
      <c r="C301" s="8">
        <v>-161.63</v>
      </c>
      <c r="D301" s="11">
        <v>0.01</v>
      </c>
      <c r="E301">
        <v>4.9800000000000004</v>
      </c>
      <c r="F301">
        <v>7.44</v>
      </c>
      <c r="G301">
        <v>555</v>
      </c>
      <c r="H301" t="s">
        <v>667</v>
      </c>
      <c r="I301" t="s">
        <v>52</v>
      </c>
      <c r="J301" t="s">
        <v>31</v>
      </c>
      <c r="K301" t="s">
        <v>32</v>
      </c>
      <c r="L301" t="s">
        <v>96</v>
      </c>
      <c r="M301" t="s">
        <v>62</v>
      </c>
      <c r="N301" t="s">
        <v>387</v>
      </c>
      <c r="O301">
        <v>0.36</v>
      </c>
      <c r="P301" t="s">
        <v>36</v>
      </c>
      <c r="Q301" t="s">
        <v>37</v>
      </c>
      <c r="R301" t="s">
        <v>215</v>
      </c>
      <c r="S301" t="s">
        <v>668</v>
      </c>
      <c r="T301">
        <v>84062</v>
      </c>
      <c r="U301" s="1">
        <v>42109</v>
      </c>
      <c r="V301" s="1">
        <v>42118</v>
      </c>
      <c r="W301">
        <v>16</v>
      </c>
      <c r="X301" s="7">
        <v>83.86</v>
      </c>
      <c r="Y301">
        <v>86191</v>
      </c>
      <c r="Z301">
        <v>9</v>
      </c>
      <c r="AA301" s="11">
        <v>-192.74</v>
      </c>
      <c r="AB301">
        <v>0.85</v>
      </c>
      <c r="AC301" t="s">
        <v>3065</v>
      </c>
    </row>
    <row r="302" spans="1:29" x14ac:dyDescent="0.3">
      <c r="A302">
        <v>18064</v>
      </c>
      <c r="B302" t="s">
        <v>59</v>
      </c>
      <c r="C302" s="8">
        <v>-250.19</v>
      </c>
      <c r="D302" s="11">
        <v>0.08</v>
      </c>
      <c r="E302">
        <v>124.49</v>
      </c>
      <c r="F302">
        <v>51.94</v>
      </c>
      <c r="G302">
        <v>555</v>
      </c>
      <c r="H302" t="s">
        <v>667</v>
      </c>
      <c r="I302" t="s">
        <v>42</v>
      </c>
      <c r="J302" t="s">
        <v>31</v>
      </c>
      <c r="K302" t="s">
        <v>44</v>
      </c>
      <c r="L302" t="s">
        <v>155</v>
      </c>
      <c r="M302" t="s">
        <v>124</v>
      </c>
      <c r="N302" t="s">
        <v>465</v>
      </c>
      <c r="O302">
        <v>0.63</v>
      </c>
      <c r="P302" t="s">
        <v>36</v>
      </c>
      <c r="Q302" t="s">
        <v>37</v>
      </c>
      <c r="R302" t="s">
        <v>215</v>
      </c>
      <c r="S302" t="s">
        <v>668</v>
      </c>
      <c r="T302">
        <v>84062</v>
      </c>
      <c r="U302" s="1">
        <v>42173</v>
      </c>
      <c r="V302" s="1">
        <v>42174</v>
      </c>
      <c r="W302">
        <v>14</v>
      </c>
      <c r="X302" s="7">
        <v>1707.84</v>
      </c>
      <c r="Y302">
        <v>86192</v>
      </c>
      <c r="Z302">
        <v>1</v>
      </c>
      <c r="AA302" s="11">
        <v>-14.65</v>
      </c>
      <c r="AB302">
        <v>148.51</v>
      </c>
      <c r="AC302" t="s">
        <v>3062</v>
      </c>
    </row>
    <row r="303" spans="1:29" x14ac:dyDescent="0.3">
      <c r="A303">
        <v>20368</v>
      </c>
      <c r="B303" t="s">
        <v>59</v>
      </c>
      <c r="C303" s="8">
        <v>46.15</v>
      </c>
      <c r="D303" s="11">
        <v>0</v>
      </c>
      <c r="E303">
        <v>6.88</v>
      </c>
      <c r="F303">
        <v>2</v>
      </c>
      <c r="G303">
        <v>556</v>
      </c>
      <c r="H303" t="s">
        <v>669</v>
      </c>
      <c r="I303" t="s">
        <v>30</v>
      </c>
      <c r="J303" t="s">
        <v>43</v>
      </c>
      <c r="K303" t="s">
        <v>32</v>
      </c>
      <c r="L303" t="s">
        <v>96</v>
      </c>
      <c r="M303" t="s">
        <v>34</v>
      </c>
      <c r="N303" t="s">
        <v>665</v>
      </c>
      <c r="O303">
        <v>0.39</v>
      </c>
      <c r="P303" t="s">
        <v>36</v>
      </c>
      <c r="Q303" t="s">
        <v>37</v>
      </c>
      <c r="R303" t="s">
        <v>215</v>
      </c>
      <c r="S303" t="s">
        <v>670</v>
      </c>
      <c r="T303">
        <v>84604</v>
      </c>
      <c r="U303" s="1">
        <v>42032</v>
      </c>
      <c r="V303" s="1">
        <v>42033</v>
      </c>
      <c r="W303">
        <v>9</v>
      </c>
      <c r="X303" s="7">
        <v>66.88</v>
      </c>
      <c r="Y303">
        <v>86189</v>
      </c>
      <c r="Z303">
        <v>1</v>
      </c>
      <c r="AA303" s="11">
        <v>69</v>
      </c>
      <c r="AB303">
        <v>0</v>
      </c>
      <c r="AC303" t="s">
        <v>3061</v>
      </c>
    </row>
    <row r="304" spans="1:29" x14ac:dyDescent="0.3">
      <c r="A304">
        <v>20369</v>
      </c>
      <c r="B304" t="s">
        <v>59</v>
      </c>
      <c r="C304" s="8">
        <v>-1116.33</v>
      </c>
      <c r="D304" s="11">
        <v>0.03</v>
      </c>
      <c r="E304">
        <v>32.479999999999997</v>
      </c>
      <c r="F304">
        <v>35</v>
      </c>
      <c r="G304">
        <v>556</v>
      </c>
      <c r="H304" t="s">
        <v>669</v>
      </c>
      <c r="I304" t="s">
        <v>30</v>
      </c>
      <c r="J304" t="s">
        <v>43</v>
      </c>
      <c r="K304" t="s">
        <v>32</v>
      </c>
      <c r="L304" t="s">
        <v>144</v>
      </c>
      <c r="M304" t="s">
        <v>239</v>
      </c>
      <c r="N304" t="s">
        <v>671</v>
      </c>
      <c r="O304">
        <v>0.81</v>
      </c>
      <c r="P304" t="s">
        <v>36</v>
      </c>
      <c r="Q304" t="s">
        <v>37</v>
      </c>
      <c r="R304" t="s">
        <v>215</v>
      </c>
      <c r="S304" t="s">
        <v>670</v>
      </c>
      <c r="T304">
        <v>84604</v>
      </c>
      <c r="U304" s="1">
        <v>42032</v>
      </c>
      <c r="V304" s="1">
        <v>42032</v>
      </c>
      <c r="W304">
        <v>8</v>
      </c>
      <c r="X304" s="7">
        <v>274.91000000000003</v>
      </c>
      <c r="Y304">
        <v>86189</v>
      </c>
      <c r="Z304">
        <v>0</v>
      </c>
      <c r="AA304" s="11">
        <v>-406.07</v>
      </c>
      <c r="AB304">
        <v>8.5</v>
      </c>
      <c r="AC304" t="s">
        <v>3061</v>
      </c>
    </row>
    <row r="305" spans="1:29" x14ac:dyDescent="0.3">
      <c r="A305">
        <v>21966</v>
      </c>
      <c r="B305" t="s">
        <v>50</v>
      </c>
      <c r="C305" s="8">
        <v>1141.79</v>
      </c>
      <c r="D305" s="11">
        <v>0.02</v>
      </c>
      <c r="E305">
        <v>280.98</v>
      </c>
      <c r="F305">
        <v>57</v>
      </c>
      <c r="G305">
        <v>568</v>
      </c>
      <c r="H305" t="s">
        <v>672</v>
      </c>
      <c r="I305" t="s">
        <v>42</v>
      </c>
      <c r="J305" t="s">
        <v>117</v>
      </c>
      <c r="K305" t="s">
        <v>44</v>
      </c>
      <c r="L305" t="s">
        <v>45</v>
      </c>
      <c r="M305" t="s">
        <v>46</v>
      </c>
      <c r="N305" t="s">
        <v>673</v>
      </c>
      <c r="O305">
        <v>0.78</v>
      </c>
      <c r="P305" t="s">
        <v>36</v>
      </c>
      <c r="Q305" t="s">
        <v>139</v>
      </c>
      <c r="R305" t="s">
        <v>674</v>
      </c>
      <c r="S305" t="s">
        <v>446</v>
      </c>
      <c r="T305">
        <v>39701</v>
      </c>
      <c r="U305" s="1">
        <v>42067</v>
      </c>
      <c r="V305" s="1">
        <v>42068</v>
      </c>
      <c r="W305">
        <v>4</v>
      </c>
      <c r="X305" s="7">
        <v>1128.74</v>
      </c>
      <c r="Y305">
        <v>88879</v>
      </c>
      <c r="Z305">
        <v>1</v>
      </c>
      <c r="AA305" s="11">
        <v>101.16</v>
      </c>
      <c r="AB305">
        <v>23.04</v>
      </c>
      <c r="AC305" t="s">
        <v>3066</v>
      </c>
    </row>
    <row r="306" spans="1:29" x14ac:dyDescent="0.3">
      <c r="A306">
        <v>22667</v>
      </c>
      <c r="B306" t="s">
        <v>40</v>
      </c>
      <c r="C306" s="8">
        <v>-99.57</v>
      </c>
      <c r="D306" s="11">
        <v>0.09</v>
      </c>
      <c r="E306">
        <v>70.97</v>
      </c>
      <c r="F306">
        <v>3.5</v>
      </c>
      <c r="G306">
        <v>568</v>
      </c>
      <c r="H306" t="s">
        <v>672</v>
      </c>
      <c r="I306" t="s">
        <v>52</v>
      </c>
      <c r="J306" t="s">
        <v>117</v>
      </c>
      <c r="K306" t="s">
        <v>32</v>
      </c>
      <c r="L306" t="s">
        <v>260</v>
      </c>
      <c r="M306" t="s">
        <v>62</v>
      </c>
      <c r="N306" t="s">
        <v>675</v>
      </c>
      <c r="O306">
        <v>0.59</v>
      </c>
      <c r="P306" t="s">
        <v>36</v>
      </c>
      <c r="Q306" t="s">
        <v>139</v>
      </c>
      <c r="R306" t="s">
        <v>674</v>
      </c>
      <c r="S306" t="s">
        <v>446</v>
      </c>
      <c r="T306">
        <v>39701</v>
      </c>
      <c r="U306" s="1">
        <v>42109</v>
      </c>
      <c r="V306" s="1">
        <v>42109</v>
      </c>
      <c r="W306">
        <v>12</v>
      </c>
      <c r="X306" s="7">
        <v>805.99</v>
      </c>
      <c r="Y306">
        <v>88880</v>
      </c>
      <c r="Z306">
        <v>0</v>
      </c>
      <c r="AA306" s="11">
        <v>-12.35</v>
      </c>
      <c r="AB306">
        <v>79.709999999999994</v>
      </c>
      <c r="AC306" t="s">
        <v>3065</v>
      </c>
    </row>
    <row r="307" spans="1:29" x14ac:dyDescent="0.3">
      <c r="A307">
        <v>22736</v>
      </c>
      <c r="B307" t="s">
        <v>59</v>
      </c>
      <c r="C307" s="8">
        <v>224.85</v>
      </c>
      <c r="D307" s="11">
        <v>0.08</v>
      </c>
      <c r="E307">
        <v>67.28</v>
      </c>
      <c r="F307">
        <v>19.989999999999998</v>
      </c>
      <c r="G307">
        <v>568</v>
      </c>
      <c r="H307" t="s">
        <v>672</v>
      </c>
      <c r="I307" t="s">
        <v>30</v>
      </c>
      <c r="J307" t="s">
        <v>117</v>
      </c>
      <c r="K307" t="s">
        <v>32</v>
      </c>
      <c r="L307" t="s">
        <v>112</v>
      </c>
      <c r="M307" t="s">
        <v>62</v>
      </c>
      <c r="N307" t="s">
        <v>676</v>
      </c>
      <c r="O307">
        <v>0.4</v>
      </c>
      <c r="P307" t="s">
        <v>36</v>
      </c>
      <c r="Q307" t="s">
        <v>139</v>
      </c>
      <c r="R307" t="s">
        <v>674</v>
      </c>
      <c r="S307" t="s">
        <v>446</v>
      </c>
      <c r="T307">
        <v>39701</v>
      </c>
      <c r="U307" s="1">
        <v>42095</v>
      </c>
      <c r="V307" s="1">
        <v>42097</v>
      </c>
      <c r="W307">
        <v>16</v>
      </c>
      <c r="X307" s="7">
        <v>1066.54</v>
      </c>
      <c r="Y307">
        <v>88882</v>
      </c>
      <c r="Z307">
        <v>2</v>
      </c>
      <c r="AA307" s="11">
        <v>21.08</v>
      </c>
      <c r="AB307">
        <v>92.74</v>
      </c>
      <c r="AC307" t="s">
        <v>3065</v>
      </c>
    </row>
    <row r="308" spans="1:29" x14ac:dyDescent="0.3">
      <c r="A308">
        <v>26038</v>
      </c>
      <c r="B308" t="s">
        <v>109</v>
      </c>
      <c r="C308" s="8">
        <v>-122.13</v>
      </c>
      <c r="D308" s="11">
        <v>0.06</v>
      </c>
      <c r="E308">
        <v>7.99</v>
      </c>
      <c r="F308">
        <v>5.03</v>
      </c>
      <c r="G308">
        <v>570</v>
      </c>
      <c r="H308" t="s">
        <v>677</v>
      </c>
      <c r="I308" t="s">
        <v>52</v>
      </c>
      <c r="J308" t="s">
        <v>117</v>
      </c>
      <c r="K308" t="s">
        <v>80</v>
      </c>
      <c r="L308" t="s">
        <v>81</v>
      </c>
      <c r="M308" t="s">
        <v>89</v>
      </c>
      <c r="N308" t="s">
        <v>433</v>
      </c>
      <c r="O308">
        <v>0.6</v>
      </c>
      <c r="P308" t="s">
        <v>36</v>
      </c>
      <c r="Q308" t="s">
        <v>37</v>
      </c>
      <c r="R308" t="s">
        <v>536</v>
      </c>
      <c r="S308" t="s">
        <v>678</v>
      </c>
      <c r="T308">
        <v>89015</v>
      </c>
      <c r="U308" s="1">
        <v>42017</v>
      </c>
      <c r="V308" s="1">
        <v>42017</v>
      </c>
      <c r="W308">
        <v>10</v>
      </c>
      <c r="X308" s="7">
        <v>65.739999999999995</v>
      </c>
      <c r="Y308">
        <v>88881</v>
      </c>
      <c r="Z308">
        <v>0</v>
      </c>
      <c r="AA308" s="11">
        <v>-185.78</v>
      </c>
      <c r="AB308">
        <v>4.2</v>
      </c>
      <c r="AC308" t="s">
        <v>3061</v>
      </c>
    </row>
    <row r="309" spans="1:29" x14ac:dyDescent="0.3">
      <c r="A309">
        <v>23719</v>
      </c>
      <c r="B309" t="s">
        <v>50</v>
      </c>
      <c r="C309" s="8">
        <v>-12.16</v>
      </c>
      <c r="D309" s="11">
        <v>0.05</v>
      </c>
      <c r="E309">
        <v>4.13</v>
      </c>
      <c r="F309">
        <v>5.04</v>
      </c>
      <c r="G309">
        <v>573</v>
      </c>
      <c r="H309" t="s">
        <v>679</v>
      </c>
      <c r="I309" t="s">
        <v>52</v>
      </c>
      <c r="J309" t="s">
        <v>43</v>
      </c>
      <c r="K309" t="s">
        <v>32</v>
      </c>
      <c r="L309" t="s">
        <v>112</v>
      </c>
      <c r="M309" t="s">
        <v>62</v>
      </c>
      <c r="N309" t="s">
        <v>680</v>
      </c>
      <c r="O309">
        <v>0.38</v>
      </c>
      <c r="P309" t="s">
        <v>36</v>
      </c>
      <c r="Q309" t="s">
        <v>64</v>
      </c>
      <c r="R309" t="s">
        <v>181</v>
      </c>
      <c r="S309" t="s">
        <v>681</v>
      </c>
      <c r="T309">
        <v>61554</v>
      </c>
      <c r="U309" s="1">
        <v>42076</v>
      </c>
      <c r="V309" s="1">
        <v>42077</v>
      </c>
      <c r="W309">
        <v>1</v>
      </c>
      <c r="X309" s="7">
        <v>5.84</v>
      </c>
      <c r="Y309">
        <v>86555</v>
      </c>
      <c r="Z309">
        <v>1</v>
      </c>
      <c r="AA309" s="11">
        <v>-208.14</v>
      </c>
      <c r="AB309">
        <v>0.31</v>
      </c>
      <c r="AC309" t="s">
        <v>3066</v>
      </c>
    </row>
    <row r="310" spans="1:29" x14ac:dyDescent="0.3">
      <c r="A310">
        <v>21992</v>
      </c>
      <c r="B310" t="s">
        <v>28</v>
      </c>
      <c r="C310" s="8">
        <v>-269.08</v>
      </c>
      <c r="D310" s="11">
        <v>0.08</v>
      </c>
      <c r="E310">
        <v>415.88</v>
      </c>
      <c r="F310">
        <v>11.37</v>
      </c>
      <c r="G310">
        <v>573</v>
      </c>
      <c r="H310" t="s">
        <v>679</v>
      </c>
      <c r="I310" t="s">
        <v>52</v>
      </c>
      <c r="J310" t="s">
        <v>31</v>
      </c>
      <c r="K310" t="s">
        <v>32</v>
      </c>
      <c r="L310" t="s">
        <v>144</v>
      </c>
      <c r="M310" t="s">
        <v>62</v>
      </c>
      <c r="N310" t="s">
        <v>491</v>
      </c>
      <c r="O310">
        <v>0.56999999999999995</v>
      </c>
      <c r="P310" t="s">
        <v>36</v>
      </c>
      <c r="Q310" t="s">
        <v>64</v>
      </c>
      <c r="R310" t="s">
        <v>181</v>
      </c>
      <c r="S310" t="s">
        <v>681</v>
      </c>
      <c r="T310">
        <v>61554</v>
      </c>
      <c r="U310" s="1">
        <v>42061</v>
      </c>
      <c r="V310" s="1">
        <v>42062</v>
      </c>
      <c r="W310">
        <v>1</v>
      </c>
      <c r="X310" s="7">
        <v>405.57</v>
      </c>
      <c r="Y310">
        <v>86556</v>
      </c>
      <c r="Z310">
        <v>1</v>
      </c>
      <c r="AA310" s="11">
        <v>-66.349999999999994</v>
      </c>
      <c r="AB310">
        <v>35.270000000000003</v>
      </c>
      <c r="AC310" t="s">
        <v>3063</v>
      </c>
    </row>
    <row r="311" spans="1:29" x14ac:dyDescent="0.3">
      <c r="A311">
        <v>21325</v>
      </c>
      <c r="B311" t="s">
        <v>109</v>
      </c>
      <c r="C311" s="8">
        <v>-566</v>
      </c>
      <c r="D311" s="11">
        <v>0.06</v>
      </c>
      <c r="E311">
        <v>4.4800000000000004</v>
      </c>
      <c r="F311">
        <v>49</v>
      </c>
      <c r="G311">
        <v>576</v>
      </c>
      <c r="H311" t="s">
        <v>682</v>
      </c>
      <c r="I311" t="s">
        <v>52</v>
      </c>
      <c r="J311" t="s">
        <v>31</v>
      </c>
      <c r="K311" t="s">
        <v>32</v>
      </c>
      <c r="L311" t="s">
        <v>260</v>
      </c>
      <c r="M311" t="s">
        <v>239</v>
      </c>
      <c r="N311" t="s">
        <v>683</v>
      </c>
      <c r="O311">
        <v>0.6</v>
      </c>
      <c r="P311" t="s">
        <v>36</v>
      </c>
      <c r="Q311" t="s">
        <v>37</v>
      </c>
      <c r="R311" t="s">
        <v>48</v>
      </c>
      <c r="S311" t="s">
        <v>684</v>
      </c>
      <c r="T311">
        <v>91767</v>
      </c>
      <c r="U311" s="1">
        <v>42017</v>
      </c>
      <c r="V311" s="1">
        <v>42021</v>
      </c>
      <c r="W311">
        <v>4</v>
      </c>
      <c r="X311" s="7">
        <v>32.6</v>
      </c>
      <c r="Y311">
        <v>88645</v>
      </c>
      <c r="Z311">
        <v>4</v>
      </c>
      <c r="AA311" s="11">
        <v>-1736.2</v>
      </c>
      <c r="AB311">
        <v>2.08</v>
      </c>
      <c r="AC311" t="s">
        <v>3061</v>
      </c>
    </row>
    <row r="312" spans="1:29" x14ac:dyDescent="0.3">
      <c r="A312">
        <v>18664</v>
      </c>
      <c r="B312" t="s">
        <v>59</v>
      </c>
      <c r="C312" s="8">
        <v>293.14</v>
      </c>
      <c r="D312" s="11">
        <v>0.03</v>
      </c>
      <c r="E312">
        <v>162.93</v>
      </c>
      <c r="F312">
        <v>19.989999999999998</v>
      </c>
      <c r="G312">
        <v>578</v>
      </c>
      <c r="H312" t="s">
        <v>685</v>
      </c>
      <c r="I312" t="s">
        <v>52</v>
      </c>
      <c r="J312" t="s">
        <v>31</v>
      </c>
      <c r="K312" t="s">
        <v>32</v>
      </c>
      <c r="L312" t="s">
        <v>72</v>
      </c>
      <c r="M312" t="s">
        <v>62</v>
      </c>
      <c r="N312" t="s">
        <v>686</v>
      </c>
      <c r="O312">
        <v>0.39</v>
      </c>
      <c r="P312" t="s">
        <v>36</v>
      </c>
      <c r="Q312" t="s">
        <v>56</v>
      </c>
      <c r="R312" t="s">
        <v>231</v>
      </c>
      <c r="S312" t="s">
        <v>687</v>
      </c>
      <c r="T312">
        <v>6770</v>
      </c>
      <c r="U312" s="1">
        <v>42137</v>
      </c>
      <c r="V312" s="1">
        <v>42138</v>
      </c>
      <c r="W312">
        <v>3</v>
      </c>
      <c r="X312" s="7">
        <v>515.88</v>
      </c>
      <c r="Y312">
        <v>88644</v>
      </c>
      <c r="Z312">
        <v>1</v>
      </c>
      <c r="AA312" s="11">
        <v>56.82</v>
      </c>
      <c r="AB312">
        <v>15.96</v>
      </c>
      <c r="AC312" t="s">
        <v>3064</v>
      </c>
    </row>
    <row r="313" spans="1:29" x14ac:dyDescent="0.3">
      <c r="A313">
        <v>18665</v>
      </c>
      <c r="B313" t="s">
        <v>59</v>
      </c>
      <c r="C313" s="8">
        <v>-6.61</v>
      </c>
      <c r="D313" s="11">
        <v>0.01</v>
      </c>
      <c r="E313">
        <v>11.58</v>
      </c>
      <c r="F313">
        <v>5.72</v>
      </c>
      <c r="G313">
        <v>579</v>
      </c>
      <c r="H313" t="s">
        <v>688</v>
      </c>
      <c r="I313" t="s">
        <v>52</v>
      </c>
      <c r="J313" t="s">
        <v>31</v>
      </c>
      <c r="K313" t="s">
        <v>32</v>
      </c>
      <c r="L313" t="s">
        <v>72</v>
      </c>
      <c r="M313" t="s">
        <v>62</v>
      </c>
      <c r="N313" t="s">
        <v>689</v>
      </c>
      <c r="O313">
        <v>0.35</v>
      </c>
      <c r="P313" t="s">
        <v>36</v>
      </c>
      <c r="Q313" t="s">
        <v>56</v>
      </c>
      <c r="R313" t="s">
        <v>231</v>
      </c>
      <c r="S313" t="s">
        <v>690</v>
      </c>
      <c r="T313">
        <v>6478</v>
      </c>
      <c r="U313" s="1">
        <v>42137</v>
      </c>
      <c r="V313" s="1">
        <v>42139</v>
      </c>
      <c r="W313">
        <v>2</v>
      </c>
      <c r="X313" s="7">
        <v>25.06</v>
      </c>
      <c r="Y313">
        <v>88644</v>
      </c>
      <c r="Z313">
        <v>2</v>
      </c>
      <c r="AA313" s="11">
        <v>-26.38</v>
      </c>
      <c r="AB313">
        <v>0.25</v>
      </c>
      <c r="AC313" t="s">
        <v>3064</v>
      </c>
    </row>
    <row r="314" spans="1:29" x14ac:dyDescent="0.3">
      <c r="A314">
        <v>18662</v>
      </c>
      <c r="B314" t="s">
        <v>59</v>
      </c>
      <c r="C314" s="8">
        <v>-57.54</v>
      </c>
      <c r="D314" s="11">
        <v>0.01</v>
      </c>
      <c r="E314">
        <v>55.99</v>
      </c>
      <c r="F314">
        <v>5</v>
      </c>
      <c r="G314">
        <v>580</v>
      </c>
      <c r="H314" t="s">
        <v>691</v>
      </c>
      <c r="I314" t="s">
        <v>52</v>
      </c>
      <c r="J314" t="s">
        <v>31</v>
      </c>
      <c r="K314" t="s">
        <v>80</v>
      </c>
      <c r="L314" t="s">
        <v>81</v>
      </c>
      <c r="M314" t="s">
        <v>54</v>
      </c>
      <c r="N314" t="s">
        <v>692</v>
      </c>
      <c r="O314">
        <v>0.8</v>
      </c>
      <c r="P314" t="s">
        <v>36</v>
      </c>
      <c r="Q314" t="s">
        <v>56</v>
      </c>
      <c r="R314" t="s">
        <v>191</v>
      </c>
      <c r="S314" t="s">
        <v>514</v>
      </c>
      <c r="T314">
        <v>4210</v>
      </c>
      <c r="U314" s="1">
        <v>42137</v>
      </c>
      <c r="V314" s="1">
        <v>42138</v>
      </c>
      <c r="W314">
        <v>12</v>
      </c>
      <c r="X314" s="7">
        <v>578.24</v>
      </c>
      <c r="Y314">
        <v>88644</v>
      </c>
      <c r="Z314">
        <v>1</v>
      </c>
      <c r="AA314" s="11">
        <v>-9.9499999999999993</v>
      </c>
      <c r="AB314">
        <v>5.84</v>
      </c>
      <c r="AC314" t="s">
        <v>3064</v>
      </c>
    </row>
    <row r="315" spans="1:29" x14ac:dyDescent="0.3">
      <c r="A315">
        <v>24180</v>
      </c>
      <c r="B315" t="s">
        <v>40</v>
      </c>
      <c r="C315" s="8">
        <v>-266.22000000000003</v>
      </c>
      <c r="D315" s="11">
        <v>0.04</v>
      </c>
      <c r="E315">
        <v>15.51</v>
      </c>
      <c r="F315">
        <v>17.78</v>
      </c>
      <c r="G315">
        <v>584</v>
      </c>
      <c r="H315" t="s">
        <v>693</v>
      </c>
      <c r="I315" t="s">
        <v>52</v>
      </c>
      <c r="J315" t="s">
        <v>31</v>
      </c>
      <c r="K315" t="s">
        <v>32</v>
      </c>
      <c r="L315" t="s">
        <v>144</v>
      </c>
      <c r="M315" t="s">
        <v>62</v>
      </c>
      <c r="N315" t="s">
        <v>694</v>
      </c>
      <c r="O315">
        <v>0.59</v>
      </c>
      <c r="P315" t="s">
        <v>36</v>
      </c>
      <c r="Q315" t="s">
        <v>56</v>
      </c>
      <c r="R315" t="s">
        <v>196</v>
      </c>
      <c r="S315" t="s">
        <v>695</v>
      </c>
      <c r="T315">
        <v>1801</v>
      </c>
      <c r="U315" s="1">
        <v>42025</v>
      </c>
      <c r="V315" s="1">
        <v>42027</v>
      </c>
      <c r="W315">
        <v>7</v>
      </c>
      <c r="X315" s="7">
        <v>116.93</v>
      </c>
      <c r="Y315">
        <v>88646</v>
      </c>
      <c r="Z315">
        <v>2</v>
      </c>
      <c r="AA315" s="11">
        <v>-227.67</v>
      </c>
      <c r="AB315">
        <v>4.87</v>
      </c>
      <c r="AC315" t="s">
        <v>3061</v>
      </c>
    </row>
    <row r="316" spans="1:29" x14ac:dyDescent="0.3">
      <c r="A316">
        <v>18663</v>
      </c>
      <c r="B316" t="s">
        <v>59</v>
      </c>
      <c r="C316" s="8">
        <v>-67.59</v>
      </c>
      <c r="D316" s="11">
        <v>0.06</v>
      </c>
      <c r="E316">
        <v>13.9</v>
      </c>
      <c r="F316">
        <v>7.59</v>
      </c>
      <c r="G316">
        <v>585</v>
      </c>
      <c r="H316" t="s">
        <v>696</v>
      </c>
      <c r="I316" t="s">
        <v>52</v>
      </c>
      <c r="J316" t="s">
        <v>31</v>
      </c>
      <c r="K316" t="s">
        <v>32</v>
      </c>
      <c r="L316" t="s">
        <v>177</v>
      </c>
      <c r="M316" t="s">
        <v>54</v>
      </c>
      <c r="N316" t="s">
        <v>697</v>
      </c>
      <c r="O316">
        <v>0.56000000000000005</v>
      </c>
      <c r="P316" t="s">
        <v>36</v>
      </c>
      <c r="Q316" t="s">
        <v>56</v>
      </c>
      <c r="R316" t="s">
        <v>200</v>
      </c>
      <c r="S316" t="s">
        <v>698</v>
      </c>
      <c r="T316">
        <v>3301</v>
      </c>
      <c r="U316" s="1">
        <v>42137</v>
      </c>
      <c r="V316" s="1">
        <v>42138</v>
      </c>
      <c r="W316">
        <v>12</v>
      </c>
      <c r="X316" s="7">
        <v>170.45</v>
      </c>
      <c r="Y316">
        <v>88644</v>
      </c>
      <c r="Z316">
        <v>1</v>
      </c>
      <c r="AA316" s="11">
        <v>-39.65</v>
      </c>
      <c r="AB316">
        <v>10.88</v>
      </c>
      <c r="AC316" t="s">
        <v>3064</v>
      </c>
    </row>
    <row r="317" spans="1:29" x14ac:dyDescent="0.3">
      <c r="A317">
        <v>19781</v>
      </c>
      <c r="B317" t="s">
        <v>50</v>
      </c>
      <c r="C317" s="8">
        <v>-239.87</v>
      </c>
      <c r="D317" s="11">
        <v>0.08</v>
      </c>
      <c r="E317">
        <v>30.53</v>
      </c>
      <c r="F317">
        <v>19.989999999999998</v>
      </c>
      <c r="G317">
        <v>592</v>
      </c>
      <c r="H317" t="s">
        <v>699</v>
      </c>
      <c r="I317" t="s">
        <v>52</v>
      </c>
      <c r="J317" t="s">
        <v>61</v>
      </c>
      <c r="K317" t="s">
        <v>32</v>
      </c>
      <c r="L317" t="s">
        <v>137</v>
      </c>
      <c r="M317" t="s">
        <v>62</v>
      </c>
      <c r="N317" t="s">
        <v>700</v>
      </c>
      <c r="O317">
        <v>0.39</v>
      </c>
      <c r="P317" t="s">
        <v>36</v>
      </c>
      <c r="Q317" t="s">
        <v>64</v>
      </c>
      <c r="R317" t="s">
        <v>181</v>
      </c>
      <c r="S317" t="s">
        <v>701</v>
      </c>
      <c r="T317">
        <v>60091</v>
      </c>
      <c r="U317" s="1">
        <v>42021</v>
      </c>
      <c r="V317" s="1">
        <v>42021</v>
      </c>
      <c r="W317">
        <v>10</v>
      </c>
      <c r="X317" s="7">
        <v>285.87</v>
      </c>
      <c r="Y317">
        <v>86307</v>
      </c>
      <c r="Z317">
        <v>0</v>
      </c>
      <c r="AA317" s="11">
        <v>-83.91</v>
      </c>
      <c r="AB317">
        <v>24.86</v>
      </c>
      <c r="AC317" t="s">
        <v>3061</v>
      </c>
    </row>
    <row r="318" spans="1:29" x14ac:dyDescent="0.3">
      <c r="A318">
        <v>19782</v>
      </c>
      <c r="B318" t="s">
        <v>50</v>
      </c>
      <c r="C318" s="8">
        <v>-53.44</v>
      </c>
      <c r="D318" s="11">
        <v>0.01</v>
      </c>
      <c r="E318">
        <v>1.68</v>
      </c>
      <c r="F318">
        <v>1.57</v>
      </c>
      <c r="G318">
        <v>593</v>
      </c>
      <c r="H318" t="s">
        <v>702</v>
      </c>
      <c r="I318" t="s">
        <v>52</v>
      </c>
      <c r="J318" t="s">
        <v>61</v>
      </c>
      <c r="K318" t="s">
        <v>32</v>
      </c>
      <c r="L318" t="s">
        <v>33</v>
      </c>
      <c r="M318" t="s">
        <v>34</v>
      </c>
      <c r="N318" t="s">
        <v>99</v>
      </c>
      <c r="O318">
        <v>0.59</v>
      </c>
      <c r="P318" t="s">
        <v>36</v>
      </c>
      <c r="Q318" t="s">
        <v>64</v>
      </c>
      <c r="R318" t="s">
        <v>181</v>
      </c>
      <c r="S318" t="s">
        <v>703</v>
      </c>
      <c r="T318">
        <v>60517</v>
      </c>
      <c r="U318" s="1">
        <v>42021</v>
      </c>
      <c r="V318" s="1">
        <v>42023</v>
      </c>
      <c r="W318">
        <v>12</v>
      </c>
      <c r="X318" s="7">
        <v>20.37</v>
      </c>
      <c r="Y318">
        <v>86307</v>
      </c>
      <c r="Z318">
        <v>2</v>
      </c>
      <c r="AA318" s="11">
        <v>-262.37</v>
      </c>
      <c r="AB318">
        <v>0.21</v>
      </c>
      <c r="AC318" t="s">
        <v>3061</v>
      </c>
    </row>
    <row r="319" spans="1:29" x14ac:dyDescent="0.3">
      <c r="A319">
        <v>22996</v>
      </c>
      <c r="B319" t="s">
        <v>50</v>
      </c>
      <c r="C319" s="8">
        <v>-22.12</v>
      </c>
      <c r="D319" s="11">
        <v>0.09</v>
      </c>
      <c r="E319">
        <v>13.79</v>
      </c>
      <c r="F319">
        <v>8.7799999999999994</v>
      </c>
      <c r="G319">
        <v>594</v>
      </c>
      <c r="H319" t="s">
        <v>704</v>
      </c>
      <c r="I319" t="s">
        <v>52</v>
      </c>
      <c r="J319" t="s">
        <v>117</v>
      </c>
      <c r="K319" t="s">
        <v>44</v>
      </c>
      <c r="L319" t="s">
        <v>53</v>
      </c>
      <c r="M319" t="s">
        <v>62</v>
      </c>
      <c r="N319" t="s">
        <v>705</v>
      </c>
      <c r="O319">
        <v>0.43</v>
      </c>
      <c r="P319" t="s">
        <v>36</v>
      </c>
      <c r="Q319" t="s">
        <v>64</v>
      </c>
      <c r="R319" t="s">
        <v>706</v>
      </c>
      <c r="S319" t="s">
        <v>707</v>
      </c>
      <c r="T319">
        <v>46016</v>
      </c>
      <c r="U319" s="1">
        <v>42078</v>
      </c>
      <c r="V319" s="1">
        <v>42080</v>
      </c>
      <c r="W319">
        <v>1</v>
      </c>
      <c r="X319" s="7">
        <v>17.440000000000001</v>
      </c>
      <c r="Y319">
        <v>86309</v>
      </c>
      <c r="Z319">
        <v>2</v>
      </c>
      <c r="AA319" s="11">
        <v>-126.83</v>
      </c>
      <c r="AB319">
        <v>1.72</v>
      </c>
      <c r="AC319" t="s">
        <v>3066</v>
      </c>
    </row>
    <row r="320" spans="1:29" x14ac:dyDescent="0.3">
      <c r="A320">
        <v>21662</v>
      </c>
      <c r="B320" t="s">
        <v>50</v>
      </c>
      <c r="C320" s="8">
        <v>484.85</v>
      </c>
      <c r="D320" s="11">
        <v>0.04</v>
      </c>
      <c r="E320">
        <v>39.479999999999997</v>
      </c>
      <c r="F320">
        <v>1.99</v>
      </c>
      <c r="G320">
        <v>594</v>
      </c>
      <c r="H320" t="s">
        <v>704</v>
      </c>
      <c r="I320" t="s">
        <v>52</v>
      </c>
      <c r="J320" t="s">
        <v>117</v>
      </c>
      <c r="K320" t="s">
        <v>80</v>
      </c>
      <c r="L320" t="s">
        <v>183</v>
      </c>
      <c r="M320" t="s">
        <v>54</v>
      </c>
      <c r="N320" t="s">
        <v>708</v>
      </c>
      <c r="O320">
        <v>0.54</v>
      </c>
      <c r="P320" t="s">
        <v>36</v>
      </c>
      <c r="Q320" t="s">
        <v>64</v>
      </c>
      <c r="R320" t="s">
        <v>706</v>
      </c>
      <c r="S320" t="s">
        <v>707</v>
      </c>
      <c r="T320">
        <v>46016</v>
      </c>
      <c r="U320" s="1">
        <v>42174</v>
      </c>
      <c r="V320" s="1">
        <v>42177</v>
      </c>
      <c r="W320">
        <v>18</v>
      </c>
      <c r="X320" s="7">
        <v>702.68</v>
      </c>
      <c r="Y320">
        <v>86311</v>
      </c>
      <c r="Z320">
        <v>3</v>
      </c>
      <c r="AA320" s="11">
        <v>69</v>
      </c>
      <c r="AB320">
        <v>29.28</v>
      </c>
      <c r="AC320" t="s">
        <v>3062</v>
      </c>
    </row>
    <row r="321" spans="1:29" x14ac:dyDescent="0.3">
      <c r="A321">
        <v>21663</v>
      </c>
      <c r="B321" t="s">
        <v>50</v>
      </c>
      <c r="C321" s="8">
        <v>18</v>
      </c>
      <c r="D321" s="11">
        <v>0.04</v>
      </c>
      <c r="E321">
        <v>3.7</v>
      </c>
      <c r="F321">
        <v>1.61</v>
      </c>
      <c r="G321">
        <v>594</v>
      </c>
      <c r="H321" t="s">
        <v>704</v>
      </c>
      <c r="I321" t="s">
        <v>52</v>
      </c>
      <c r="J321" t="s">
        <v>117</v>
      </c>
      <c r="K321" t="s">
        <v>44</v>
      </c>
      <c r="L321" t="s">
        <v>53</v>
      </c>
      <c r="M321" t="s">
        <v>34</v>
      </c>
      <c r="N321" t="s">
        <v>709</v>
      </c>
      <c r="O321">
        <v>0.44</v>
      </c>
      <c r="P321" t="s">
        <v>36</v>
      </c>
      <c r="Q321" t="s">
        <v>64</v>
      </c>
      <c r="R321" t="s">
        <v>706</v>
      </c>
      <c r="S321" t="s">
        <v>707</v>
      </c>
      <c r="T321">
        <v>46016</v>
      </c>
      <c r="U321" s="1">
        <v>42174</v>
      </c>
      <c r="V321" s="1">
        <v>42175</v>
      </c>
      <c r="W321">
        <v>18</v>
      </c>
      <c r="X321" s="7">
        <v>67.239999999999995</v>
      </c>
      <c r="Y321">
        <v>86311</v>
      </c>
      <c r="Z321">
        <v>1</v>
      </c>
      <c r="AA321" s="11">
        <v>26.77</v>
      </c>
      <c r="AB321">
        <v>2.8</v>
      </c>
      <c r="AC321" t="s">
        <v>3062</v>
      </c>
    </row>
    <row r="322" spans="1:29" x14ac:dyDescent="0.3">
      <c r="A322">
        <v>24480</v>
      </c>
      <c r="B322" t="s">
        <v>50</v>
      </c>
      <c r="C322" s="8">
        <v>15.27</v>
      </c>
      <c r="D322" s="11">
        <v>0.03</v>
      </c>
      <c r="E322">
        <v>3.8</v>
      </c>
      <c r="F322">
        <v>1.49</v>
      </c>
      <c r="G322">
        <v>596</v>
      </c>
      <c r="H322" t="s">
        <v>710</v>
      </c>
      <c r="I322" t="s">
        <v>52</v>
      </c>
      <c r="J322" t="s">
        <v>117</v>
      </c>
      <c r="K322" t="s">
        <v>32</v>
      </c>
      <c r="L322" t="s">
        <v>112</v>
      </c>
      <c r="M322" t="s">
        <v>62</v>
      </c>
      <c r="N322" t="s">
        <v>128</v>
      </c>
      <c r="O322">
        <v>0.38</v>
      </c>
      <c r="P322" t="s">
        <v>36</v>
      </c>
      <c r="Q322" t="s">
        <v>64</v>
      </c>
      <c r="R322" t="s">
        <v>706</v>
      </c>
      <c r="S322" t="s">
        <v>711</v>
      </c>
      <c r="T322">
        <v>46032</v>
      </c>
      <c r="U322" s="1">
        <v>42050</v>
      </c>
      <c r="V322" s="1">
        <v>42052</v>
      </c>
      <c r="W322">
        <v>6</v>
      </c>
      <c r="X322" s="7">
        <v>24.27</v>
      </c>
      <c r="Y322">
        <v>86308</v>
      </c>
      <c r="Z322">
        <v>2</v>
      </c>
      <c r="AA322" s="11">
        <v>62.94</v>
      </c>
      <c r="AB322">
        <v>0.75</v>
      </c>
      <c r="AC322" t="s">
        <v>3063</v>
      </c>
    </row>
    <row r="323" spans="1:29" x14ac:dyDescent="0.3">
      <c r="A323">
        <v>24481</v>
      </c>
      <c r="B323" t="s">
        <v>50</v>
      </c>
      <c r="C323" s="8">
        <v>26.59</v>
      </c>
      <c r="D323" s="11">
        <v>7.0000000000000007E-2</v>
      </c>
      <c r="E323">
        <v>7.98</v>
      </c>
      <c r="F323">
        <v>1.25</v>
      </c>
      <c r="G323">
        <v>596</v>
      </c>
      <c r="H323" t="s">
        <v>710</v>
      </c>
      <c r="I323" t="s">
        <v>52</v>
      </c>
      <c r="J323" t="s">
        <v>117</v>
      </c>
      <c r="K323" t="s">
        <v>32</v>
      </c>
      <c r="L323" t="s">
        <v>96</v>
      </c>
      <c r="M323" t="s">
        <v>34</v>
      </c>
      <c r="N323" t="s">
        <v>712</v>
      </c>
      <c r="O323">
        <v>0.35</v>
      </c>
      <c r="P323" t="s">
        <v>36</v>
      </c>
      <c r="Q323" t="s">
        <v>64</v>
      </c>
      <c r="R323" t="s">
        <v>706</v>
      </c>
      <c r="S323" t="s">
        <v>711</v>
      </c>
      <c r="T323">
        <v>46032</v>
      </c>
      <c r="U323" s="1">
        <v>42050</v>
      </c>
      <c r="V323" s="1">
        <v>42052</v>
      </c>
      <c r="W323">
        <v>5</v>
      </c>
      <c r="X323" s="7">
        <v>38.53</v>
      </c>
      <c r="Y323">
        <v>86308</v>
      </c>
      <c r="Z323">
        <v>2</v>
      </c>
      <c r="AA323" s="11">
        <v>69</v>
      </c>
      <c r="AB323">
        <v>2.9</v>
      </c>
      <c r="AC323" t="s">
        <v>3063</v>
      </c>
    </row>
    <row r="324" spans="1:29" x14ac:dyDescent="0.3">
      <c r="A324">
        <v>24482</v>
      </c>
      <c r="B324" t="s">
        <v>50</v>
      </c>
      <c r="C324" s="8">
        <v>-575.35</v>
      </c>
      <c r="D324" s="11">
        <v>7.0000000000000007E-2</v>
      </c>
      <c r="E324">
        <v>417.4</v>
      </c>
      <c r="F324">
        <v>75.23</v>
      </c>
      <c r="G324">
        <v>596</v>
      </c>
      <c r="H324" t="s">
        <v>710</v>
      </c>
      <c r="I324" t="s">
        <v>42</v>
      </c>
      <c r="J324" t="s">
        <v>117</v>
      </c>
      <c r="K324" t="s">
        <v>44</v>
      </c>
      <c r="L324" t="s">
        <v>155</v>
      </c>
      <c r="M324" t="s">
        <v>124</v>
      </c>
      <c r="N324" t="s">
        <v>713</v>
      </c>
      <c r="O324">
        <v>0.79</v>
      </c>
      <c r="P324" t="s">
        <v>36</v>
      </c>
      <c r="Q324" t="s">
        <v>64</v>
      </c>
      <c r="R324" t="s">
        <v>706</v>
      </c>
      <c r="S324" t="s">
        <v>711</v>
      </c>
      <c r="T324">
        <v>46032</v>
      </c>
      <c r="U324" s="1">
        <v>42050</v>
      </c>
      <c r="V324" s="1">
        <v>42051</v>
      </c>
      <c r="W324">
        <v>12</v>
      </c>
      <c r="X324" s="7">
        <v>4910.72</v>
      </c>
      <c r="Y324">
        <v>86308</v>
      </c>
      <c r="Z324">
        <v>1</v>
      </c>
      <c r="AA324" s="11">
        <v>-11.72</v>
      </c>
      <c r="AB324">
        <v>369.62</v>
      </c>
      <c r="AC324" t="s">
        <v>3063</v>
      </c>
    </row>
    <row r="325" spans="1:29" x14ac:dyDescent="0.3">
      <c r="A325">
        <v>25949</v>
      </c>
      <c r="B325" t="s">
        <v>40</v>
      </c>
      <c r="C325" s="8">
        <v>-51.63</v>
      </c>
      <c r="D325" s="11">
        <v>0.1</v>
      </c>
      <c r="E325">
        <v>6.48</v>
      </c>
      <c r="F325">
        <v>5.9</v>
      </c>
      <c r="G325">
        <v>597</v>
      </c>
      <c r="H325" t="s">
        <v>714</v>
      </c>
      <c r="I325" t="s">
        <v>52</v>
      </c>
      <c r="J325" t="s">
        <v>61</v>
      </c>
      <c r="K325" t="s">
        <v>32</v>
      </c>
      <c r="L325" t="s">
        <v>96</v>
      </c>
      <c r="M325" t="s">
        <v>62</v>
      </c>
      <c r="N325" t="s">
        <v>715</v>
      </c>
      <c r="O325">
        <v>0.37</v>
      </c>
      <c r="P325" t="s">
        <v>36</v>
      </c>
      <c r="Q325" t="s">
        <v>64</v>
      </c>
      <c r="R325" t="s">
        <v>706</v>
      </c>
      <c r="S325" t="s">
        <v>446</v>
      </c>
      <c r="T325">
        <v>47201</v>
      </c>
      <c r="U325" s="1">
        <v>42165</v>
      </c>
      <c r="V325" s="1">
        <v>42165</v>
      </c>
      <c r="W325">
        <v>19</v>
      </c>
      <c r="X325" s="7">
        <v>116.8</v>
      </c>
      <c r="Y325">
        <v>86310</v>
      </c>
      <c r="Z325">
        <v>0</v>
      </c>
      <c r="AA325" s="11">
        <v>-44.21</v>
      </c>
      <c r="AB325">
        <v>12.98</v>
      </c>
      <c r="AC325" t="s">
        <v>3062</v>
      </c>
    </row>
    <row r="326" spans="1:29" x14ac:dyDescent="0.3">
      <c r="A326">
        <v>21274</v>
      </c>
      <c r="B326" t="s">
        <v>59</v>
      </c>
      <c r="C326" s="8">
        <v>-75.44</v>
      </c>
      <c r="D326" s="11">
        <v>0.06</v>
      </c>
      <c r="E326">
        <v>6.48</v>
      </c>
      <c r="F326">
        <v>7.37</v>
      </c>
      <c r="G326">
        <v>600</v>
      </c>
      <c r="H326" t="s">
        <v>716</v>
      </c>
      <c r="I326" t="s">
        <v>52</v>
      </c>
      <c r="J326" t="s">
        <v>31</v>
      </c>
      <c r="K326" t="s">
        <v>32</v>
      </c>
      <c r="L326" t="s">
        <v>96</v>
      </c>
      <c r="M326" t="s">
        <v>62</v>
      </c>
      <c r="N326" t="s">
        <v>717</v>
      </c>
      <c r="O326">
        <v>0.37</v>
      </c>
      <c r="P326" t="s">
        <v>36</v>
      </c>
      <c r="Q326" t="s">
        <v>56</v>
      </c>
      <c r="R326" t="s">
        <v>418</v>
      </c>
      <c r="S326" t="s">
        <v>718</v>
      </c>
      <c r="T326">
        <v>21136</v>
      </c>
      <c r="U326" s="1">
        <v>42076</v>
      </c>
      <c r="V326" s="1">
        <v>42077</v>
      </c>
      <c r="W326">
        <v>5</v>
      </c>
      <c r="X326" s="7">
        <v>32.39</v>
      </c>
      <c r="Y326">
        <v>87579</v>
      </c>
      <c r="Z326">
        <v>1</v>
      </c>
      <c r="AA326" s="11">
        <v>-232.91</v>
      </c>
      <c r="AB326">
        <v>2.0699999999999998</v>
      </c>
      <c r="AC326" t="s">
        <v>3066</v>
      </c>
    </row>
    <row r="327" spans="1:29" x14ac:dyDescent="0.3">
      <c r="A327">
        <v>20929</v>
      </c>
      <c r="B327" t="s">
        <v>40</v>
      </c>
      <c r="C327" s="8">
        <v>-120.93</v>
      </c>
      <c r="D327" s="11">
        <v>0.02</v>
      </c>
      <c r="E327">
        <v>35.99</v>
      </c>
      <c r="F327">
        <v>5</v>
      </c>
      <c r="G327">
        <v>603</v>
      </c>
      <c r="H327" t="s">
        <v>719</v>
      </c>
      <c r="I327" t="s">
        <v>52</v>
      </c>
      <c r="J327" t="s">
        <v>43</v>
      </c>
      <c r="K327" t="s">
        <v>80</v>
      </c>
      <c r="L327" t="s">
        <v>81</v>
      </c>
      <c r="M327" t="s">
        <v>62</v>
      </c>
      <c r="N327" t="s">
        <v>720</v>
      </c>
      <c r="O327">
        <v>0.85</v>
      </c>
      <c r="P327" t="s">
        <v>36</v>
      </c>
      <c r="Q327" t="s">
        <v>37</v>
      </c>
      <c r="R327" t="s">
        <v>258</v>
      </c>
      <c r="S327" t="s">
        <v>721</v>
      </c>
      <c r="T327">
        <v>81001</v>
      </c>
      <c r="U327" s="1">
        <v>42038</v>
      </c>
      <c r="V327" s="1">
        <v>42040</v>
      </c>
      <c r="W327">
        <v>7</v>
      </c>
      <c r="X327" s="7">
        <v>227.79</v>
      </c>
      <c r="Y327">
        <v>87020</v>
      </c>
      <c r="Z327">
        <v>2</v>
      </c>
      <c r="AA327" s="11">
        <v>-53.09</v>
      </c>
      <c r="AB327">
        <v>4.6500000000000004</v>
      </c>
      <c r="AC327" t="s">
        <v>3063</v>
      </c>
    </row>
    <row r="328" spans="1:29" x14ac:dyDescent="0.3">
      <c r="A328">
        <v>4015</v>
      </c>
      <c r="B328" t="s">
        <v>50</v>
      </c>
      <c r="C328" s="8">
        <v>-1763.75</v>
      </c>
      <c r="D328" s="11">
        <v>0.09</v>
      </c>
      <c r="E328">
        <v>154.13</v>
      </c>
      <c r="F328">
        <v>69</v>
      </c>
      <c r="G328">
        <v>604</v>
      </c>
      <c r="H328" t="s">
        <v>722</v>
      </c>
      <c r="I328" t="s">
        <v>30</v>
      </c>
      <c r="J328" t="s">
        <v>31</v>
      </c>
      <c r="K328" t="s">
        <v>44</v>
      </c>
      <c r="L328" t="s">
        <v>155</v>
      </c>
      <c r="M328" t="s">
        <v>239</v>
      </c>
      <c r="N328" t="s">
        <v>240</v>
      </c>
      <c r="O328">
        <v>0.68</v>
      </c>
      <c r="P328" t="s">
        <v>36</v>
      </c>
      <c r="Q328" t="s">
        <v>37</v>
      </c>
      <c r="R328" t="s">
        <v>48</v>
      </c>
      <c r="S328" t="s">
        <v>666</v>
      </c>
      <c r="T328">
        <v>90045</v>
      </c>
      <c r="U328" s="1">
        <v>42077</v>
      </c>
      <c r="V328" s="1">
        <v>42078</v>
      </c>
      <c r="W328">
        <v>38</v>
      </c>
      <c r="X328" s="7">
        <v>5679.59</v>
      </c>
      <c r="Y328">
        <v>28647</v>
      </c>
      <c r="Z328">
        <v>1</v>
      </c>
      <c r="AA328" s="11">
        <v>-31.05</v>
      </c>
      <c r="AB328">
        <v>561.72</v>
      </c>
      <c r="AC328" t="s">
        <v>3066</v>
      </c>
    </row>
    <row r="329" spans="1:29" x14ac:dyDescent="0.3">
      <c r="A329">
        <v>4903</v>
      </c>
      <c r="B329" t="s">
        <v>50</v>
      </c>
      <c r="C329" s="8">
        <v>-15.1</v>
      </c>
      <c r="D329" s="11">
        <v>0.03</v>
      </c>
      <c r="E329">
        <v>1.88</v>
      </c>
      <c r="F329">
        <v>1.49</v>
      </c>
      <c r="G329">
        <v>604</v>
      </c>
      <c r="H329" t="s">
        <v>722</v>
      </c>
      <c r="I329" t="s">
        <v>52</v>
      </c>
      <c r="J329" t="s">
        <v>43</v>
      </c>
      <c r="K329" t="s">
        <v>32</v>
      </c>
      <c r="L329" t="s">
        <v>112</v>
      </c>
      <c r="M329" t="s">
        <v>62</v>
      </c>
      <c r="N329" t="s">
        <v>275</v>
      </c>
      <c r="O329">
        <v>0.37</v>
      </c>
      <c r="P329" t="s">
        <v>36</v>
      </c>
      <c r="Q329" t="s">
        <v>37</v>
      </c>
      <c r="R329" t="s">
        <v>48</v>
      </c>
      <c r="S329" t="s">
        <v>666</v>
      </c>
      <c r="T329">
        <v>90045</v>
      </c>
      <c r="U329" s="1">
        <v>42028</v>
      </c>
      <c r="V329" s="1">
        <v>42029</v>
      </c>
      <c r="W329">
        <v>52</v>
      </c>
      <c r="X329" s="7">
        <v>102.32</v>
      </c>
      <c r="Y329">
        <v>34882</v>
      </c>
      <c r="Z329">
        <v>1</v>
      </c>
      <c r="AA329" s="11">
        <v>-14.76</v>
      </c>
      <c r="AB329">
        <v>3.16</v>
      </c>
      <c r="AC329" t="s">
        <v>3061</v>
      </c>
    </row>
    <row r="330" spans="1:29" x14ac:dyDescent="0.3">
      <c r="A330">
        <v>22015</v>
      </c>
      <c r="B330" t="s">
        <v>50</v>
      </c>
      <c r="C330" s="8">
        <v>-1763.75</v>
      </c>
      <c r="D330" s="11">
        <v>0.09</v>
      </c>
      <c r="E330">
        <v>154.13</v>
      </c>
      <c r="F330">
        <v>69</v>
      </c>
      <c r="G330">
        <v>605</v>
      </c>
      <c r="H330" t="s">
        <v>723</v>
      </c>
      <c r="I330" t="s">
        <v>30</v>
      </c>
      <c r="J330" t="s">
        <v>31</v>
      </c>
      <c r="K330" t="s">
        <v>44</v>
      </c>
      <c r="L330" t="s">
        <v>155</v>
      </c>
      <c r="M330" t="s">
        <v>239</v>
      </c>
      <c r="N330" t="s">
        <v>240</v>
      </c>
      <c r="O330">
        <v>0.68</v>
      </c>
      <c r="P330" t="s">
        <v>36</v>
      </c>
      <c r="Q330" t="s">
        <v>56</v>
      </c>
      <c r="R330" t="s">
        <v>74</v>
      </c>
      <c r="S330" t="s">
        <v>724</v>
      </c>
      <c r="T330">
        <v>11795</v>
      </c>
      <c r="U330" s="1">
        <v>42077</v>
      </c>
      <c r="V330" s="1">
        <v>42078</v>
      </c>
      <c r="W330">
        <v>10</v>
      </c>
      <c r="X330" s="7">
        <v>1494.63</v>
      </c>
      <c r="Y330">
        <v>91144</v>
      </c>
      <c r="Z330">
        <v>1</v>
      </c>
      <c r="AA330" s="11">
        <v>-118.01</v>
      </c>
      <c r="AB330">
        <v>147.82</v>
      </c>
      <c r="AC330" t="s">
        <v>3066</v>
      </c>
    </row>
    <row r="331" spans="1:29" x14ac:dyDescent="0.3">
      <c r="A331">
        <v>18492</v>
      </c>
      <c r="B331" t="s">
        <v>40</v>
      </c>
      <c r="C331" s="8">
        <v>23.54</v>
      </c>
      <c r="D331" s="11">
        <v>0.02</v>
      </c>
      <c r="E331">
        <v>15.57</v>
      </c>
      <c r="F331">
        <v>1.39</v>
      </c>
      <c r="G331">
        <v>617</v>
      </c>
      <c r="H331" t="s">
        <v>725</v>
      </c>
      <c r="I331" t="s">
        <v>52</v>
      </c>
      <c r="J331" t="s">
        <v>117</v>
      </c>
      <c r="K331" t="s">
        <v>32</v>
      </c>
      <c r="L331" t="s">
        <v>72</v>
      </c>
      <c r="M331" t="s">
        <v>62</v>
      </c>
      <c r="N331" t="s">
        <v>726</v>
      </c>
      <c r="O331">
        <v>0.38</v>
      </c>
      <c r="P331" t="s">
        <v>36</v>
      </c>
      <c r="Q331" t="s">
        <v>37</v>
      </c>
      <c r="R331" t="s">
        <v>258</v>
      </c>
      <c r="S331" t="s">
        <v>721</v>
      </c>
      <c r="T331">
        <v>81001</v>
      </c>
      <c r="U331" s="1">
        <v>42123</v>
      </c>
      <c r="V331" s="1">
        <v>42124</v>
      </c>
      <c r="W331">
        <v>3</v>
      </c>
      <c r="X331" s="7">
        <v>46.23</v>
      </c>
      <c r="Y331">
        <v>88198</v>
      </c>
      <c r="Z331">
        <v>1</v>
      </c>
      <c r="AA331" s="11">
        <v>50.93</v>
      </c>
      <c r="AB331">
        <v>0.94</v>
      </c>
      <c r="AC331" t="s">
        <v>3065</v>
      </c>
    </row>
    <row r="332" spans="1:29" x14ac:dyDescent="0.3">
      <c r="A332">
        <v>18493</v>
      </c>
      <c r="B332" t="s">
        <v>40</v>
      </c>
      <c r="C332" s="8">
        <v>-276.11</v>
      </c>
      <c r="D332" s="11">
        <v>0.02</v>
      </c>
      <c r="E332">
        <v>20.89</v>
      </c>
      <c r="F332">
        <v>11.52</v>
      </c>
      <c r="G332">
        <v>617</v>
      </c>
      <c r="H332" t="s">
        <v>725</v>
      </c>
      <c r="I332" t="s">
        <v>52</v>
      </c>
      <c r="J332" t="s">
        <v>117</v>
      </c>
      <c r="K332" t="s">
        <v>32</v>
      </c>
      <c r="L332" t="s">
        <v>144</v>
      </c>
      <c r="M332" t="s">
        <v>62</v>
      </c>
      <c r="N332" t="s">
        <v>727</v>
      </c>
      <c r="O332">
        <v>0.83</v>
      </c>
      <c r="P332" t="s">
        <v>36</v>
      </c>
      <c r="Q332" t="s">
        <v>37</v>
      </c>
      <c r="R332" t="s">
        <v>258</v>
      </c>
      <c r="S332" t="s">
        <v>721</v>
      </c>
      <c r="T332">
        <v>81001</v>
      </c>
      <c r="U332" s="1">
        <v>42123</v>
      </c>
      <c r="V332" s="1">
        <v>42124</v>
      </c>
      <c r="W332">
        <v>13</v>
      </c>
      <c r="X332" s="7">
        <v>279.27999999999997</v>
      </c>
      <c r="Y332">
        <v>88198</v>
      </c>
      <c r="Z332">
        <v>1</v>
      </c>
      <c r="AA332" s="11">
        <v>-98.87</v>
      </c>
      <c r="AB332">
        <v>5.7</v>
      </c>
      <c r="AC332" t="s">
        <v>3065</v>
      </c>
    </row>
    <row r="333" spans="1:29" x14ac:dyDescent="0.3">
      <c r="A333">
        <v>22196</v>
      </c>
      <c r="B333" t="s">
        <v>50</v>
      </c>
      <c r="C333" s="8">
        <v>-78.13</v>
      </c>
      <c r="D333" s="11">
        <v>0.06</v>
      </c>
      <c r="E333">
        <v>17.98</v>
      </c>
      <c r="F333">
        <v>4</v>
      </c>
      <c r="G333">
        <v>618</v>
      </c>
      <c r="H333" t="s">
        <v>728</v>
      </c>
      <c r="I333" t="s">
        <v>52</v>
      </c>
      <c r="J333" t="s">
        <v>117</v>
      </c>
      <c r="K333" t="s">
        <v>80</v>
      </c>
      <c r="L333" t="s">
        <v>183</v>
      </c>
      <c r="M333" t="s">
        <v>62</v>
      </c>
      <c r="N333" t="s">
        <v>184</v>
      </c>
      <c r="O333">
        <v>0.79</v>
      </c>
      <c r="P333" t="s">
        <v>36</v>
      </c>
      <c r="Q333" t="s">
        <v>37</v>
      </c>
      <c r="R333" t="s">
        <v>258</v>
      </c>
      <c r="S333" t="s">
        <v>729</v>
      </c>
      <c r="T333">
        <v>81007</v>
      </c>
      <c r="U333" s="1">
        <v>42087</v>
      </c>
      <c r="V333" s="1">
        <v>42088</v>
      </c>
      <c r="W333">
        <v>4</v>
      </c>
      <c r="X333" s="7">
        <v>70.06</v>
      </c>
      <c r="Y333">
        <v>88197</v>
      </c>
      <c r="Z333">
        <v>1</v>
      </c>
      <c r="AA333" s="11">
        <v>-111.52</v>
      </c>
      <c r="AB333">
        <v>4.47</v>
      </c>
      <c r="AC333" t="s">
        <v>3066</v>
      </c>
    </row>
    <row r="334" spans="1:29" x14ac:dyDescent="0.3">
      <c r="A334">
        <v>18490</v>
      </c>
      <c r="B334" t="s">
        <v>40</v>
      </c>
      <c r="C334" s="8">
        <v>-64.67</v>
      </c>
      <c r="D334" s="11">
        <v>0.06</v>
      </c>
      <c r="E334">
        <v>5.38</v>
      </c>
      <c r="F334">
        <v>5.24</v>
      </c>
      <c r="G334">
        <v>618</v>
      </c>
      <c r="H334" t="s">
        <v>728</v>
      </c>
      <c r="I334" t="s">
        <v>30</v>
      </c>
      <c r="J334" t="s">
        <v>117</v>
      </c>
      <c r="K334" t="s">
        <v>32</v>
      </c>
      <c r="L334" t="s">
        <v>112</v>
      </c>
      <c r="M334" t="s">
        <v>62</v>
      </c>
      <c r="N334" t="s">
        <v>730</v>
      </c>
      <c r="O334">
        <v>0.36</v>
      </c>
      <c r="P334" t="s">
        <v>36</v>
      </c>
      <c r="Q334" t="s">
        <v>37</v>
      </c>
      <c r="R334" t="s">
        <v>258</v>
      </c>
      <c r="S334" t="s">
        <v>729</v>
      </c>
      <c r="T334">
        <v>81007</v>
      </c>
      <c r="U334" s="1">
        <v>42123</v>
      </c>
      <c r="V334" s="1">
        <v>42124</v>
      </c>
      <c r="W334">
        <v>14</v>
      </c>
      <c r="X334" s="7">
        <v>81.819999999999993</v>
      </c>
      <c r="Y334">
        <v>88198</v>
      </c>
      <c r="Z334">
        <v>1</v>
      </c>
      <c r="AA334" s="11">
        <v>-79.040000000000006</v>
      </c>
      <c r="AB334">
        <v>5.22</v>
      </c>
      <c r="AC334" t="s">
        <v>3065</v>
      </c>
    </row>
    <row r="335" spans="1:29" x14ac:dyDescent="0.3">
      <c r="A335">
        <v>18491</v>
      </c>
      <c r="B335" t="s">
        <v>40</v>
      </c>
      <c r="C335" s="8">
        <v>-11.11</v>
      </c>
      <c r="D335" s="11">
        <v>0.03</v>
      </c>
      <c r="E335">
        <v>7.35</v>
      </c>
      <c r="F335">
        <v>5.96</v>
      </c>
      <c r="G335">
        <v>618</v>
      </c>
      <c r="H335" t="s">
        <v>728</v>
      </c>
      <c r="I335" t="s">
        <v>52</v>
      </c>
      <c r="J335" t="s">
        <v>117</v>
      </c>
      <c r="K335" t="s">
        <v>32</v>
      </c>
      <c r="L335" t="s">
        <v>96</v>
      </c>
      <c r="M335" t="s">
        <v>62</v>
      </c>
      <c r="N335" t="s">
        <v>731</v>
      </c>
      <c r="O335">
        <v>0.38</v>
      </c>
      <c r="P335" t="s">
        <v>36</v>
      </c>
      <c r="Q335" t="s">
        <v>37</v>
      </c>
      <c r="R335" t="s">
        <v>258</v>
      </c>
      <c r="S335" t="s">
        <v>729</v>
      </c>
      <c r="T335">
        <v>81007</v>
      </c>
      <c r="U335" s="1">
        <v>42123</v>
      </c>
      <c r="V335" s="1">
        <v>42124</v>
      </c>
      <c r="W335">
        <v>1</v>
      </c>
      <c r="X335" s="7">
        <v>13.16</v>
      </c>
      <c r="Y335">
        <v>88198</v>
      </c>
      <c r="Z335">
        <v>1</v>
      </c>
      <c r="AA335" s="11">
        <v>-84.45</v>
      </c>
      <c r="AB335">
        <v>0.41</v>
      </c>
      <c r="AC335" t="s">
        <v>3065</v>
      </c>
    </row>
    <row r="336" spans="1:29" x14ac:dyDescent="0.3">
      <c r="A336">
        <v>25539</v>
      </c>
      <c r="B336" t="s">
        <v>50</v>
      </c>
      <c r="C336" s="8">
        <v>107.02</v>
      </c>
      <c r="D336" s="11">
        <v>0.03</v>
      </c>
      <c r="E336">
        <v>14.2</v>
      </c>
      <c r="F336">
        <v>5.3</v>
      </c>
      <c r="G336">
        <v>619</v>
      </c>
      <c r="H336" t="s">
        <v>732</v>
      </c>
      <c r="I336" t="s">
        <v>52</v>
      </c>
      <c r="J336" t="s">
        <v>117</v>
      </c>
      <c r="K336" t="s">
        <v>44</v>
      </c>
      <c r="L336" t="s">
        <v>53</v>
      </c>
      <c r="M336" t="s">
        <v>34</v>
      </c>
      <c r="N336" t="s">
        <v>733</v>
      </c>
      <c r="O336">
        <v>0.46</v>
      </c>
      <c r="P336" t="s">
        <v>36</v>
      </c>
      <c r="Q336" t="s">
        <v>64</v>
      </c>
      <c r="R336" t="s">
        <v>303</v>
      </c>
      <c r="S336" t="s">
        <v>734</v>
      </c>
      <c r="T336">
        <v>48195</v>
      </c>
      <c r="U336" s="1">
        <v>42011</v>
      </c>
      <c r="V336" s="1">
        <v>42012</v>
      </c>
      <c r="W336">
        <v>14</v>
      </c>
      <c r="X336" s="7">
        <v>205.98</v>
      </c>
      <c r="Y336">
        <v>88196</v>
      </c>
      <c r="Z336">
        <v>1</v>
      </c>
      <c r="AA336" s="11">
        <v>51.96</v>
      </c>
      <c r="AB336">
        <v>6.37</v>
      </c>
      <c r="AC336" t="s">
        <v>3061</v>
      </c>
    </row>
    <row r="337" spans="1:29" x14ac:dyDescent="0.3">
      <c r="A337">
        <v>22248</v>
      </c>
      <c r="B337" t="s">
        <v>59</v>
      </c>
      <c r="C337" s="8">
        <v>18.420000000000002</v>
      </c>
      <c r="D337" s="11">
        <v>0.1</v>
      </c>
      <c r="E337">
        <v>6.88</v>
      </c>
      <c r="F337">
        <v>2</v>
      </c>
      <c r="G337">
        <v>621</v>
      </c>
      <c r="H337" t="s">
        <v>735</v>
      </c>
      <c r="I337" t="s">
        <v>52</v>
      </c>
      <c r="J337" t="s">
        <v>43</v>
      </c>
      <c r="K337" t="s">
        <v>32</v>
      </c>
      <c r="L337" t="s">
        <v>96</v>
      </c>
      <c r="M337" t="s">
        <v>34</v>
      </c>
      <c r="N337" t="s">
        <v>665</v>
      </c>
      <c r="O337">
        <v>0.39</v>
      </c>
      <c r="P337" t="s">
        <v>36</v>
      </c>
      <c r="Q337" t="s">
        <v>56</v>
      </c>
      <c r="R337" t="s">
        <v>231</v>
      </c>
      <c r="S337" t="s">
        <v>399</v>
      </c>
      <c r="T337">
        <v>6111</v>
      </c>
      <c r="U337" s="1">
        <v>42061</v>
      </c>
      <c r="V337" s="1">
        <v>42062</v>
      </c>
      <c r="W337">
        <v>5</v>
      </c>
      <c r="X337" s="7">
        <v>31.46</v>
      </c>
      <c r="Y337">
        <v>91432</v>
      </c>
      <c r="Z337">
        <v>1</v>
      </c>
      <c r="AA337" s="11">
        <v>58.55</v>
      </c>
      <c r="AB337">
        <v>3.5</v>
      </c>
      <c r="AC337" t="s">
        <v>3063</v>
      </c>
    </row>
    <row r="338" spans="1:29" x14ac:dyDescent="0.3">
      <c r="A338">
        <v>22247</v>
      </c>
      <c r="B338" t="s">
        <v>59</v>
      </c>
      <c r="C338" s="8">
        <v>349.47</v>
      </c>
      <c r="D338" s="11">
        <v>0.06</v>
      </c>
      <c r="E338">
        <v>195.99</v>
      </c>
      <c r="F338">
        <v>8.99</v>
      </c>
      <c r="G338">
        <v>622</v>
      </c>
      <c r="H338" t="s">
        <v>736</v>
      </c>
      <c r="I338" t="s">
        <v>52</v>
      </c>
      <c r="J338" t="s">
        <v>43</v>
      </c>
      <c r="K338" t="s">
        <v>80</v>
      </c>
      <c r="L338" t="s">
        <v>81</v>
      </c>
      <c r="M338" t="s">
        <v>62</v>
      </c>
      <c r="N338" t="s">
        <v>737</v>
      </c>
      <c r="O338">
        <v>0.6</v>
      </c>
      <c r="P338" t="s">
        <v>36</v>
      </c>
      <c r="Q338" t="s">
        <v>56</v>
      </c>
      <c r="R338" t="s">
        <v>191</v>
      </c>
      <c r="S338" t="s">
        <v>514</v>
      </c>
      <c r="T338">
        <v>4210</v>
      </c>
      <c r="U338" s="1">
        <v>42061</v>
      </c>
      <c r="V338" s="1">
        <v>42063</v>
      </c>
      <c r="W338">
        <v>6</v>
      </c>
      <c r="X338" s="7">
        <v>948.97</v>
      </c>
      <c r="Y338">
        <v>91432</v>
      </c>
      <c r="Z338">
        <v>2</v>
      </c>
      <c r="AA338" s="11">
        <v>36.83</v>
      </c>
      <c r="AB338">
        <v>60.57</v>
      </c>
      <c r="AC338" t="s">
        <v>3063</v>
      </c>
    </row>
    <row r="339" spans="1:29" x14ac:dyDescent="0.3">
      <c r="A339">
        <v>24880</v>
      </c>
      <c r="B339" t="s">
        <v>28</v>
      </c>
      <c r="C339" s="8">
        <v>-226.35</v>
      </c>
      <c r="D339" s="11">
        <v>0.05</v>
      </c>
      <c r="E339">
        <v>6.48</v>
      </c>
      <c r="F339">
        <v>8.4</v>
      </c>
      <c r="G339">
        <v>623</v>
      </c>
      <c r="H339" t="s">
        <v>738</v>
      </c>
      <c r="I339" t="s">
        <v>52</v>
      </c>
      <c r="J339" t="s">
        <v>43</v>
      </c>
      <c r="K339" t="s">
        <v>32</v>
      </c>
      <c r="L339" t="s">
        <v>96</v>
      </c>
      <c r="M339" t="s">
        <v>62</v>
      </c>
      <c r="N339" t="s">
        <v>739</v>
      </c>
      <c r="O339">
        <v>0.37</v>
      </c>
      <c r="P339" t="s">
        <v>36</v>
      </c>
      <c r="Q339" t="s">
        <v>56</v>
      </c>
      <c r="R339" t="s">
        <v>200</v>
      </c>
      <c r="S339" t="s">
        <v>740</v>
      </c>
      <c r="T339">
        <v>3101</v>
      </c>
      <c r="U339" s="1">
        <v>42095</v>
      </c>
      <c r="V339" s="1">
        <v>42097</v>
      </c>
      <c r="W339">
        <v>21</v>
      </c>
      <c r="X339" s="7">
        <v>136.99</v>
      </c>
      <c r="Y339">
        <v>91433</v>
      </c>
      <c r="Z339">
        <v>2</v>
      </c>
      <c r="AA339" s="11">
        <v>-165.23</v>
      </c>
      <c r="AB339">
        <v>7.21</v>
      </c>
      <c r="AC339" t="s">
        <v>3065</v>
      </c>
    </row>
    <row r="340" spans="1:29" x14ac:dyDescent="0.3">
      <c r="A340">
        <v>24881</v>
      </c>
      <c r="B340" t="s">
        <v>28</v>
      </c>
      <c r="C340" s="8">
        <v>-281.18</v>
      </c>
      <c r="D340" s="11">
        <v>0.05</v>
      </c>
      <c r="E340">
        <v>55.99</v>
      </c>
      <c r="F340">
        <v>5</v>
      </c>
      <c r="G340">
        <v>624</v>
      </c>
      <c r="H340" t="s">
        <v>741</v>
      </c>
      <c r="I340" t="s">
        <v>52</v>
      </c>
      <c r="J340" t="s">
        <v>43</v>
      </c>
      <c r="K340" t="s">
        <v>80</v>
      </c>
      <c r="L340" t="s">
        <v>81</v>
      </c>
      <c r="M340" t="s">
        <v>54</v>
      </c>
      <c r="N340" t="s">
        <v>692</v>
      </c>
      <c r="O340">
        <v>0.8</v>
      </c>
      <c r="P340" t="s">
        <v>36</v>
      </c>
      <c r="Q340" t="s">
        <v>56</v>
      </c>
      <c r="R340" t="s">
        <v>152</v>
      </c>
      <c r="S340" t="s">
        <v>742</v>
      </c>
      <c r="T340">
        <v>5701</v>
      </c>
      <c r="U340" s="1">
        <v>42095</v>
      </c>
      <c r="V340" s="1">
        <v>42095</v>
      </c>
      <c r="W340">
        <v>2</v>
      </c>
      <c r="X340" s="7">
        <v>99.36</v>
      </c>
      <c r="Y340">
        <v>91433</v>
      </c>
      <c r="Z340">
        <v>0</v>
      </c>
      <c r="AA340" s="11">
        <v>-282.99</v>
      </c>
      <c r="AB340">
        <v>5.23</v>
      </c>
      <c r="AC340" t="s">
        <v>3065</v>
      </c>
    </row>
    <row r="341" spans="1:29" x14ac:dyDescent="0.3">
      <c r="A341">
        <v>21718</v>
      </c>
      <c r="B341" t="s">
        <v>59</v>
      </c>
      <c r="C341" s="8">
        <v>6610.2</v>
      </c>
      <c r="D341" s="11">
        <v>0.02</v>
      </c>
      <c r="E341">
        <v>419.19</v>
      </c>
      <c r="F341">
        <v>19.989999999999998</v>
      </c>
      <c r="G341">
        <v>627</v>
      </c>
      <c r="H341" t="s">
        <v>743</v>
      </c>
      <c r="I341" t="s">
        <v>52</v>
      </c>
      <c r="J341" t="s">
        <v>31</v>
      </c>
      <c r="K341" t="s">
        <v>32</v>
      </c>
      <c r="L341" t="s">
        <v>144</v>
      </c>
      <c r="M341" t="s">
        <v>62</v>
      </c>
      <c r="N341" t="s">
        <v>744</v>
      </c>
      <c r="O341">
        <v>0.57999999999999996</v>
      </c>
      <c r="P341" t="s">
        <v>36</v>
      </c>
      <c r="Q341" t="s">
        <v>56</v>
      </c>
      <c r="R341" t="s">
        <v>157</v>
      </c>
      <c r="S341" t="s">
        <v>745</v>
      </c>
      <c r="T341">
        <v>43952</v>
      </c>
      <c r="U341" s="1">
        <v>42115</v>
      </c>
      <c r="V341" s="1">
        <v>42116</v>
      </c>
      <c r="W341">
        <v>22</v>
      </c>
      <c r="X341" s="7">
        <v>9580</v>
      </c>
      <c r="Y341">
        <v>90469</v>
      </c>
      <c r="Z341">
        <v>1</v>
      </c>
      <c r="AA341" s="11">
        <v>69</v>
      </c>
      <c r="AB341">
        <v>195.51</v>
      </c>
      <c r="AC341" t="s">
        <v>3065</v>
      </c>
    </row>
    <row r="342" spans="1:29" x14ac:dyDescent="0.3">
      <c r="A342">
        <v>19364</v>
      </c>
      <c r="B342" t="s">
        <v>28</v>
      </c>
      <c r="C342" s="8">
        <v>-103.71</v>
      </c>
      <c r="D342" s="11">
        <v>0.01</v>
      </c>
      <c r="E342">
        <v>2.08</v>
      </c>
      <c r="F342">
        <v>5.33</v>
      </c>
      <c r="G342">
        <v>635</v>
      </c>
      <c r="H342" t="s">
        <v>746</v>
      </c>
      <c r="I342" t="s">
        <v>52</v>
      </c>
      <c r="J342" t="s">
        <v>31</v>
      </c>
      <c r="K342" t="s">
        <v>44</v>
      </c>
      <c r="L342" t="s">
        <v>53</v>
      </c>
      <c r="M342" t="s">
        <v>62</v>
      </c>
      <c r="N342" t="s">
        <v>747</v>
      </c>
      <c r="O342">
        <v>0.43</v>
      </c>
      <c r="P342" t="s">
        <v>36</v>
      </c>
      <c r="Q342" t="s">
        <v>64</v>
      </c>
      <c r="R342" t="s">
        <v>65</v>
      </c>
      <c r="S342" t="s">
        <v>748</v>
      </c>
      <c r="T342">
        <v>55106</v>
      </c>
      <c r="U342" s="1">
        <v>42099</v>
      </c>
      <c r="V342" s="1">
        <v>42099</v>
      </c>
      <c r="W342">
        <v>12</v>
      </c>
      <c r="X342" s="7">
        <v>28.32</v>
      </c>
      <c r="Y342">
        <v>89284</v>
      </c>
      <c r="Z342">
        <v>0</v>
      </c>
      <c r="AA342" s="11">
        <v>-366.22</v>
      </c>
      <c r="AB342">
        <v>0.28999999999999998</v>
      </c>
      <c r="AC342" t="s">
        <v>3065</v>
      </c>
    </row>
    <row r="343" spans="1:29" x14ac:dyDescent="0.3">
      <c r="A343">
        <v>19365</v>
      </c>
      <c r="B343" t="s">
        <v>28</v>
      </c>
      <c r="C343" s="8">
        <v>-124.29</v>
      </c>
      <c r="D343" s="11">
        <v>0.03</v>
      </c>
      <c r="E343">
        <v>370.98</v>
      </c>
      <c r="F343">
        <v>99</v>
      </c>
      <c r="G343">
        <v>635</v>
      </c>
      <c r="H343" t="s">
        <v>746</v>
      </c>
      <c r="I343" t="s">
        <v>42</v>
      </c>
      <c r="J343" t="s">
        <v>31</v>
      </c>
      <c r="K343" t="s">
        <v>32</v>
      </c>
      <c r="L343" t="s">
        <v>144</v>
      </c>
      <c r="M343" t="s">
        <v>46</v>
      </c>
      <c r="N343" t="s">
        <v>749</v>
      </c>
      <c r="O343">
        <v>0.65</v>
      </c>
      <c r="P343" t="s">
        <v>36</v>
      </c>
      <c r="Q343" t="s">
        <v>64</v>
      </c>
      <c r="R343" t="s">
        <v>65</v>
      </c>
      <c r="S343" t="s">
        <v>748</v>
      </c>
      <c r="T343">
        <v>55106</v>
      </c>
      <c r="U343" s="1">
        <v>42099</v>
      </c>
      <c r="V343" s="1">
        <v>42100</v>
      </c>
      <c r="W343">
        <v>6</v>
      </c>
      <c r="X343" s="7">
        <v>2309.4899999999998</v>
      </c>
      <c r="Y343">
        <v>89284</v>
      </c>
      <c r="Z343">
        <v>1</v>
      </c>
      <c r="AA343" s="11">
        <v>-5.38</v>
      </c>
      <c r="AB343">
        <v>71.430000000000007</v>
      </c>
      <c r="AC343" t="s">
        <v>3065</v>
      </c>
    </row>
    <row r="344" spans="1:29" x14ac:dyDescent="0.3">
      <c r="A344">
        <v>19539</v>
      </c>
      <c r="B344" t="s">
        <v>109</v>
      </c>
      <c r="C344" s="8">
        <v>-229.68</v>
      </c>
      <c r="D344" s="11">
        <v>0.06</v>
      </c>
      <c r="E344">
        <v>160.97999999999999</v>
      </c>
      <c r="F344">
        <v>35.020000000000003</v>
      </c>
      <c r="G344">
        <v>637</v>
      </c>
      <c r="H344" t="s">
        <v>750</v>
      </c>
      <c r="I344" t="s">
        <v>42</v>
      </c>
      <c r="J344" t="s">
        <v>117</v>
      </c>
      <c r="K344" t="s">
        <v>44</v>
      </c>
      <c r="L344" t="s">
        <v>194</v>
      </c>
      <c r="M344" t="s">
        <v>124</v>
      </c>
      <c r="N344" t="s">
        <v>751</v>
      </c>
      <c r="O344">
        <v>0.72</v>
      </c>
      <c r="P344" t="s">
        <v>36</v>
      </c>
      <c r="Q344" t="s">
        <v>37</v>
      </c>
      <c r="R344" t="s">
        <v>48</v>
      </c>
      <c r="S344" t="s">
        <v>752</v>
      </c>
      <c r="T344">
        <v>95051</v>
      </c>
      <c r="U344" s="1">
        <v>42083</v>
      </c>
      <c r="V344" s="1">
        <v>42087</v>
      </c>
      <c r="W344">
        <v>8</v>
      </c>
      <c r="X344" s="7">
        <v>1232.01</v>
      </c>
      <c r="Y344">
        <v>87953</v>
      </c>
      <c r="Z344">
        <v>4</v>
      </c>
      <c r="AA344" s="11">
        <v>-18.64</v>
      </c>
      <c r="AB344">
        <v>78.64</v>
      </c>
      <c r="AC344" t="s">
        <v>3066</v>
      </c>
    </row>
    <row r="345" spans="1:29" x14ac:dyDescent="0.3">
      <c r="A345">
        <v>24387</v>
      </c>
      <c r="B345" t="s">
        <v>50</v>
      </c>
      <c r="C345" s="8">
        <v>288.08999999999997</v>
      </c>
      <c r="D345" s="11">
        <v>0.06</v>
      </c>
      <c r="E345">
        <v>65.989999999999995</v>
      </c>
      <c r="F345">
        <v>8.8000000000000007</v>
      </c>
      <c r="G345">
        <v>638</v>
      </c>
      <c r="H345" t="s">
        <v>753</v>
      </c>
      <c r="I345" t="s">
        <v>30</v>
      </c>
      <c r="J345" t="s">
        <v>117</v>
      </c>
      <c r="K345" t="s">
        <v>80</v>
      </c>
      <c r="L345" t="s">
        <v>81</v>
      </c>
      <c r="M345" t="s">
        <v>62</v>
      </c>
      <c r="N345" t="s">
        <v>754</v>
      </c>
      <c r="O345">
        <v>0.57999999999999996</v>
      </c>
      <c r="P345" t="s">
        <v>36</v>
      </c>
      <c r="Q345" t="s">
        <v>37</v>
      </c>
      <c r="R345" t="s">
        <v>48</v>
      </c>
      <c r="S345" t="s">
        <v>755</v>
      </c>
      <c r="T345">
        <v>95062</v>
      </c>
      <c r="U345" s="1">
        <v>42124</v>
      </c>
      <c r="V345" s="1">
        <v>42125</v>
      </c>
      <c r="W345">
        <v>9</v>
      </c>
      <c r="X345" s="7">
        <v>506.38</v>
      </c>
      <c r="Y345">
        <v>87954</v>
      </c>
      <c r="Z345">
        <v>1</v>
      </c>
      <c r="AA345" s="11">
        <v>56.89</v>
      </c>
      <c r="AB345">
        <v>32.32</v>
      </c>
      <c r="AC345" t="s">
        <v>3065</v>
      </c>
    </row>
    <row r="346" spans="1:29" x14ac:dyDescent="0.3">
      <c r="A346">
        <v>24388</v>
      </c>
      <c r="B346" t="s">
        <v>50</v>
      </c>
      <c r="C346" s="8">
        <v>719.48</v>
      </c>
      <c r="D346" s="11">
        <v>0</v>
      </c>
      <c r="E346">
        <v>195.99</v>
      </c>
      <c r="F346">
        <v>4.2</v>
      </c>
      <c r="G346">
        <v>638</v>
      </c>
      <c r="H346" t="s">
        <v>753</v>
      </c>
      <c r="I346" t="s">
        <v>30</v>
      </c>
      <c r="J346" t="s">
        <v>117</v>
      </c>
      <c r="K346" t="s">
        <v>80</v>
      </c>
      <c r="L346" t="s">
        <v>81</v>
      </c>
      <c r="M346" t="s">
        <v>62</v>
      </c>
      <c r="N346" t="s">
        <v>756</v>
      </c>
      <c r="O346">
        <v>0.56999999999999995</v>
      </c>
      <c r="P346" t="s">
        <v>36</v>
      </c>
      <c r="Q346" t="s">
        <v>37</v>
      </c>
      <c r="R346" t="s">
        <v>48</v>
      </c>
      <c r="S346" t="s">
        <v>755</v>
      </c>
      <c r="T346">
        <v>95062</v>
      </c>
      <c r="U346" s="1">
        <v>42124</v>
      </c>
      <c r="V346" s="1">
        <v>42126</v>
      </c>
      <c r="W346">
        <v>6</v>
      </c>
      <c r="X346" s="7">
        <v>1042.72</v>
      </c>
      <c r="Y346">
        <v>87954</v>
      </c>
      <c r="Z346">
        <v>2</v>
      </c>
      <c r="AA346" s="11">
        <v>69</v>
      </c>
      <c r="AB346">
        <v>0</v>
      </c>
      <c r="AC346" t="s">
        <v>3065</v>
      </c>
    </row>
    <row r="347" spans="1:29" x14ac:dyDescent="0.3">
      <c r="A347">
        <v>25893</v>
      </c>
      <c r="B347" t="s">
        <v>40</v>
      </c>
      <c r="C347" s="8">
        <v>1192.04</v>
      </c>
      <c r="D347" s="11">
        <v>0</v>
      </c>
      <c r="E347">
        <v>236.97</v>
      </c>
      <c r="F347">
        <v>59.24</v>
      </c>
      <c r="G347">
        <v>639</v>
      </c>
      <c r="H347" t="s">
        <v>757</v>
      </c>
      <c r="I347" t="s">
        <v>42</v>
      </c>
      <c r="J347" t="s">
        <v>117</v>
      </c>
      <c r="K347" t="s">
        <v>44</v>
      </c>
      <c r="L347" t="s">
        <v>155</v>
      </c>
      <c r="M347" t="s">
        <v>124</v>
      </c>
      <c r="N347" t="s">
        <v>758</v>
      </c>
      <c r="O347">
        <v>0.61</v>
      </c>
      <c r="P347" t="s">
        <v>36</v>
      </c>
      <c r="Q347" t="s">
        <v>37</v>
      </c>
      <c r="R347" t="s">
        <v>48</v>
      </c>
      <c r="S347" t="s">
        <v>759</v>
      </c>
      <c r="T347">
        <v>93454</v>
      </c>
      <c r="U347" s="1">
        <v>42049</v>
      </c>
      <c r="V347" s="1">
        <v>42050</v>
      </c>
      <c r="W347">
        <v>9</v>
      </c>
      <c r="X347" s="7">
        <v>1769.91</v>
      </c>
      <c r="Y347">
        <v>87952</v>
      </c>
      <c r="Z347">
        <v>1</v>
      </c>
      <c r="AA347" s="11">
        <v>67.349999999999994</v>
      </c>
      <c r="AB347">
        <v>0</v>
      </c>
      <c r="AC347" t="s">
        <v>3063</v>
      </c>
    </row>
    <row r="348" spans="1:29" x14ac:dyDescent="0.3">
      <c r="A348">
        <v>7893</v>
      </c>
      <c r="B348" t="s">
        <v>40</v>
      </c>
      <c r="C348" s="8">
        <v>1192.04</v>
      </c>
      <c r="D348" s="11">
        <v>0</v>
      </c>
      <c r="E348">
        <v>236.97</v>
      </c>
      <c r="F348">
        <v>59.24</v>
      </c>
      <c r="G348">
        <v>640</v>
      </c>
      <c r="H348" t="s">
        <v>760</v>
      </c>
      <c r="I348" t="s">
        <v>42</v>
      </c>
      <c r="J348" t="s">
        <v>117</v>
      </c>
      <c r="K348" t="s">
        <v>44</v>
      </c>
      <c r="L348" t="s">
        <v>155</v>
      </c>
      <c r="M348" t="s">
        <v>124</v>
      </c>
      <c r="N348" t="s">
        <v>758</v>
      </c>
      <c r="O348">
        <v>0.61</v>
      </c>
      <c r="P348" t="s">
        <v>36</v>
      </c>
      <c r="Q348" t="s">
        <v>37</v>
      </c>
      <c r="R348" t="s">
        <v>38</v>
      </c>
      <c r="S348" t="s">
        <v>212</v>
      </c>
      <c r="T348">
        <v>98119</v>
      </c>
      <c r="U348" s="1">
        <v>42049</v>
      </c>
      <c r="V348" s="1">
        <v>42050</v>
      </c>
      <c r="W348">
        <v>34</v>
      </c>
      <c r="X348" s="7">
        <v>6686.34</v>
      </c>
      <c r="Y348">
        <v>56452</v>
      </c>
      <c r="Z348">
        <v>1</v>
      </c>
      <c r="AA348" s="11">
        <v>17.829999999999998</v>
      </c>
      <c r="AB348">
        <v>0</v>
      </c>
      <c r="AC348" t="s">
        <v>3063</v>
      </c>
    </row>
    <row r="349" spans="1:29" x14ac:dyDescent="0.3">
      <c r="A349">
        <v>1539</v>
      </c>
      <c r="B349" t="s">
        <v>109</v>
      </c>
      <c r="C349" s="8">
        <v>-229.68</v>
      </c>
      <c r="D349" s="11">
        <v>0.06</v>
      </c>
      <c r="E349">
        <v>160.97999999999999</v>
      </c>
      <c r="F349">
        <v>35.020000000000003</v>
      </c>
      <c r="G349">
        <v>640</v>
      </c>
      <c r="H349" t="s">
        <v>760</v>
      </c>
      <c r="I349" t="s">
        <v>42</v>
      </c>
      <c r="J349" t="s">
        <v>117</v>
      </c>
      <c r="K349" t="s">
        <v>44</v>
      </c>
      <c r="L349" t="s">
        <v>194</v>
      </c>
      <c r="M349" t="s">
        <v>124</v>
      </c>
      <c r="N349" t="s">
        <v>751</v>
      </c>
      <c r="O349">
        <v>0.72</v>
      </c>
      <c r="P349" t="s">
        <v>36</v>
      </c>
      <c r="Q349" t="s">
        <v>37</v>
      </c>
      <c r="R349" t="s">
        <v>38</v>
      </c>
      <c r="S349" t="s">
        <v>212</v>
      </c>
      <c r="T349">
        <v>98119</v>
      </c>
      <c r="U349" s="1">
        <v>42083</v>
      </c>
      <c r="V349" s="1">
        <v>42087</v>
      </c>
      <c r="W349">
        <v>30</v>
      </c>
      <c r="X349" s="7">
        <v>4620.05</v>
      </c>
      <c r="Y349">
        <v>11077</v>
      </c>
      <c r="Z349">
        <v>4</v>
      </c>
      <c r="AA349" s="11">
        <v>-4.97</v>
      </c>
      <c r="AB349">
        <v>294.89999999999998</v>
      </c>
      <c r="AC349" t="s">
        <v>3066</v>
      </c>
    </row>
    <row r="350" spans="1:29" x14ac:dyDescent="0.3">
      <c r="A350">
        <v>6387</v>
      </c>
      <c r="B350" t="s">
        <v>50</v>
      </c>
      <c r="C350" s="8">
        <v>288.08999999999997</v>
      </c>
      <c r="D350" s="11">
        <v>0.06</v>
      </c>
      <c r="E350">
        <v>65.989999999999995</v>
      </c>
      <c r="F350">
        <v>8.8000000000000007</v>
      </c>
      <c r="G350">
        <v>640</v>
      </c>
      <c r="H350" t="s">
        <v>760</v>
      </c>
      <c r="I350" t="s">
        <v>30</v>
      </c>
      <c r="J350" t="s">
        <v>117</v>
      </c>
      <c r="K350" t="s">
        <v>80</v>
      </c>
      <c r="L350" t="s">
        <v>81</v>
      </c>
      <c r="M350" t="s">
        <v>62</v>
      </c>
      <c r="N350" t="s">
        <v>754</v>
      </c>
      <c r="O350">
        <v>0.57999999999999996</v>
      </c>
      <c r="P350" t="s">
        <v>36</v>
      </c>
      <c r="Q350" t="s">
        <v>37</v>
      </c>
      <c r="R350" t="s">
        <v>38</v>
      </c>
      <c r="S350" t="s">
        <v>212</v>
      </c>
      <c r="T350">
        <v>98119</v>
      </c>
      <c r="U350" s="1">
        <v>42124</v>
      </c>
      <c r="V350" s="1">
        <v>42125</v>
      </c>
      <c r="W350">
        <v>34</v>
      </c>
      <c r="X350" s="7">
        <v>1912.98</v>
      </c>
      <c r="Y350">
        <v>45380</v>
      </c>
      <c r="Z350">
        <v>1</v>
      </c>
      <c r="AA350" s="11">
        <v>15.06</v>
      </c>
      <c r="AB350">
        <v>122.11</v>
      </c>
      <c r="AC350" t="s">
        <v>3065</v>
      </c>
    </row>
    <row r="351" spans="1:29" x14ac:dyDescent="0.3">
      <c r="A351">
        <v>6388</v>
      </c>
      <c r="B351" t="s">
        <v>50</v>
      </c>
      <c r="C351" s="8">
        <v>1030.51</v>
      </c>
      <c r="D351" s="11">
        <v>0</v>
      </c>
      <c r="E351">
        <v>195.99</v>
      </c>
      <c r="F351">
        <v>4.2</v>
      </c>
      <c r="G351">
        <v>640</v>
      </c>
      <c r="H351" t="s">
        <v>760</v>
      </c>
      <c r="I351" t="s">
        <v>30</v>
      </c>
      <c r="J351" t="s">
        <v>117</v>
      </c>
      <c r="K351" t="s">
        <v>80</v>
      </c>
      <c r="L351" t="s">
        <v>81</v>
      </c>
      <c r="M351" t="s">
        <v>62</v>
      </c>
      <c r="N351" t="s">
        <v>756</v>
      </c>
      <c r="O351">
        <v>0.56999999999999995</v>
      </c>
      <c r="P351" t="s">
        <v>36</v>
      </c>
      <c r="Q351" t="s">
        <v>37</v>
      </c>
      <c r="R351" t="s">
        <v>38</v>
      </c>
      <c r="S351" t="s">
        <v>212</v>
      </c>
      <c r="T351">
        <v>98119</v>
      </c>
      <c r="U351" s="1">
        <v>42124</v>
      </c>
      <c r="V351" s="1">
        <v>42126</v>
      </c>
      <c r="W351">
        <v>24</v>
      </c>
      <c r="X351" s="7">
        <v>4170.87</v>
      </c>
      <c r="Y351">
        <v>45380</v>
      </c>
      <c r="Z351">
        <v>2</v>
      </c>
      <c r="AA351" s="11">
        <v>24.71</v>
      </c>
      <c r="AB351">
        <v>0</v>
      </c>
      <c r="AC351" t="s">
        <v>3065</v>
      </c>
    </row>
    <row r="352" spans="1:29" x14ac:dyDescent="0.3">
      <c r="A352">
        <v>24869</v>
      </c>
      <c r="B352" t="s">
        <v>109</v>
      </c>
      <c r="C352" s="8">
        <v>261.44</v>
      </c>
      <c r="D352" s="11">
        <v>0.03</v>
      </c>
      <c r="E352">
        <v>51.75</v>
      </c>
      <c r="F352">
        <v>19.989999999999998</v>
      </c>
      <c r="G352">
        <v>646</v>
      </c>
      <c r="H352" t="s">
        <v>761</v>
      </c>
      <c r="I352" t="s">
        <v>52</v>
      </c>
      <c r="J352" t="s">
        <v>31</v>
      </c>
      <c r="K352" t="s">
        <v>44</v>
      </c>
      <c r="L352" t="s">
        <v>53</v>
      </c>
      <c r="M352" t="s">
        <v>62</v>
      </c>
      <c r="N352" t="s">
        <v>762</v>
      </c>
      <c r="O352">
        <v>0.55000000000000004</v>
      </c>
      <c r="P352" t="s">
        <v>36</v>
      </c>
      <c r="Q352" t="s">
        <v>64</v>
      </c>
      <c r="R352" t="s">
        <v>65</v>
      </c>
      <c r="S352" t="s">
        <v>763</v>
      </c>
      <c r="T352">
        <v>55379</v>
      </c>
      <c r="U352" s="1">
        <v>42172</v>
      </c>
      <c r="V352" s="1">
        <v>42177</v>
      </c>
      <c r="W352">
        <v>16</v>
      </c>
      <c r="X352" s="7">
        <v>818.81</v>
      </c>
      <c r="Y352">
        <v>90735</v>
      </c>
      <c r="Z352">
        <v>5</v>
      </c>
      <c r="AA352" s="11">
        <v>31.93</v>
      </c>
      <c r="AB352">
        <v>25.32</v>
      </c>
      <c r="AC352" t="s">
        <v>3062</v>
      </c>
    </row>
    <row r="353" spans="1:29" x14ac:dyDescent="0.3">
      <c r="A353">
        <v>21760</v>
      </c>
      <c r="B353" t="s">
        <v>40</v>
      </c>
      <c r="C353" s="8">
        <v>-10.36</v>
      </c>
      <c r="D353" s="11">
        <v>0.02</v>
      </c>
      <c r="E353">
        <v>25.38</v>
      </c>
      <c r="F353">
        <v>8.99</v>
      </c>
      <c r="G353">
        <v>648</v>
      </c>
      <c r="H353" t="s">
        <v>764</v>
      </c>
      <c r="I353" t="s">
        <v>52</v>
      </c>
      <c r="J353" t="s">
        <v>43</v>
      </c>
      <c r="K353" t="s">
        <v>44</v>
      </c>
      <c r="L353" t="s">
        <v>53</v>
      </c>
      <c r="M353" t="s">
        <v>54</v>
      </c>
      <c r="N353" t="s">
        <v>765</v>
      </c>
      <c r="O353">
        <v>0.5</v>
      </c>
      <c r="P353" t="s">
        <v>36</v>
      </c>
      <c r="Q353" t="s">
        <v>64</v>
      </c>
      <c r="R353" t="s">
        <v>181</v>
      </c>
      <c r="S353" t="s">
        <v>766</v>
      </c>
      <c r="T353">
        <v>60440</v>
      </c>
      <c r="U353" s="1">
        <v>42176</v>
      </c>
      <c r="V353" s="1">
        <v>42177</v>
      </c>
      <c r="W353">
        <v>1</v>
      </c>
      <c r="X353" s="7">
        <v>34.11</v>
      </c>
      <c r="Y353">
        <v>91365</v>
      </c>
      <c r="Z353">
        <v>1</v>
      </c>
      <c r="AA353" s="11">
        <v>-30.37</v>
      </c>
      <c r="AB353">
        <v>0.7</v>
      </c>
      <c r="AC353" t="s">
        <v>3062</v>
      </c>
    </row>
    <row r="354" spans="1:29" x14ac:dyDescent="0.3">
      <c r="A354">
        <v>23154</v>
      </c>
      <c r="B354" t="s">
        <v>59</v>
      </c>
      <c r="C354" s="8">
        <v>106.75</v>
      </c>
      <c r="D354" s="11">
        <v>0.02</v>
      </c>
      <c r="E354">
        <v>3.78</v>
      </c>
      <c r="F354">
        <v>0.71</v>
      </c>
      <c r="G354">
        <v>649</v>
      </c>
      <c r="H354" t="s">
        <v>767</v>
      </c>
      <c r="I354" t="s">
        <v>52</v>
      </c>
      <c r="J354" t="s">
        <v>43</v>
      </c>
      <c r="K354" t="s">
        <v>32</v>
      </c>
      <c r="L354" t="s">
        <v>69</v>
      </c>
      <c r="M354" t="s">
        <v>34</v>
      </c>
      <c r="N354" t="s">
        <v>768</v>
      </c>
      <c r="O354">
        <v>0.39</v>
      </c>
      <c r="P354" t="s">
        <v>36</v>
      </c>
      <c r="Q354" t="s">
        <v>64</v>
      </c>
      <c r="R354" t="s">
        <v>181</v>
      </c>
      <c r="S354" t="s">
        <v>769</v>
      </c>
      <c r="T354">
        <v>60089</v>
      </c>
      <c r="U354" s="1">
        <v>42153</v>
      </c>
      <c r="V354" s="1">
        <v>42154</v>
      </c>
      <c r="W354">
        <v>40</v>
      </c>
      <c r="X354" s="7">
        <v>154.71</v>
      </c>
      <c r="Y354">
        <v>91366</v>
      </c>
      <c r="Z354">
        <v>1</v>
      </c>
      <c r="AA354" s="11">
        <v>69</v>
      </c>
      <c r="AB354">
        <v>3.16</v>
      </c>
      <c r="AC354" t="s">
        <v>3064</v>
      </c>
    </row>
    <row r="355" spans="1:29" x14ac:dyDescent="0.3">
      <c r="A355">
        <v>24199</v>
      </c>
      <c r="B355" t="s">
        <v>28</v>
      </c>
      <c r="C355" s="8">
        <v>-246.93</v>
      </c>
      <c r="D355" s="11">
        <v>0.08</v>
      </c>
      <c r="E355">
        <v>15.99</v>
      </c>
      <c r="F355">
        <v>13.18</v>
      </c>
      <c r="G355">
        <v>651</v>
      </c>
      <c r="H355" t="s">
        <v>770</v>
      </c>
      <c r="I355" t="s">
        <v>52</v>
      </c>
      <c r="J355" t="s">
        <v>117</v>
      </c>
      <c r="K355" t="s">
        <v>32</v>
      </c>
      <c r="L355" t="s">
        <v>112</v>
      </c>
      <c r="M355" t="s">
        <v>62</v>
      </c>
      <c r="N355" t="s">
        <v>641</v>
      </c>
      <c r="O355">
        <v>0.37</v>
      </c>
      <c r="P355" t="s">
        <v>36</v>
      </c>
      <c r="Q355" t="s">
        <v>37</v>
      </c>
      <c r="R355" t="s">
        <v>536</v>
      </c>
      <c r="S355" t="s">
        <v>771</v>
      </c>
      <c r="T355">
        <v>89115</v>
      </c>
      <c r="U355" s="1">
        <v>42011</v>
      </c>
      <c r="V355" s="1">
        <v>42012</v>
      </c>
      <c r="W355">
        <v>12</v>
      </c>
      <c r="X355" s="7">
        <v>192.33</v>
      </c>
      <c r="Y355">
        <v>91575</v>
      </c>
      <c r="Z355">
        <v>1</v>
      </c>
      <c r="AA355" s="11">
        <v>-128.38999999999999</v>
      </c>
      <c r="AB355">
        <v>16.72</v>
      </c>
      <c r="AC355" t="s">
        <v>3061</v>
      </c>
    </row>
    <row r="356" spans="1:29" x14ac:dyDescent="0.3">
      <c r="A356">
        <v>23433</v>
      </c>
      <c r="B356" t="s">
        <v>109</v>
      </c>
      <c r="C356" s="8">
        <v>4233.26</v>
      </c>
      <c r="D356" s="11">
        <v>0.04</v>
      </c>
      <c r="E356">
        <v>880.98</v>
      </c>
      <c r="F356">
        <v>44.55</v>
      </c>
      <c r="G356">
        <v>651</v>
      </c>
      <c r="H356" t="s">
        <v>770</v>
      </c>
      <c r="I356" t="s">
        <v>42</v>
      </c>
      <c r="J356" t="s">
        <v>117</v>
      </c>
      <c r="K356" t="s">
        <v>44</v>
      </c>
      <c r="L356" t="s">
        <v>194</v>
      </c>
      <c r="M356" t="s">
        <v>124</v>
      </c>
      <c r="N356" t="s">
        <v>772</v>
      </c>
      <c r="O356">
        <v>0.62</v>
      </c>
      <c r="P356" t="s">
        <v>36</v>
      </c>
      <c r="Q356" t="s">
        <v>37</v>
      </c>
      <c r="R356" t="s">
        <v>536</v>
      </c>
      <c r="S356" t="s">
        <v>771</v>
      </c>
      <c r="T356">
        <v>89115</v>
      </c>
      <c r="U356" s="1">
        <v>42050</v>
      </c>
      <c r="V356" s="1">
        <v>42054</v>
      </c>
      <c r="W356">
        <v>8</v>
      </c>
      <c r="X356" s="7">
        <v>6901.25</v>
      </c>
      <c r="Y356">
        <v>91576</v>
      </c>
      <c r="Z356">
        <v>4</v>
      </c>
      <c r="AA356" s="11">
        <v>61.34</v>
      </c>
      <c r="AB356">
        <v>287.55</v>
      </c>
      <c r="AC356" t="s">
        <v>3063</v>
      </c>
    </row>
    <row r="357" spans="1:29" x14ac:dyDescent="0.3">
      <c r="A357">
        <v>23434</v>
      </c>
      <c r="B357" t="s">
        <v>109</v>
      </c>
      <c r="C357" s="8">
        <v>102.77</v>
      </c>
      <c r="D357" s="11">
        <v>7.0000000000000007E-2</v>
      </c>
      <c r="E357">
        <v>13.4</v>
      </c>
      <c r="F357">
        <v>4.95</v>
      </c>
      <c r="G357">
        <v>651</v>
      </c>
      <c r="H357" t="s">
        <v>770</v>
      </c>
      <c r="I357" t="s">
        <v>52</v>
      </c>
      <c r="J357" t="s">
        <v>117</v>
      </c>
      <c r="K357" t="s">
        <v>44</v>
      </c>
      <c r="L357" t="s">
        <v>53</v>
      </c>
      <c r="M357" t="s">
        <v>54</v>
      </c>
      <c r="N357" t="s">
        <v>773</v>
      </c>
      <c r="O357">
        <v>0.37</v>
      </c>
      <c r="P357" t="s">
        <v>36</v>
      </c>
      <c r="Q357" t="s">
        <v>37</v>
      </c>
      <c r="R357" t="s">
        <v>536</v>
      </c>
      <c r="S357" t="s">
        <v>771</v>
      </c>
      <c r="T357">
        <v>89115</v>
      </c>
      <c r="U357" s="1">
        <v>42050</v>
      </c>
      <c r="V357" s="1">
        <v>42055</v>
      </c>
      <c r="W357">
        <v>11</v>
      </c>
      <c r="X357" s="7">
        <v>148.94</v>
      </c>
      <c r="Y357">
        <v>91576</v>
      </c>
      <c r="Z357">
        <v>5</v>
      </c>
      <c r="AA357" s="11">
        <v>69</v>
      </c>
      <c r="AB357">
        <v>11.21</v>
      </c>
      <c r="AC357" t="s">
        <v>3063</v>
      </c>
    </row>
    <row r="358" spans="1:29" x14ac:dyDescent="0.3">
      <c r="A358">
        <v>23435</v>
      </c>
      <c r="B358" t="s">
        <v>109</v>
      </c>
      <c r="C358" s="8">
        <v>-36.67</v>
      </c>
      <c r="D358" s="11">
        <v>0.01</v>
      </c>
      <c r="E358">
        <v>15.99</v>
      </c>
      <c r="F358">
        <v>11.28</v>
      </c>
      <c r="G358">
        <v>651</v>
      </c>
      <c r="H358" t="s">
        <v>770</v>
      </c>
      <c r="I358" t="s">
        <v>52</v>
      </c>
      <c r="J358" t="s">
        <v>117</v>
      </c>
      <c r="K358" t="s">
        <v>80</v>
      </c>
      <c r="L358" t="s">
        <v>88</v>
      </c>
      <c r="M358" t="s">
        <v>89</v>
      </c>
      <c r="N358" t="s">
        <v>553</v>
      </c>
      <c r="O358">
        <v>0.38</v>
      </c>
      <c r="P358" t="s">
        <v>36</v>
      </c>
      <c r="Q358" t="s">
        <v>37</v>
      </c>
      <c r="R358" t="s">
        <v>536</v>
      </c>
      <c r="S358" t="s">
        <v>771</v>
      </c>
      <c r="T358">
        <v>89115</v>
      </c>
      <c r="U358" s="1">
        <v>42050</v>
      </c>
      <c r="V358" s="1">
        <v>42057</v>
      </c>
      <c r="W358">
        <v>12</v>
      </c>
      <c r="X358" s="7">
        <v>200.68</v>
      </c>
      <c r="Y358">
        <v>91576</v>
      </c>
      <c r="Z358">
        <v>7</v>
      </c>
      <c r="AA358" s="11">
        <v>-18.27</v>
      </c>
      <c r="AB358">
        <v>2.0299999999999998</v>
      </c>
      <c r="AC358" t="s">
        <v>3063</v>
      </c>
    </row>
    <row r="359" spans="1:29" x14ac:dyDescent="0.3">
      <c r="A359">
        <v>25055</v>
      </c>
      <c r="B359" t="s">
        <v>40</v>
      </c>
      <c r="C359" s="8">
        <v>20.64</v>
      </c>
      <c r="D359" s="11">
        <v>0</v>
      </c>
      <c r="E359">
        <v>2.78</v>
      </c>
      <c r="F359">
        <v>1.49</v>
      </c>
      <c r="G359">
        <v>653</v>
      </c>
      <c r="H359" t="s">
        <v>774</v>
      </c>
      <c r="I359" t="s">
        <v>30</v>
      </c>
      <c r="J359" t="s">
        <v>117</v>
      </c>
      <c r="K359" t="s">
        <v>32</v>
      </c>
      <c r="L359" t="s">
        <v>112</v>
      </c>
      <c r="M359" t="s">
        <v>62</v>
      </c>
      <c r="N359" t="s">
        <v>775</v>
      </c>
      <c r="O359">
        <v>0.36</v>
      </c>
      <c r="P359" t="s">
        <v>36</v>
      </c>
      <c r="Q359" t="s">
        <v>37</v>
      </c>
      <c r="R359" t="s">
        <v>48</v>
      </c>
      <c r="S359" t="s">
        <v>776</v>
      </c>
      <c r="T359">
        <v>91730</v>
      </c>
      <c r="U359" s="1">
        <v>42110</v>
      </c>
      <c r="V359" s="1">
        <v>42111</v>
      </c>
      <c r="W359">
        <v>9</v>
      </c>
      <c r="X359" s="7">
        <v>29.92</v>
      </c>
      <c r="Y359">
        <v>91213</v>
      </c>
      <c r="Z359">
        <v>1</v>
      </c>
      <c r="AA359" s="11">
        <v>69</v>
      </c>
      <c r="AB359">
        <v>0</v>
      </c>
      <c r="AC359" t="s">
        <v>3065</v>
      </c>
    </row>
    <row r="360" spans="1:29" x14ac:dyDescent="0.3">
      <c r="A360">
        <v>20874</v>
      </c>
      <c r="B360" t="s">
        <v>50</v>
      </c>
      <c r="C360" s="8">
        <v>-24.2</v>
      </c>
      <c r="D360" s="11">
        <v>0.1</v>
      </c>
      <c r="E360">
        <v>18.97</v>
      </c>
      <c r="F360">
        <v>9.0299999999999994</v>
      </c>
      <c r="G360">
        <v>657</v>
      </c>
      <c r="H360" t="s">
        <v>777</v>
      </c>
      <c r="I360" t="s">
        <v>52</v>
      </c>
      <c r="J360" t="s">
        <v>117</v>
      </c>
      <c r="K360" t="s">
        <v>32</v>
      </c>
      <c r="L360" t="s">
        <v>96</v>
      </c>
      <c r="M360" t="s">
        <v>62</v>
      </c>
      <c r="N360" t="s">
        <v>778</v>
      </c>
      <c r="O360">
        <v>0.37</v>
      </c>
      <c r="P360" t="s">
        <v>36</v>
      </c>
      <c r="Q360" t="s">
        <v>56</v>
      </c>
      <c r="R360" t="s">
        <v>196</v>
      </c>
      <c r="S360" t="s">
        <v>779</v>
      </c>
      <c r="T360">
        <v>1540</v>
      </c>
      <c r="U360" s="1">
        <v>42023</v>
      </c>
      <c r="V360" s="1">
        <v>42025</v>
      </c>
      <c r="W360">
        <v>1</v>
      </c>
      <c r="X360" s="7">
        <v>19.73</v>
      </c>
      <c r="Y360">
        <v>91212</v>
      </c>
      <c r="Z360">
        <v>2</v>
      </c>
      <c r="AA360" s="11">
        <v>-122.68</v>
      </c>
      <c r="AB360">
        <v>2.19</v>
      </c>
      <c r="AC360" t="s">
        <v>3061</v>
      </c>
    </row>
    <row r="361" spans="1:29" x14ac:dyDescent="0.3">
      <c r="A361">
        <v>20875</v>
      </c>
      <c r="B361" t="s">
        <v>50</v>
      </c>
      <c r="C361" s="8">
        <v>-126.06</v>
      </c>
      <c r="D361" s="11">
        <v>0</v>
      </c>
      <c r="E361">
        <v>119.99</v>
      </c>
      <c r="F361">
        <v>56.14</v>
      </c>
      <c r="G361">
        <v>659</v>
      </c>
      <c r="H361" t="s">
        <v>780</v>
      </c>
      <c r="I361" t="s">
        <v>42</v>
      </c>
      <c r="J361" t="s">
        <v>117</v>
      </c>
      <c r="K361" t="s">
        <v>80</v>
      </c>
      <c r="L361" t="s">
        <v>88</v>
      </c>
      <c r="M361" t="s">
        <v>124</v>
      </c>
      <c r="N361" t="s">
        <v>321</v>
      </c>
      <c r="O361">
        <v>0.39</v>
      </c>
      <c r="P361" t="s">
        <v>36</v>
      </c>
      <c r="Q361" t="s">
        <v>56</v>
      </c>
      <c r="R361" t="s">
        <v>152</v>
      </c>
      <c r="S361" t="s">
        <v>781</v>
      </c>
      <c r="T361">
        <v>5403</v>
      </c>
      <c r="U361" s="1">
        <v>42023</v>
      </c>
      <c r="V361" s="1">
        <v>42024</v>
      </c>
      <c r="W361">
        <v>5</v>
      </c>
      <c r="X361" s="7">
        <v>615.54</v>
      </c>
      <c r="Y361">
        <v>91212</v>
      </c>
      <c r="Z361">
        <v>1</v>
      </c>
      <c r="AA361" s="11">
        <v>-20.48</v>
      </c>
      <c r="AB361">
        <v>0</v>
      </c>
      <c r="AC361" t="s">
        <v>3061</v>
      </c>
    </row>
    <row r="362" spans="1:29" x14ac:dyDescent="0.3">
      <c r="A362">
        <v>23487</v>
      </c>
      <c r="B362" t="s">
        <v>50</v>
      </c>
      <c r="C362" s="8">
        <v>10.8</v>
      </c>
      <c r="D362" s="11">
        <v>0.02</v>
      </c>
      <c r="E362">
        <v>14.58</v>
      </c>
      <c r="F362">
        <v>7.4</v>
      </c>
      <c r="G362">
        <v>663</v>
      </c>
      <c r="H362" t="s">
        <v>782</v>
      </c>
      <c r="I362" t="s">
        <v>52</v>
      </c>
      <c r="J362" t="s">
        <v>43</v>
      </c>
      <c r="K362" t="s">
        <v>44</v>
      </c>
      <c r="L362" t="s">
        <v>53</v>
      </c>
      <c r="M362" t="s">
        <v>62</v>
      </c>
      <c r="N362" t="s">
        <v>783</v>
      </c>
      <c r="O362">
        <v>0.48</v>
      </c>
      <c r="P362" t="s">
        <v>36</v>
      </c>
      <c r="Q362" t="s">
        <v>56</v>
      </c>
      <c r="R362" t="s">
        <v>157</v>
      </c>
      <c r="S362" t="s">
        <v>745</v>
      </c>
      <c r="T362">
        <v>43952</v>
      </c>
      <c r="U362" s="1">
        <v>42153</v>
      </c>
      <c r="V362" s="1">
        <v>42156</v>
      </c>
      <c r="W362">
        <v>17</v>
      </c>
      <c r="X362" s="7">
        <v>261.33999999999997</v>
      </c>
      <c r="Y362">
        <v>90922</v>
      </c>
      <c r="Z362">
        <v>3</v>
      </c>
      <c r="AA362" s="11">
        <v>4.13</v>
      </c>
      <c r="AB362">
        <v>5.33</v>
      </c>
      <c r="AC362" t="s">
        <v>3064</v>
      </c>
    </row>
    <row r="363" spans="1:29" x14ac:dyDescent="0.3">
      <c r="A363">
        <v>21086</v>
      </c>
      <c r="B363" t="s">
        <v>109</v>
      </c>
      <c r="C363" s="8">
        <v>-678.5</v>
      </c>
      <c r="D363" s="11">
        <v>0.04</v>
      </c>
      <c r="E363">
        <v>22.72</v>
      </c>
      <c r="F363">
        <v>8.99</v>
      </c>
      <c r="G363">
        <v>665</v>
      </c>
      <c r="H363" t="s">
        <v>784</v>
      </c>
      <c r="I363" t="s">
        <v>52</v>
      </c>
      <c r="J363" t="s">
        <v>31</v>
      </c>
      <c r="K363" t="s">
        <v>44</v>
      </c>
      <c r="L363" t="s">
        <v>53</v>
      </c>
      <c r="M363" t="s">
        <v>54</v>
      </c>
      <c r="N363" t="s">
        <v>785</v>
      </c>
      <c r="O363">
        <v>0.44</v>
      </c>
      <c r="P363" t="s">
        <v>36</v>
      </c>
      <c r="Q363" t="s">
        <v>139</v>
      </c>
      <c r="R363" t="s">
        <v>247</v>
      </c>
      <c r="S363" t="s">
        <v>613</v>
      </c>
      <c r="T363">
        <v>37130</v>
      </c>
      <c r="U363" s="1">
        <v>42020</v>
      </c>
      <c r="V363" s="1">
        <v>42024</v>
      </c>
      <c r="W363">
        <v>9</v>
      </c>
      <c r="X363" s="7">
        <v>202.41</v>
      </c>
      <c r="Y363">
        <v>88677</v>
      </c>
      <c r="Z363">
        <v>4</v>
      </c>
      <c r="AA363" s="11">
        <v>-335.21</v>
      </c>
      <c r="AB363">
        <v>8.43</v>
      </c>
      <c r="AC363" t="s">
        <v>3061</v>
      </c>
    </row>
    <row r="364" spans="1:29" x14ac:dyDescent="0.3">
      <c r="A364">
        <v>18667</v>
      </c>
      <c r="B364" t="s">
        <v>50</v>
      </c>
      <c r="C364" s="8">
        <v>90.76</v>
      </c>
      <c r="D364" s="11">
        <v>0.02</v>
      </c>
      <c r="E364">
        <v>130.97999999999999</v>
      </c>
      <c r="F364">
        <v>30</v>
      </c>
      <c r="G364">
        <v>665</v>
      </c>
      <c r="H364" t="s">
        <v>784</v>
      </c>
      <c r="I364" t="s">
        <v>42</v>
      </c>
      <c r="J364" t="s">
        <v>31</v>
      </c>
      <c r="K364" t="s">
        <v>44</v>
      </c>
      <c r="L364" t="s">
        <v>45</v>
      </c>
      <c r="M364" t="s">
        <v>46</v>
      </c>
      <c r="N364" t="s">
        <v>549</v>
      </c>
      <c r="O364">
        <v>0.78</v>
      </c>
      <c r="P364" t="s">
        <v>36</v>
      </c>
      <c r="Q364" t="s">
        <v>139</v>
      </c>
      <c r="R364" t="s">
        <v>247</v>
      </c>
      <c r="S364" t="s">
        <v>613</v>
      </c>
      <c r="T364">
        <v>37130</v>
      </c>
      <c r="U364" s="1">
        <v>42112</v>
      </c>
      <c r="V364" s="1">
        <v>42113</v>
      </c>
      <c r="W364">
        <v>6</v>
      </c>
      <c r="X364" s="7">
        <v>793.39</v>
      </c>
      <c r="Y364">
        <v>88678</v>
      </c>
      <c r="Z364">
        <v>1</v>
      </c>
      <c r="AA364" s="11">
        <v>11.44</v>
      </c>
      <c r="AB364">
        <v>16.190000000000001</v>
      </c>
      <c r="AC364" t="s">
        <v>3065</v>
      </c>
    </row>
    <row r="365" spans="1:29" x14ac:dyDescent="0.3">
      <c r="A365">
        <v>24776</v>
      </c>
      <c r="B365" t="s">
        <v>109</v>
      </c>
      <c r="C365" s="8">
        <v>-352.81</v>
      </c>
      <c r="D365" s="11">
        <v>0.02</v>
      </c>
      <c r="E365">
        <v>4.57</v>
      </c>
      <c r="F365">
        <v>5.42</v>
      </c>
      <c r="G365">
        <v>666</v>
      </c>
      <c r="H365" t="s">
        <v>786</v>
      </c>
      <c r="I365" t="s">
        <v>52</v>
      </c>
      <c r="J365" t="s">
        <v>31</v>
      </c>
      <c r="K365" t="s">
        <v>32</v>
      </c>
      <c r="L365" t="s">
        <v>112</v>
      </c>
      <c r="M365" t="s">
        <v>62</v>
      </c>
      <c r="N365" t="s">
        <v>787</v>
      </c>
      <c r="O365">
        <v>0.37</v>
      </c>
      <c r="P365" t="s">
        <v>36</v>
      </c>
      <c r="Q365" t="s">
        <v>139</v>
      </c>
      <c r="R365" t="s">
        <v>247</v>
      </c>
      <c r="S365" t="s">
        <v>788</v>
      </c>
      <c r="T365">
        <v>37211</v>
      </c>
      <c r="U365" s="1">
        <v>42116</v>
      </c>
      <c r="V365" s="1">
        <v>42120</v>
      </c>
      <c r="W365">
        <v>11</v>
      </c>
      <c r="X365" s="7">
        <v>54.04</v>
      </c>
      <c r="Y365">
        <v>88679</v>
      </c>
      <c r="Z365">
        <v>4</v>
      </c>
      <c r="AA365" s="11">
        <v>-652.88</v>
      </c>
      <c r="AB365">
        <v>1.1000000000000001</v>
      </c>
      <c r="AC365" t="s">
        <v>3065</v>
      </c>
    </row>
    <row r="366" spans="1:29" x14ac:dyDescent="0.3">
      <c r="A366">
        <v>3086</v>
      </c>
      <c r="B366" t="s">
        <v>109</v>
      </c>
      <c r="C366" s="8">
        <v>70.03</v>
      </c>
      <c r="D366" s="11">
        <v>0.04</v>
      </c>
      <c r="E366">
        <v>22.72</v>
      </c>
      <c r="F366">
        <v>8.99</v>
      </c>
      <c r="G366">
        <v>667</v>
      </c>
      <c r="H366" t="s">
        <v>789</v>
      </c>
      <c r="I366" t="s">
        <v>52</v>
      </c>
      <c r="J366" t="s">
        <v>31</v>
      </c>
      <c r="K366" t="s">
        <v>44</v>
      </c>
      <c r="L366" t="s">
        <v>53</v>
      </c>
      <c r="M366" t="s">
        <v>54</v>
      </c>
      <c r="N366" t="s">
        <v>785</v>
      </c>
      <c r="O366">
        <v>0.44</v>
      </c>
      <c r="P366" t="s">
        <v>36</v>
      </c>
      <c r="Q366" t="s">
        <v>64</v>
      </c>
      <c r="R366" t="s">
        <v>133</v>
      </c>
      <c r="S366" t="s">
        <v>790</v>
      </c>
      <c r="T366">
        <v>75203</v>
      </c>
      <c r="U366" s="1">
        <v>42020</v>
      </c>
      <c r="V366" s="1">
        <v>42024</v>
      </c>
      <c r="W366">
        <v>37</v>
      </c>
      <c r="X366" s="7">
        <v>832.14</v>
      </c>
      <c r="Y366">
        <v>22147</v>
      </c>
      <c r="Z366">
        <v>4</v>
      </c>
      <c r="AA366" s="11">
        <v>8.42</v>
      </c>
      <c r="AB366">
        <v>34.67</v>
      </c>
      <c r="AC366" t="s">
        <v>3061</v>
      </c>
    </row>
    <row r="367" spans="1:29" x14ac:dyDescent="0.3">
      <c r="A367">
        <v>6776</v>
      </c>
      <c r="B367" t="s">
        <v>109</v>
      </c>
      <c r="C367" s="8">
        <v>-124.28</v>
      </c>
      <c r="D367" s="11">
        <v>0.02</v>
      </c>
      <c r="E367">
        <v>4.57</v>
      </c>
      <c r="F367">
        <v>5.42</v>
      </c>
      <c r="G367">
        <v>667</v>
      </c>
      <c r="H367" t="s">
        <v>789</v>
      </c>
      <c r="I367" t="s">
        <v>52</v>
      </c>
      <c r="J367" t="s">
        <v>31</v>
      </c>
      <c r="K367" t="s">
        <v>32</v>
      </c>
      <c r="L367" t="s">
        <v>112</v>
      </c>
      <c r="M367" t="s">
        <v>62</v>
      </c>
      <c r="N367" t="s">
        <v>787</v>
      </c>
      <c r="O367">
        <v>0.37</v>
      </c>
      <c r="P367" t="s">
        <v>36</v>
      </c>
      <c r="Q367" t="s">
        <v>64</v>
      </c>
      <c r="R367" t="s">
        <v>133</v>
      </c>
      <c r="S367" t="s">
        <v>790</v>
      </c>
      <c r="T367">
        <v>75203</v>
      </c>
      <c r="U367" s="1">
        <v>42116</v>
      </c>
      <c r="V367" s="1">
        <v>42120</v>
      </c>
      <c r="W367">
        <v>45</v>
      </c>
      <c r="X367" s="7">
        <v>221.06</v>
      </c>
      <c r="Y367">
        <v>48257</v>
      </c>
      <c r="Z367">
        <v>4</v>
      </c>
      <c r="AA367" s="11">
        <v>-56.22</v>
      </c>
      <c r="AB367">
        <v>4.51</v>
      </c>
      <c r="AC367" t="s">
        <v>3065</v>
      </c>
    </row>
    <row r="368" spans="1:29" x14ac:dyDescent="0.3">
      <c r="A368">
        <v>24882</v>
      </c>
      <c r="B368" t="s">
        <v>59</v>
      </c>
      <c r="C368" s="8">
        <v>40.479999999999997</v>
      </c>
      <c r="D368" s="11">
        <v>0.09</v>
      </c>
      <c r="E368">
        <v>2.89</v>
      </c>
      <c r="F368">
        <v>0.5</v>
      </c>
      <c r="G368">
        <v>669</v>
      </c>
      <c r="H368" t="s">
        <v>791</v>
      </c>
      <c r="I368" t="s">
        <v>52</v>
      </c>
      <c r="J368" t="s">
        <v>43</v>
      </c>
      <c r="K368" t="s">
        <v>32</v>
      </c>
      <c r="L368" t="s">
        <v>137</v>
      </c>
      <c r="M368" t="s">
        <v>62</v>
      </c>
      <c r="N368" t="s">
        <v>792</v>
      </c>
      <c r="O368">
        <v>0.38</v>
      </c>
      <c r="P368" t="s">
        <v>36</v>
      </c>
      <c r="Q368" t="s">
        <v>64</v>
      </c>
      <c r="R368" t="s">
        <v>333</v>
      </c>
      <c r="S368" t="s">
        <v>793</v>
      </c>
      <c r="T368">
        <v>52501</v>
      </c>
      <c r="U368" s="1">
        <v>42083</v>
      </c>
      <c r="V368" s="1">
        <v>42085</v>
      </c>
      <c r="W368">
        <v>22</v>
      </c>
      <c r="X368" s="7">
        <v>58.67</v>
      </c>
      <c r="Y368">
        <v>88475</v>
      </c>
      <c r="Z368">
        <v>2</v>
      </c>
      <c r="AA368" s="11">
        <v>69</v>
      </c>
      <c r="AB368">
        <v>5.8</v>
      </c>
      <c r="AC368" t="s">
        <v>3066</v>
      </c>
    </row>
    <row r="369" spans="1:29" x14ac:dyDescent="0.3">
      <c r="A369">
        <v>24883</v>
      </c>
      <c r="B369" t="s">
        <v>59</v>
      </c>
      <c r="C369" s="8">
        <v>32.86</v>
      </c>
      <c r="D369" s="11">
        <v>0.02</v>
      </c>
      <c r="E369">
        <v>48.91</v>
      </c>
      <c r="F369">
        <v>5.81</v>
      </c>
      <c r="G369">
        <v>669</v>
      </c>
      <c r="H369" t="s">
        <v>791</v>
      </c>
      <c r="I369" t="s">
        <v>52</v>
      </c>
      <c r="J369" t="s">
        <v>43</v>
      </c>
      <c r="K369" t="s">
        <v>32</v>
      </c>
      <c r="L369" t="s">
        <v>96</v>
      </c>
      <c r="M369" t="s">
        <v>62</v>
      </c>
      <c r="N369" t="s">
        <v>794</v>
      </c>
      <c r="O369">
        <v>0.38</v>
      </c>
      <c r="P369" t="s">
        <v>36</v>
      </c>
      <c r="Q369" t="s">
        <v>64</v>
      </c>
      <c r="R369" t="s">
        <v>333</v>
      </c>
      <c r="S369" t="s">
        <v>793</v>
      </c>
      <c r="T369">
        <v>52501</v>
      </c>
      <c r="U369" s="1">
        <v>42083</v>
      </c>
      <c r="V369" s="1">
        <v>42084</v>
      </c>
      <c r="W369">
        <v>2</v>
      </c>
      <c r="X369" s="7">
        <v>101.06</v>
      </c>
      <c r="Y369">
        <v>88475</v>
      </c>
      <c r="Z369">
        <v>1</v>
      </c>
      <c r="AA369" s="11">
        <v>32.520000000000003</v>
      </c>
      <c r="AB369">
        <v>2.06</v>
      </c>
      <c r="AC369" t="s">
        <v>3066</v>
      </c>
    </row>
    <row r="370" spans="1:29" x14ac:dyDescent="0.3">
      <c r="A370">
        <v>18808</v>
      </c>
      <c r="B370" t="s">
        <v>109</v>
      </c>
      <c r="C370" s="8">
        <v>-187.22</v>
      </c>
      <c r="D370" s="11">
        <v>0.08</v>
      </c>
      <c r="E370">
        <v>296.18</v>
      </c>
      <c r="F370">
        <v>54.12</v>
      </c>
      <c r="G370">
        <v>670</v>
      </c>
      <c r="H370" t="s">
        <v>795</v>
      </c>
      <c r="I370" t="s">
        <v>42</v>
      </c>
      <c r="J370" t="s">
        <v>43</v>
      </c>
      <c r="K370" t="s">
        <v>44</v>
      </c>
      <c r="L370" t="s">
        <v>155</v>
      </c>
      <c r="M370" t="s">
        <v>124</v>
      </c>
      <c r="N370" t="s">
        <v>156</v>
      </c>
      <c r="O370">
        <v>0.76</v>
      </c>
      <c r="P370" t="s">
        <v>36</v>
      </c>
      <c r="Q370" t="s">
        <v>139</v>
      </c>
      <c r="R370" t="s">
        <v>140</v>
      </c>
      <c r="S370" t="s">
        <v>642</v>
      </c>
      <c r="T370">
        <v>22025</v>
      </c>
      <c r="U370" s="1">
        <v>42068</v>
      </c>
      <c r="V370" s="1">
        <v>42075</v>
      </c>
      <c r="W370">
        <v>5</v>
      </c>
      <c r="X370" s="7">
        <v>1429.81</v>
      </c>
      <c r="Y370">
        <v>88474</v>
      </c>
      <c r="Z370">
        <v>7</v>
      </c>
      <c r="AA370" s="11">
        <v>-13.09</v>
      </c>
      <c r="AB370">
        <v>124.33</v>
      </c>
      <c r="AC370" t="s">
        <v>3066</v>
      </c>
    </row>
    <row r="371" spans="1:29" x14ac:dyDescent="0.3">
      <c r="A371">
        <v>19423</v>
      </c>
      <c r="B371" t="s">
        <v>109</v>
      </c>
      <c r="C371" s="8">
        <v>9.59</v>
      </c>
      <c r="D371" s="11">
        <v>7.0000000000000007E-2</v>
      </c>
      <c r="E371">
        <v>2.88</v>
      </c>
      <c r="F371">
        <v>1.01</v>
      </c>
      <c r="G371">
        <v>672</v>
      </c>
      <c r="H371" t="s">
        <v>796</v>
      </c>
      <c r="I371" t="s">
        <v>52</v>
      </c>
      <c r="J371" t="s">
        <v>61</v>
      </c>
      <c r="K371" t="s">
        <v>32</v>
      </c>
      <c r="L371" t="s">
        <v>33</v>
      </c>
      <c r="M371" t="s">
        <v>34</v>
      </c>
      <c r="N371" t="s">
        <v>797</v>
      </c>
      <c r="O371">
        <v>0.55000000000000004</v>
      </c>
      <c r="P371" t="s">
        <v>36</v>
      </c>
      <c r="Q371" t="s">
        <v>64</v>
      </c>
      <c r="R371" t="s">
        <v>333</v>
      </c>
      <c r="S371" t="s">
        <v>334</v>
      </c>
      <c r="T371">
        <v>50208</v>
      </c>
      <c r="U371" s="1">
        <v>42040</v>
      </c>
      <c r="V371" s="1">
        <v>42044</v>
      </c>
      <c r="W371">
        <v>12</v>
      </c>
      <c r="X371" s="7">
        <v>34.97</v>
      </c>
      <c r="Y371">
        <v>88173</v>
      </c>
      <c r="Z371">
        <v>4</v>
      </c>
      <c r="AA371" s="11">
        <v>27.42</v>
      </c>
      <c r="AB371">
        <v>2.63</v>
      </c>
      <c r="AC371" t="s">
        <v>3063</v>
      </c>
    </row>
    <row r="372" spans="1:29" x14ac:dyDescent="0.3">
      <c r="A372">
        <v>19424</v>
      </c>
      <c r="B372" t="s">
        <v>109</v>
      </c>
      <c r="C372" s="8">
        <v>-655.42</v>
      </c>
      <c r="D372" s="11">
        <v>0.1</v>
      </c>
      <c r="E372">
        <v>195.99</v>
      </c>
      <c r="F372">
        <v>3.99</v>
      </c>
      <c r="G372">
        <v>672</v>
      </c>
      <c r="H372" t="s">
        <v>796</v>
      </c>
      <c r="I372" t="s">
        <v>52</v>
      </c>
      <c r="J372" t="s">
        <v>61</v>
      </c>
      <c r="K372" t="s">
        <v>80</v>
      </c>
      <c r="L372" t="s">
        <v>81</v>
      </c>
      <c r="M372" t="s">
        <v>62</v>
      </c>
      <c r="N372" t="s">
        <v>798</v>
      </c>
      <c r="O372">
        <v>0.57999999999999996</v>
      </c>
      <c r="P372" t="s">
        <v>36</v>
      </c>
      <c r="Q372" t="s">
        <v>64</v>
      </c>
      <c r="R372" t="s">
        <v>333</v>
      </c>
      <c r="S372" t="s">
        <v>334</v>
      </c>
      <c r="T372">
        <v>50208</v>
      </c>
      <c r="U372" s="1">
        <v>42040</v>
      </c>
      <c r="V372" s="1">
        <v>42047</v>
      </c>
      <c r="W372">
        <v>2</v>
      </c>
      <c r="X372" s="7">
        <v>308.86</v>
      </c>
      <c r="Y372">
        <v>88173</v>
      </c>
      <c r="Z372">
        <v>7</v>
      </c>
      <c r="AA372" s="11">
        <v>-212.21</v>
      </c>
      <c r="AB372">
        <v>34.32</v>
      </c>
      <c r="AC372" t="s">
        <v>3063</v>
      </c>
    </row>
    <row r="373" spans="1:29" x14ac:dyDescent="0.3">
      <c r="A373">
        <v>25059</v>
      </c>
      <c r="B373" t="s">
        <v>50</v>
      </c>
      <c r="C373" s="8">
        <v>-7.58</v>
      </c>
      <c r="D373" s="11">
        <v>0.06</v>
      </c>
      <c r="E373">
        <v>161.55000000000001</v>
      </c>
      <c r="F373">
        <v>19.989999999999998</v>
      </c>
      <c r="G373">
        <v>674</v>
      </c>
      <c r="H373" t="s">
        <v>799</v>
      </c>
      <c r="I373" t="s">
        <v>52</v>
      </c>
      <c r="J373" t="s">
        <v>61</v>
      </c>
      <c r="K373" t="s">
        <v>32</v>
      </c>
      <c r="L373" t="s">
        <v>144</v>
      </c>
      <c r="M373" t="s">
        <v>62</v>
      </c>
      <c r="N373" t="s">
        <v>164</v>
      </c>
      <c r="O373">
        <v>0.66</v>
      </c>
      <c r="P373" t="s">
        <v>36</v>
      </c>
      <c r="Q373" t="s">
        <v>64</v>
      </c>
      <c r="R373" t="s">
        <v>509</v>
      </c>
      <c r="S373" t="s">
        <v>800</v>
      </c>
      <c r="T373">
        <v>64133</v>
      </c>
      <c r="U373" s="1">
        <v>42006</v>
      </c>
      <c r="V373" s="1">
        <v>42007</v>
      </c>
      <c r="W373">
        <v>3</v>
      </c>
      <c r="X373" s="7">
        <v>485.01</v>
      </c>
      <c r="Y373">
        <v>88174</v>
      </c>
      <c r="Z373">
        <v>1</v>
      </c>
      <c r="AA373" s="11">
        <v>-1.56</v>
      </c>
      <c r="AB373">
        <v>30.96</v>
      </c>
      <c r="AC373" t="s">
        <v>3061</v>
      </c>
    </row>
    <row r="374" spans="1:29" x14ac:dyDescent="0.3">
      <c r="A374">
        <v>19326</v>
      </c>
      <c r="B374" t="s">
        <v>59</v>
      </c>
      <c r="C374" s="8">
        <v>-109.7</v>
      </c>
      <c r="D374" s="11">
        <v>0.04</v>
      </c>
      <c r="E374">
        <v>15.42</v>
      </c>
      <c r="F374">
        <v>10.68</v>
      </c>
      <c r="G374">
        <v>678</v>
      </c>
      <c r="H374" t="s">
        <v>801</v>
      </c>
      <c r="I374" t="s">
        <v>30</v>
      </c>
      <c r="J374" t="s">
        <v>31</v>
      </c>
      <c r="K374" t="s">
        <v>32</v>
      </c>
      <c r="L374" t="s">
        <v>144</v>
      </c>
      <c r="M374" t="s">
        <v>62</v>
      </c>
      <c r="N374" t="s">
        <v>429</v>
      </c>
      <c r="O374">
        <v>0.57999999999999996</v>
      </c>
      <c r="P374" t="s">
        <v>36</v>
      </c>
      <c r="Q374" t="s">
        <v>139</v>
      </c>
      <c r="R374" t="s">
        <v>140</v>
      </c>
      <c r="S374" t="s">
        <v>802</v>
      </c>
      <c r="T374">
        <v>24281</v>
      </c>
      <c r="U374" s="1">
        <v>42116</v>
      </c>
      <c r="V374" s="1">
        <v>42117</v>
      </c>
      <c r="W374">
        <v>5</v>
      </c>
      <c r="X374" s="7">
        <v>81.14</v>
      </c>
      <c r="Y374">
        <v>88889</v>
      </c>
      <c r="Z374">
        <v>1</v>
      </c>
      <c r="AA374" s="11">
        <v>-135.19999999999999</v>
      </c>
      <c r="AB374">
        <v>3.38</v>
      </c>
      <c r="AC374" t="s">
        <v>3065</v>
      </c>
    </row>
    <row r="375" spans="1:29" x14ac:dyDescent="0.3">
      <c r="A375">
        <v>21609</v>
      </c>
      <c r="B375" t="s">
        <v>59</v>
      </c>
      <c r="C375" s="8">
        <v>-19.93</v>
      </c>
      <c r="D375" s="11">
        <v>0.01</v>
      </c>
      <c r="E375">
        <v>3.95</v>
      </c>
      <c r="F375">
        <v>5.13</v>
      </c>
      <c r="G375">
        <v>679</v>
      </c>
      <c r="H375" t="s">
        <v>803</v>
      </c>
      <c r="I375" t="s">
        <v>52</v>
      </c>
      <c r="J375" t="s">
        <v>31</v>
      </c>
      <c r="K375" t="s">
        <v>32</v>
      </c>
      <c r="L375" t="s">
        <v>260</v>
      </c>
      <c r="M375" t="s">
        <v>62</v>
      </c>
      <c r="N375" t="s">
        <v>804</v>
      </c>
      <c r="O375">
        <v>0.59</v>
      </c>
      <c r="P375" t="s">
        <v>36</v>
      </c>
      <c r="Q375" t="s">
        <v>37</v>
      </c>
      <c r="R375" t="s">
        <v>38</v>
      </c>
      <c r="S375" t="s">
        <v>805</v>
      </c>
      <c r="T375">
        <v>98387</v>
      </c>
      <c r="U375" s="1">
        <v>42067</v>
      </c>
      <c r="V375" s="1">
        <v>42068</v>
      </c>
      <c r="W375">
        <v>2</v>
      </c>
      <c r="X375" s="7">
        <v>10.11</v>
      </c>
      <c r="Y375">
        <v>88890</v>
      </c>
      <c r="Z375">
        <v>1</v>
      </c>
      <c r="AA375" s="11">
        <v>-197.13</v>
      </c>
      <c r="AB375">
        <v>0.1</v>
      </c>
      <c r="AC375" t="s">
        <v>3066</v>
      </c>
    </row>
    <row r="376" spans="1:29" x14ac:dyDescent="0.3">
      <c r="A376">
        <v>21610</v>
      </c>
      <c r="B376" t="s">
        <v>59</v>
      </c>
      <c r="C376" s="8">
        <v>4568.6099999999997</v>
      </c>
      <c r="D376" s="11">
        <v>0.02</v>
      </c>
      <c r="E376">
        <v>367.99</v>
      </c>
      <c r="F376">
        <v>19.989999999999998</v>
      </c>
      <c r="G376">
        <v>679</v>
      </c>
      <c r="H376" t="s">
        <v>803</v>
      </c>
      <c r="I376" t="s">
        <v>52</v>
      </c>
      <c r="J376" t="s">
        <v>31</v>
      </c>
      <c r="K376" t="s">
        <v>32</v>
      </c>
      <c r="L376" t="s">
        <v>112</v>
      </c>
      <c r="M376" t="s">
        <v>62</v>
      </c>
      <c r="N376" t="s">
        <v>806</v>
      </c>
      <c r="O376">
        <v>0.4</v>
      </c>
      <c r="P376" t="s">
        <v>36</v>
      </c>
      <c r="Q376" t="s">
        <v>37</v>
      </c>
      <c r="R376" t="s">
        <v>38</v>
      </c>
      <c r="S376" t="s">
        <v>805</v>
      </c>
      <c r="T376">
        <v>98387</v>
      </c>
      <c r="U376" s="1">
        <v>42067</v>
      </c>
      <c r="V376" s="1">
        <v>42068</v>
      </c>
      <c r="W376">
        <v>17</v>
      </c>
      <c r="X376" s="7">
        <v>6621.17</v>
      </c>
      <c r="Y376">
        <v>88890</v>
      </c>
      <c r="Z376">
        <v>1</v>
      </c>
      <c r="AA376" s="11">
        <v>69</v>
      </c>
      <c r="AB376">
        <v>135.13</v>
      </c>
      <c r="AC376" t="s">
        <v>3066</v>
      </c>
    </row>
    <row r="377" spans="1:29" x14ac:dyDescent="0.3">
      <c r="A377">
        <v>21612</v>
      </c>
      <c r="B377" t="s">
        <v>59</v>
      </c>
      <c r="C377" s="8">
        <v>-258.23</v>
      </c>
      <c r="D377" s="11">
        <v>0.04</v>
      </c>
      <c r="E377">
        <v>95.99</v>
      </c>
      <c r="F377">
        <v>4.9000000000000004</v>
      </c>
      <c r="G377">
        <v>680</v>
      </c>
      <c r="H377" t="s">
        <v>807</v>
      </c>
      <c r="I377" t="s">
        <v>52</v>
      </c>
      <c r="J377" t="s">
        <v>31</v>
      </c>
      <c r="K377" t="s">
        <v>80</v>
      </c>
      <c r="L377" t="s">
        <v>81</v>
      </c>
      <c r="M377" t="s">
        <v>62</v>
      </c>
      <c r="N377" t="s">
        <v>257</v>
      </c>
      <c r="O377">
        <v>0.56000000000000005</v>
      </c>
      <c r="P377" t="s">
        <v>36</v>
      </c>
      <c r="Q377" t="s">
        <v>37</v>
      </c>
      <c r="R377" t="s">
        <v>38</v>
      </c>
      <c r="S377" t="s">
        <v>808</v>
      </c>
      <c r="T377">
        <v>99207</v>
      </c>
      <c r="U377" s="1">
        <v>42067</v>
      </c>
      <c r="V377" s="1">
        <v>42069</v>
      </c>
      <c r="W377">
        <v>3</v>
      </c>
      <c r="X377" s="7">
        <v>253.78</v>
      </c>
      <c r="Y377">
        <v>88890</v>
      </c>
      <c r="Z377">
        <v>2</v>
      </c>
      <c r="AA377" s="11">
        <v>-101.75</v>
      </c>
      <c r="AB377">
        <v>10.57</v>
      </c>
      <c r="AC377" t="s">
        <v>3066</v>
      </c>
    </row>
    <row r="378" spans="1:29" x14ac:dyDescent="0.3">
      <c r="A378">
        <v>18555</v>
      </c>
      <c r="B378" t="s">
        <v>59</v>
      </c>
      <c r="C378" s="8">
        <v>38.06</v>
      </c>
      <c r="D378" s="11">
        <v>0.06</v>
      </c>
      <c r="E378">
        <v>17.670000000000002</v>
      </c>
      <c r="F378">
        <v>8.99</v>
      </c>
      <c r="G378">
        <v>683</v>
      </c>
      <c r="H378" t="s">
        <v>809</v>
      </c>
      <c r="I378" t="s">
        <v>30</v>
      </c>
      <c r="J378" t="s">
        <v>61</v>
      </c>
      <c r="K378" t="s">
        <v>44</v>
      </c>
      <c r="L378" t="s">
        <v>53</v>
      </c>
      <c r="M378" t="s">
        <v>54</v>
      </c>
      <c r="N378" t="s">
        <v>810</v>
      </c>
      <c r="O378">
        <v>0.47</v>
      </c>
      <c r="P378" t="s">
        <v>36</v>
      </c>
      <c r="Q378" t="s">
        <v>64</v>
      </c>
      <c r="R378" t="s">
        <v>499</v>
      </c>
      <c r="S378" t="s">
        <v>811</v>
      </c>
      <c r="T378">
        <v>68046</v>
      </c>
      <c r="U378" s="1">
        <v>42101</v>
      </c>
      <c r="V378" s="1">
        <v>42102</v>
      </c>
      <c r="W378">
        <v>4</v>
      </c>
      <c r="X378" s="7">
        <v>69.959999999999994</v>
      </c>
      <c r="Y378">
        <v>87765</v>
      </c>
      <c r="Z378">
        <v>1</v>
      </c>
      <c r="AA378" s="11">
        <v>54.4</v>
      </c>
      <c r="AB378">
        <v>4.47</v>
      </c>
      <c r="AC378" t="s">
        <v>3065</v>
      </c>
    </row>
    <row r="379" spans="1:29" x14ac:dyDescent="0.3">
      <c r="A379">
        <v>21411</v>
      </c>
      <c r="B379" t="s">
        <v>50</v>
      </c>
      <c r="C379" s="8">
        <v>-207.28</v>
      </c>
      <c r="D379" s="11">
        <v>7.0000000000000007E-2</v>
      </c>
      <c r="E379">
        <v>279.48</v>
      </c>
      <c r="F379">
        <v>35</v>
      </c>
      <c r="G379">
        <v>688</v>
      </c>
      <c r="H379" t="s">
        <v>812</v>
      </c>
      <c r="I379" t="s">
        <v>52</v>
      </c>
      <c r="J379" t="s">
        <v>61</v>
      </c>
      <c r="K379" t="s">
        <v>32</v>
      </c>
      <c r="L379" t="s">
        <v>144</v>
      </c>
      <c r="M379" t="s">
        <v>239</v>
      </c>
      <c r="N379" t="s">
        <v>813</v>
      </c>
      <c r="O379">
        <v>0.8</v>
      </c>
      <c r="P379" t="s">
        <v>36</v>
      </c>
      <c r="Q379" t="s">
        <v>64</v>
      </c>
      <c r="R379" t="s">
        <v>509</v>
      </c>
      <c r="S379" t="s">
        <v>814</v>
      </c>
      <c r="T379">
        <v>63116</v>
      </c>
      <c r="U379" s="1">
        <v>42140</v>
      </c>
      <c r="V379" s="1">
        <v>42140</v>
      </c>
      <c r="W379">
        <v>10</v>
      </c>
      <c r="X379" s="7">
        <v>2716.09</v>
      </c>
      <c r="Y379">
        <v>88503</v>
      </c>
      <c r="Z379">
        <v>0</v>
      </c>
      <c r="AA379" s="11">
        <v>-7.63</v>
      </c>
      <c r="AB379">
        <v>204.44</v>
      </c>
      <c r="AC379" t="s">
        <v>3064</v>
      </c>
    </row>
    <row r="380" spans="1:29" x14ac:dyDescent="0.3">
      <c r="A380">
        <v>19325</v>
      </c>
      <c r="B380" t="s">
        <v>109</v>
      </c>
      <c r="C380" s="8">
        <v>-12.72</v>
      </c>
      <c r="D380" s="11">
        <v>0.06</v>
      </c>
      <c r="E380">
        <v>4.18</v>
      </c>
      <c r="F380">
        <v>2.99</v>
      </c>
      <c r="G380">
        <v>688</v>
      </c>
      <c r="H380" t="s">
        <v>812</v>
      </c>
      <c r="I380" t="s">
        <v>52</v>
      </c>
      <c r="J380" t="s">
        <v>61</v>
      </c>
      <c r="K380" t="s">
        <v>32</v>
      </c>
      <c r="L380" t="s">
        <v>112</v>
      </c>
      <c r="M380" t="s">
        <v>62</v>
      </c>
      <c r="N380" t="s">
        <v>815</v>
      </c>
      <c r="O380">
        <v>0.37</v>
      </c>
      <c r="P380" t="s">
        <v>36</v>
      </c>
      <c r="Q380" t="s">
        <v>64</v>
      </c>
      <c r="R380" t="s">
        <v>509</v>
      </c>
      <c r="S380" t="s">
        <v>814</v>
      </c>
      <c r="T380">
        <v>63116</v>
      </c>
      <c r="U380" s="1">
        <v>42069</v>
      </c>
      <c r="V380" s="1">
        <v>42071</v>
      </c>
      <c r="W380">
        <v>5</v>
      </c>
      <c r="X380" s="7">
        <v>21.34</v>
      </c>
      <c r="Y380">
        <v>88504</v>
      </c>
      <c r="Z380">
        <v>2</v>
      </c>
      <c r="AA380" s="11">
        <v>-59.6</v>
      </c>
      <c r="AB380">
        <v>1.36</v>
      </c>
      <c r="AC380" t="s">
        <v>3066</v>
      </c>
    </row>
    <row r="381" spans="1:29" x14ac:dyDescent="0.3">
      <c r="A381">
        <v>26321</v>
      </c>
      <c r="B381" t="s">
        <v>59</v>
      </c>
      <c r="C381" s="8">
        <v>-51.42</v>
      </c>
      <c r="D381" s="11">
        <v>7.0000000000000007E-2</v>
      </c>
      <c r="E381">
        <v>1.7</v>
      </c>
      <c r="F381">
        <v>1.99</v>
      </c>
      <c r="G381">
        <v>689</v>
      </c>
      <c r="H381" t="s">
        <v>816</v>
      </c>
      <c r="I381" t="s">
        <v>52</v>
      </c>
      <c r="J381" t="s">
        <v>61</v>
      </c>
      <c r="K381" t="s">
        <v>80</v>
      </c>
      <c r="L381" t="s">
        <v>183</v>
      </c>
      <c r="M381" t="s">
        <v>54</v>
      </c>
      <c r="N381" t="s">
        <v>817</v>
      </c>
      <c r="O381">
        <v>0.51</v>
      </c>
      <c r="P381" t="s">
        <v>36</v>
      </c>
      <c r="Q381" t="s">
        <v>64</v>
      </c>
      <c r="R381" t="s">
        <v>509</v>
      </c>
      <c r="S381" t="s">
        <v>818</v>
      </c>
      <c r="T381">
        <v>63376</v>
      </c>
      <c r="U381" s="1">
        <v>42039</v>
      </c>
      <c r="V381" s="1">
        <v>42040</v>
      </c>
      <c r="W381">
        <v>10</v>
      </c>
      <c r="X381" s="7">
        <v>17.420000000000002</v>
      </c>
      <c r="Y381">
        <v>88502</v>
      </c>
      <c r="Z381">
        <v>1</v>
      </c>
      <c r="AA381" s="11">
        <v>-295.18</v>
      </c>
      <c r="AB381">
        <v>1.31</v>
      </c>
      <c r="AC381" t="s">
        <v>3063</v>
      </c>
    </row>
    <row r="382" spans="1:29" x14ac:dyDescent="0.3">
      <c r="A382">
        <v>19933</v>
      </c>
      <c r="B382" t="s">
        <v>28</v>
      </c>
      <c r="C382" s="8">
        <v>-88.6</v>
      </c>
      <c r="D382" s="11">
        <v>0.09</v>
      </c>
      <c r="E382">
        <v>6.48</v>
      </c>
      <c r="F382">
        <v>6.35</v>
      </c>
      <c r="G382">
        <v>691</v>
      </c>
      <c r="H382" t="s">
        <v>819</v>
      </c>
      <c r="I382" t="s">
        <v>52</v>
      </c>
      <c r="J382" t="s">
        <v>43</v>
      </c>
      <c r="K382" t="s">
        <v>32</v>
      </c>
      <c r="L382" t="s">
        <v>96</v>
      </c>
      <c r="M382" t="s">
        <v>62</v>
      </c>
      <c r="N382" t="s">
        <v>820</v>
      </c>
      <c r="O382">
        <v>0.37</v>
      </c>
      <c r="P382" t="s">
        <v>36</v>
      </c>
      <c r="Q382" t="s">
        <v>37</v>
      </c>
      <c r="R382" t="s">
        <v>38</v>
      </c>
      <c r="S382" t="s">
        <v>821</v>
      </c>
      <c r="T382">
        <v>98408</v>
      </c>
      <c r="U382" s="1">
        <v>42084</v>
      </c>
      <c r="V382" s="1">
        <v>42085</v>
      </c>
      <c r="W382">
        <v>8</v>
      </c>
      <c r="X382" s="7">
        <v>49.81</v>
      </c>
      <c r="Y382">
        <v>89915</v>
      </c>
      <c r="Z382">
        <v>1</v>
      </c>
      <c r="AA382" s="11">
        <v>-177.88</v>
      </c>
      <c r="AB382">
        <v>4.93</v>
      </c>
      <c r="AC382" t="s">
        <v>3066</v>
      </c>
    </row>
    <row r="383" spans="1:29" x14ac:dyDescent="0.3">
      <c r="A383">
        <v>19400</v>
      </c>
      <c r="B383" t="s">
        <v>109</v>
      </c>
      <c r="C383" s="8">
        <v>2568.46</v>
      </c>
      <c r="D383" s="11">
        <v>0.02</v>
      </c>
      <c r="E383">
        <v>500.98</v>
      </c>
      <c r="F383">
        <v>41.44</v>
      </c>
      <c r="G383">
        <v>693</v>
      </c>
      <c r="H383" t="s">
        <v>822</v>
      </c>
      <c r="I383" t="s">
        <v>42</v>
      </c>
      <c r="J383" t="s">
        <v>61</v>
      </c>
      <c r="K383" t="s">
        <v>44</v>
      </c>
      <c r="L383" t="s">
        <v>194</v>
      </c>
      <c r="M383" t="s">
        <v>124</v>
      </c>
      <c r="N383" t="s">
        <v>823</v>
      </c>
      <c r="O383">
        <v>0.66</v>
      </c>
      <c r="P383" t="s">
        <v>36</v>
      </c>
      <c r="Q383" t="s">
        <v>37</v>
      </c>
      <c r="R383" t="s">
        <v>258</v>
      </c>
      <c r="S383" t="s">
        <v>824</v>
      </c>
      <c r="T383">
        <v>80229</v>
      </c>
      <c r="U383" s="1">
        <v>42088</v>
      </c>
      <c r="V383" s="1">
        <v>42088</v>
      </c>
      <c r="W383">
        <v>7</v>
      </c>
      <c r="X383" s="7">
        <v>3722.41</v>
      </c>
      <c r="Y383">
        <v>87811</v>
      </c>
      <c r="Z383">
        <v>0</v>
      </c>
      <c r="AA383" s="11">
        <v>69</v>
      </c>
      <c r="AB383">
        <v>75.97</v>
      </c>
      <c r="AC383" t="s">
        <v>3066</v>
      </c>
    </row>
    <row r="384" spans="1:29" x14ac:dyDescent="0.3">
      <c r="A384">
        <v>18736</v>
      </c>
      <c r="B384" t="s">
        <v>109</v>
      </c>
      <c r="C384" s="8">
        <v>9.49</v>
      </c>
      <c r="D384" s="11">
        <v>0.09</v>
      </c>
      <c r="E384">
        <v>5.34</v>
      </c>
      <c r="F384">
        <v>2.99</v>
      </c>
      <c r="G384">
        <v>693</v>
      </c>
      <c r="H384" t="s">
        <v>822</v>
      </c>
      <c r="I384" t="s">
        <v>30</v>
      </c>
      <c r="J384" t="s">
        <v>61</v>
      </c>
      <c r="K384" t="s">
        <v>32</v>
      </c>
      <c r="L384" t="s">
        <v>112</v>
      </c>
      <c r="M384" t="s">
        <v>62</v>
      </c>
      <c r="N384" t="s">
        <v>825</v>
      </c>
      <c r="O384">
        <v>0.38</v>
      </c>
      <c r="P384" t="s">
        <v>36</v>
      </c>
      <c r="Q384" t="s">
        <v>37</v>
      </c>
      <c r="R384" t="s">
        <v>258</v>
      </c>
      <c r="S384" t="s">
        <v>824</v>
      </c>
      <c r="T384">
        <v>80229</v>
      </c>
      <c r="U384" s="1">
        <v>42071</v>
      </c>
      <c r="V384" s="1">
        <v>42078</v>
      </c>
      <c r="W384">
        <v>17</v>
      </c>
      <c r="X384" s="7">
        <v>95.1</v>
      </c>
      <c r="Y384">
        <v>87812</v>
      </c>
      <c r="Z384">
        <v>7</v>
      </c>
      <c r="AA384" s="11">
        <v>9.9700000000000006</v>
      </c>
      <c r="AB384">
        <v>9.41</v>
      </c>
      <c r="AC384" t="s">
        <v>3066</v>
      </c>
    </row>
    <row r="385" spans="1:29" x14ac:dyDescent="0.3">
      <c r="A385">
        <v>18737</v>
      </c>
      <c r="B385" t="s">
        <v>109</v>
      </c>
      <c r="C385" s="8">
        <v>-263.64999999999998</v>
      </c>
      <c r="D385" s="11">
        <v>7.0000000000000007E-2</v>
      </c>
      <c r="E385">
        <v>140.97999999999999</v>
      </c>
      <c r="F385">
        <v>53.48</v>
      </c>
      <c r="G385">
        <v>693</v>
      </c>
      <c r="H385" t="s">
        <v>822</v>
      </c>
      <c r="I385" t="s">
        <v>42</v>
      </c>
      <c r="J385" t="s">
        <v>61</v>
      </c>
      <c r="K385" t="s">
        <v>44</v>
      </c>
      <c r="L385" t="s">
        <v>194</v>
      </c>
      <c r="M385" t="s">
        <v>124</v>
      </c>
      <c r="N385" t="s">
        <v>826</v>
      </c>
      <c r="O385">
        <v>0.65</v>
      </c>
      <c r="P385" t="s">
        <v>36</v>
      </c>
      <c r="Q385" t="s">
        <v>37</v>
      </c>
      <c r="R385" t="s">
        <v>258</v>
      </c>
      <c r="S385" t="s">
        <v>824</v>
      </c>
      <c r="T385">
        <v>80229</v>
      </c>
      <c r="U385" s="1">
        <v>42071</v>
      </c>
      <c r="V385" s="1">
        <v>42078</v>
      </c>
      <c r="W385">
        <v>5</v>
      </c>
      <c r="X385" s="7">
        <v>734.74</v>
      </c>
      <c r="Y385">
        <v>87812</v>
      </c>
      <c r="Z385">
        <v>7</v>
      </c>
      <c r="AA385" s="11">
        <v>-35.880000000000003</v>
      </c>
      <c r="AB385">
        <v>55.3</v>
      </c>
      <c r="AC385" t="s">
        <v>3066</v>
      </c>
    </row>
    <row r="386" spans="1:29" x14ac:dyDescent="0.3">
      <c r="A386">
        <v>18738</v>
      </c>
      <c r="B386" t="s">
        <v>109</v>
      </c>
      <c r="C386" s="8">
        <v>890.18</v>
      </c>
      <c r="D386" s="11">
        <v>0.06</v>
      </c>
      <c r="E386">
        <v>205.99</v>
      </c>
      <c r="F386">
        <v>5.26</v>
      </c>
      <c r="G386">
        <v>693</v>
      </c>
      <c r="H386" t="s">
        <v>822</v>
      </c>
      <c r="I386" t="s">
        <v>52</v>
      </c>
      <c r="J386" t="s">
        <v>61</v>
      </c>
      <c r="K386" t="s">
        <v>80</v>
      </c>
      <c r="L386" t="s">
        <v>81</v>
      </c>
      <c r="M386" t="s">
        <v>62</v>
      </c>
      <c r="N386" t="s">
        <v>827</v>
      </c>
      <c r="O386">
        <v>0.56000000000000005</v>
      </c>
      <c r="P386" t="s">
        <v>36</v>
      </c>
      <c r="Q386" t="s">
        <v>37</v>
      </c>
      <c r="R386" t="s">
        <v>258</v>
      </c>
      <c r="S386" t="s">
        <v>824</v>
      </c>
      <c r="T386">
        <v>80229</v>
      </c>
      <c r="U386" s="1">
        <v>42071</v>
      </c>
      <c r="V386" s="1">
        <v>42078</v>
      </c>
      <c r="W386">
        <v>11</v>
      </c>
      <c r="X386" s="7">
        <v>1882.87</v>
      </c>
      <c r="Y386">
        <v>87812</v>
      </c>
      <c r="Z386">
        <v>7</v>
      </c>
      <c r="AA386" s="11">
        <v>47.28</v>
      </c>
      <c r="AB386">
        <v>120.18</v>
      </c>
      <c r="AC386" t="s">
        <v>3066</v>
      </c>
    </row>
    <row r="387" spans="1:29" x14ac:dyDescent="0.3">
      <c r="A387">
        <v>18810</v>
      </c>
      <c r="B387" t="s">
        <v>28</v>
      </c>
      <c r="C387" s="8">
        <v>6095.86</v>
      </c>
      <c r="D387" s="11">
        <v>0</v>
      </c>
      <c r="E387">
        <v>230.98</v>
      </c>
      <c r="F387">
        <v>23.78</v>
      </c>
      <c r="G387">
        <v>693</v>
      </c>
      <c r="H387" t="s">
        <v>822</v>
      </c>
      <c r="I387" t="s">
        <v>42</v>
      </c>
      <c r="J387" t="s">
        <v>61</v>
      </c>
      <c r="K387" t="s">
        <v>44</v>
      </c>
      <c r="L387" t="s">
        <v>155</v>
      </c>
      <c r="M387" t="s">
        <v>124</v>
      </c>
      <c r="N387" t="s">
        <v>828</v>
      </c>
      <c r="O387">
        <v>0.6</v>
      </c>
      <c r="P387" t="s">
        <v>36</v>
      </c>
      <c r="Q387" t="s">
        <v>37</v>
      </c>
      <c r="R387" t="s">
        <v>258</v>
      </c>
      <c r="S387" t="s">
        <v>824</v>
      </c>
      <c r="T387">
        <v>80229</v>
      </c>
      <c r="U387" s="1">
        <v>42129</v>
      </c>
      <c r="V387" s="1">
        <v>42131</v>
      </c>
      <c r="W387">
        <v>36</v>
      </c>
      <c r="X387" s="7">
        <v>8834.58</v>
      </c>
      <c r="Y387">
        <v>87813</v>
      </c>
      <c r="Z387">
        <v>2</v>
      </c>
      <c r="AA387" s="11">
        <v>69</v>
      </c>
      <c r="AB387">
        <v>0</v>
      </c>
      <c r="AC387" t="s">
        <v>3064</v>
      </c>
    </row>
    <row r="388" spans="1:29" x14ac:dyDescent="0.3">
      <c r="A388">
        <v>22613</v>
      </c>
      <c r="B388" t="s">
        <v>59</v>
      </c>
      <c r="C388" s="8">
        <v>-82.83</v>
      </c>
      <c r="D388" s="11">
        <v>0.06</v>
      </c>
      <c r="E388">
        <v>8.1199999999999992</v>
      </c>
      <c r="F388">
        <v>2.83</v>
      </c>
      <c r="G388">
        <v>696</v>
      </c>
      <c r="H388" t="s">
        <v>829</v>
      </c>
      <c r="I388" t="s">
        <v>52</v>
      </c>
      <c r="J388" t="s">
        <v>31</v>
      </c>
      <c r="K388" t="s">
        <v>80</v>
      </c>
      <c r="L388" t="s">
        <v>183</v>
      </c>
      <c r="M388" t="s">
        <v>54</v>
      </c>
      <c r="N388" t="s">
        <v>830</v>
      </c>
      <c r="O388">
        <v>0.77</v>
      </c>
      <c r="P388" t="s">
        <v>36</v>
      </c>
      <c r="Q388" t="s">
        <v>64</v>
      </c>
      <c r="R388" t="s">
        <v>706</v>
      </c>
      <c r="S388" t="s">
        <v>831</v>
      </c>
      <c r="T388">
        <v>46307</v>
      </c>
      <c r="U388" s="1">
        <v>42090</v>
      </c>
      <c r="V388" s="1">
        <v>42091</v>
      </c>
      <c r="W388">
        <v>10</v>
      </c>
      <c r="X388" s="7">
        <v>78.540000000000006</v>
      </c>
      <c r="Y388">
        <v>89847</v>
      </c>
      <c r="Z388">
        <v>1</v>
      </c>
      <c r="AA388" s="11">
        <v>-105.46</v>
      </c>
      <c r="AB388">
        <v>5.01</v>
      </c>
      <c r="AC388" t="s">
        <v>3066</v>
      </c>
    </row>
    <row r="389" spans="1:29" x14ac:dyDescent="0.3">
      <c r="A389">
        <v>22614</v>
      </c>
      <c r="B389" t="s">
        <v>59</v>
      </c>
      <c r="C389" s="8">
        <v>25.04</v>
      </c>
      <c r="D389" s="11">
        <v>0.05</v>
      </c>
      <c r="E389">
        <v>51.65</v>
      </c>
      <c r="F389">
        <v>18.45</v>
      </c>
      <c r="G389">
        <v>696</v>
      </c>
      <c r="H389" t="s">
        <v>829</v>
      </c>
      <c r="I389" t="s">
        <v>52</v>
      </c>
      <c r="J389" t="s">
        <v>31</v>
      </c>
      <c r="K389" t="s">
        <v>44</v>
      </c>
      <c r="L389" t="s">
        <v>53</v>
      </c>
      <c r="M389" t="s">
        <v>89</v>
      </c>
      <c r="N389" t="s">
        <v>832</v>
      </c>
      <c r="O389">
        <v>0.65</v>
      </c>
      <c r="P389" t="s">
        <v>36</v>
      </c>
      <c r="Q389" t="s">
        <v>64</v>
      </c>
      <c r="R389" t="s">
        <v>706</v>
      </c>
      <c r="S389" t="s">
        <v>831</v>
      </c>
      <c r="T389">
        <v>46307</v>
      </c>
      <c r="U389" s="1">
        <v>42090</v>
      </c>
      <c r="V389" s="1">
        <v>42091</v>
      </c>
      <c r="W389">
        <v>12</v>
      </c>
      <c r="X389" s="7">
        <v>605.1</v>
      </c>
      <c r="Y389">
        <v>89847</v>
      </c>
      <c r="Z389">
        <v>1</v>
      </c>
      <c r="AA389" s="11">
        <v>4.1399999999999997</v>
      </c>
      <c r="AB389">
        <v>31.85</v>
      </c>
      <c r="AC389" t="s">
        <v>3066</v>
      </c>
    </row>
    <row r="390" spans="1:29" x14ac:dyDescent="0.3">
      <c r="A390">
        <v>19225</v>
      </c>
      <c r="B390" t="s">
        <v>109</v>
      </c>
      <c r="C390" s="8">
        <v>-580.32000000000005</v>
      </c>
      <c r="D390" s="11">
        <v>0.1</v>
      </c>
      <c r="E390">
        <v>40.479999999999997</v>
      </c>
      <c r="F390">
        <v>19.989999999999998</v>
      </c>
      <c r="G390">
        <v>696</v>
      </c>
      <c r="H390" t="s">
        <v>829</v>
      </c>
      <c r="I390" t="s">
        <v>52</v>
      </c>
      <c r="J390" t="s">
        <v>31</v>
      </c>
      <c r="K390" t="s">
        <v>80</v>
      </c>
      <c r="L390" t="s">
        <v>183</v>
      </c>
      <c r="M390" t="s">
        <v>62</v>
      </c>
      <c r="N390" t="s">
        <v>833</v>
      </c>
      <c r="O390">
        <v>0.77</v>
      </c>
      <c r="P390" t="s">
        <v>36</v>
      </c>
      <c r="Q390" t="s">
        <v>64</v>
      </c>
      <c r="R390" t="s">
        <v>706</v>
      </c>
      <c r="S390" t="s">
        <v>831</v>
      </c>
      <c r="T390">
        <v>46307</v>
      </c>
      <c r="U390" s="1">
        <v>42101</v>
      </c>
      <c r="V390" s="1">
        <v>42103</v>
      </c>
      <c r="W390">
        <v>9</v>
      </c>
      <c r="X390" s="7">
        <v>355.84</v>
      </c>
      <c r="Y390">
        <v>89848</v>
      </c>
      <c r="Z390">
        <v>2</v>
      </c>
      <c r="AA390" s="11">
        <v>-163.08000000000001</v>
      </c>
      <c r="AB390">
        <v>39.54</v>
      </c>
      <c r="AC390" t="s">
        <v>3065</v>
      </c>
    </row>
    <row r="391" spans="1:29" x14ac:dyDescent="0.3">
      <c r="A391">
        <v>22616</v>
      </c>
      <c r="B391" t="s">
        <v>59</v>
      </c>
      <c r="C391" s="8">
        <v>928.96</v>
      </c>
      <c r="D391" s="11">
        <v>0.1</v>
      </c>
      <c r="E391">
        <v>175.99</v>
      </c>
      <c r="F391">
        <v>8.99</v>
      </c>
      <c r="G391">
        <v>697</v>
      </c>
      <c r="H391" t="s">
        <v>834</v>
      </c>
      <c r="I391" t="s">
        <v>52</v>
      </c>
      <c r="J391" t="s">
        <v>31</v>
      </c>
      <c r="K391" t="s">
        <v>80</v>
      </c>
      <c r="L391" t="s">
        <v>81</v>
      </c>
      <c r="M391" t="s">
        <v>62</v>
      </c>
      <c r="N391" t="s">
        <v>171</v>
      </c>
      <c r="O391">
        <v>0.56999999999999995</v>
      </c>
      <c r="P391" t="s">
        <v>36</v>
      </c>
      <c r="Q391" t="s">
        <v>64</v>
      </c>
      <c r="R391" t="s">
        <v>706</v>
      </c>
      <c r="S391" t="s">
        <v>835</v>
      </c>
      <c r="T391">
        <v>46312</v>
      </c>
      <c r="U391" s="1">
        <v>42090</v>
      </c>
      <c r="V391" s="1">
        <v>42091</v>
      </c>
      <c r="W391">
        <v>10</v>
      </c>
      <c r="X391" s="7">
        <v>1346.32</v>
      </c>
      <c r="Y391">
        <v>89847</v>
      </c>
      <c r="Z391">
        <v>1</v>
      </c>
      <c r="AA391" s="11">
        <v>69</v>
      </c>
      <c r="AB391">
        <v>149.59</v>
      </c>
      <c r="AC391" t="s">
        <v>3066</v>
      </c>
    </row>
    <row r="392" spans="1:29" x14ac:dyDescent="0.3">
      <c r="A392">
        <v>25480</v>
      </c>
      <c r="B392" t="s">
        <v>50</v>
      </c>
      <c r="C392" s="8">
        <v>-131.62</v>
      </c>
      <c r="D392" s="11">
        <v>0.08</v>
      </c>
      <c r="E392">
        <v>14.81</v>
      </c>
      <c r="F392">
        <v>13.32</v>
      </c>
      <c r="G392">
        <v>697</v>
      </c>
      <c r="H392" t="s">
        <v>834</v>
      </c>
      <c r="I392" t="s">
        <v>52</v>
      </c>
      <c r="J392" t="s">
        <v>31</v>
      </c>
      <c r="K392" t="s">
        <v>32</v>
      </c>
      <c r="L392" t="s">
        <v>260</v>
      </c>
      <c r="M392" t="s">
        <v>62</v>
      </c>
      <c r="N392" t="s">
        <v>836</v>
      </c>
      <c r="O392">
        <v>0.43</v>
      </c>
      <c r="P392" t="s">
        <v>36</v>
      </c>
      <c r="Q392" t="s">
        <v>64</v>
      </c>
      <c r="R392" t="s">
        <v>706</v>
      </c>
      <c r="S392" t="s">
        <v>835</v>
      </c>
      <c r="T392">
        <v>46312</v>
      </c>
      <c r="U392" s="1">
        <v>42042</v>
      </c>
      <c r="V392" s="1">
        <v>42044</v>
      </c>
      <c r="W392">
        <v>20</v>
      </c>
      <c r="X392" s="7">
        <v>292.18</v>
      </c>
      <c r="Y392">
        <v>89849</v>
      </c>
      <c r="Z392">
        <v>2</v>
      </c>
      <c r="AA392" s="11">
        <v>-45.05</v>
      </c>
      <c r="AB392">
        <v>25.41</v>
      </c>
      <c r="AC392" t="s">
        <v>3063</v>
      </c>
    </row>
    <row r="393" spans="1:29" x14ac:dyDescent="0.3">
      <c r="A393">
        <v>4613</v>
      </c>
      <c r="B393" t="s">
        <v>59</v>
      </c>
      <c r="C393" s="8">
        <v>-82.83</v>
      </c>
      <c r="D393" s="11">
        <v>0.06</v>
      </c>
      <c r="E393">
        <v>8.1199999999999992</v>
      </c>
      <c r="F393">
        <v>2.83</v>
      </c>
      <c r="G393">
        <v>698</v>
      </c>
      <c r="H393" t="s">
        <v>837</v>
      </c>
      <c r="I393" t="s">
        <v>52</v>
      </c>
      <c r="J393" t="s">
        <v>31</v>
      </c>
      <c r="K393" t="s">
        <v>80</v>
      </c>
      <c r="L393" t="s">
        <v>183</v>
      </c>
      <c r="M393" t="s">
        <v>54</v>
      </c>
      <c r="N393" t="s">
        <v>830</v>
      </c>
      <c r="O393">
        <v>0.77</v>
      </c>
      <c r="P393" t="s">
        <v>36</v>
      </c>
      <c r="Q393" t="s">
        <v>37</v>
      </c>
      <c r="R393" t="s">
        <v>38</v>
      </c>
      <c r="S393" t="s">
        <v>212</v>
      </c>
      <c r="T393">
        <v>98105</v>
      </c>
      <c r="U393" s="1">
        <v>42090</v>
      </c>
      <c r="V393" s="1">
        <v>42091</v>
      </c>
      <c r="W393">
        <v>41</v>
      </c>
      <c r="X393" s="7">
        <v>322.02999999999997</v>
      </c>
      <c r="Y393">
        <v>32869</v>
      </c>
      <c r="Z393">
        <v>1</v>
      </c>
      <c r="AA393" s="11">
        <v>-25.72</v>
      </c>
      <c r="AB393">
        <v>20.56</v>
      </c>
      <c r="AC393" t="s">
        <v>3066</v>
      </c>
    </row>
    <row r="394" spans="1:29" x14ac:dyDescent="0.3">
      <c r="A394">
        <v>4614</v>
      </c>
      <c r="B394" t="s">
        <v>59</v>
      </c>
      <c r="C394" s="8">
        <v>25.04</v>
      </c>
      <c r="D394" s="11">
        <v>0.05</v>
      </c>
      <c r="E394">
        <v>51.65</v>
      </c>
      <c r="F394">
        <v>18.45</v>
      </c>
      <c r="G394">
        <v>698</v>
      </c>
      <c r="H394" t="s">
        <v>837</v>
      </c>
      <c r="I394" t="s">
        <v>52</v>
      </c>
      <c r="J394" t="s">
        <v>31</v>
      </c>
      <c r="K394" t="s">
        <v>44</v>
      </c>
      <c r="L394" t="s">
        <v>53</v>
      </c>
      <c r="M394" t="s">
        <v>89</v>
      </c>
      <c r="N394" t="s">
        <v>832</v>
      </c>
      <c r="O394">
        <v>0.65</v>
      </c>
      <c r="P394" t="s">
        <v>36</v>
      </c>
      <c r="Q394" t="s">
        <v>37</v>
      </c>
      <c r="R394" t="s">
        <v>38</v>
      </c>
      <c r="S394" t="s">
        <v>212</v>
      </c>
      <c r="T394">
        <v>98105</v>
      </c>
      <c r="U394" s="1">
        <v>42090</v>
      </c>
      <c r="V394" s="1">
        <v>42091</v>
      </c>
      <c r="W394">
        <v>49</v>
      </c>
      <c r="X394" s="7">
        <v>2470.84</v>
      </c>
      <c r="Y394">
        <v>32869</v>
      </c>
      <c r="Z394">
        <v>1</v>
      </c>
      <c r="AA394" s="11">
        <v>1.01</v>
      </c>
      <c r="AB394">
        <v>130.04</v>
      </c>
      <c r="AC394" t="s">
        <v>3066</v>
      </c>
    </row>
    <row r="395" spans="1:29" x14ac:dyDescent="0.3">
      <c r="A395">
        <v>4616</v>
      </c>
      <c r="B395" t="s">
        <v>59</v>
      </c>
      <c r="C395" s="8">
        <v>930.99</v>
      </c>
      <c r="D395" s="11">
        <v>0.1</v>
      </c>
      <c r="E395">
        <v>175.99</v>
      </c>
      <c r="F395">
        <v>8.99</v>
      </c>
      <c r="G395">
        <v>698</v>
      </c>
      <c r="H395" t="s">
        <v>837</v>
      </c>
      <c r="I395" t="s">
        <v>52</v>
      </c>
      <c r="J395" t="s">
        <v>31</v>
      </c>
      <c r="K395" t="s">
        <v>80</v>
      </c>
      <c r="L395" t="s">
        <v>81</v>
      </c>
      <c r="M395" t="s">
        <v>62</v>
      </c>
      <c r="N395" t="s">
        <v>171</v>
      </c>
      <c r="O395">
        <v>0.56999999999999995</v>
      </c>
      <c r="P395" t="s">
        <v>36</v>
      </c>
      <c r="Q395" t="s">
        <v>37</v>
      </c>
      <c r="R395" t="s">
        <v>38</v>
      </c>
      <c r="S395" t="s">
        <v>212</v>
      </c>
      <c r="T395">
        <v>98105</v>
      </c>
      <c r="U395" s="1">
        <v>42090</v>
      </c>
      <c r="V395" s="1">
        <v>42091</v>
      </c>
      <c r="W395">
        <v>39</v>
      </c>
      <c r="X395" s="7">
        <v>5250.66</v>
      </c>
      <c r="Y395">
        <v>32869</v>
      </c>
      <c r="Z395">
        <v>1</v>
      </c>
      <c r="AA395" s="11">
        <v>17.73</v>
      </c>
      <c r="AB395">
        <v>583.41</v>
      </c>
      <c r="AC395" t="s">
        <v>3066</v>
      </c>
    </row>
    <row r="396" spans="1:29" x14ac:dyDescent="0.3">
      <c r="A396">
        <v>1225</v>
      </c>
      <c r="B396" t="s">
        <v>109</v>
      </c>
      <c r="C396" s="8">
        <v>-580.32000000000005</v>
      </c>
      <c r="D396" s="11">
        <v>0.1</v>
      </c>
      <c r="E396">
        <v>40.479999999999997</v>
      </c>
      <c r="F396">
        <v>19.989999999999998</v>
      </c>
      <c r="G396">
        <v>698</v>
      </c>
      <c r="H396" t="s">
        <v>837</v>
      </c>
      <c r="I396" t="s">
        <v>52</v>
      </c>
      <c r="J396" t="s">
        <v>31</v>
      </c>
      <c r="K396" t="s">
        <v>80</v>
      </c>
      <c r="L396" t="s">
        <v>183</v>
      </c>
      <c r="M396" t="s">
        <v>62</v>
      </c>
      <c r="N396" t="s">
        <v>833</v>
      </c>
      <c r="O396">
        <v>0.77</v>
      </c>
      <c r="P396" t="s">
        <v>36</v>
      </c>
      <c r="Q396" t="s">
        <v>37</v>
      </c>
      <c r="R396" t="s">
        <v>38</v>
      </c>
      <c r="S396" t="s">
        <v>212</v>
      </c>
      <c r="T396">
        <v>98105</v>
      </c>
      <c r="U396" s="1">
        <v>42101</v>
      </c>
      <c r="V396" s="1">
        <v>42103</v>
      </c>
      <c r="W396">
        <v>36</v>
      </c>
      <c r="X396" s="7">
        <v>1423.35</v>
      </c>
      <c r="Y396">
        <v>8994</v>
      </c>
      <c r="Z396">
        <v>2</v>
      </c>
      <c r="AA396" s="11">
        <v>-40.770000000000003</v>
      </c>
      <c r="AB396">
        <v>158.15</v>
      </c>
      <c r="AC396" t="s">
        <v>3065</v>
      </c>
    </row>
    <row r="397" spans="1:29" x14ac:dyDescent="0.3">
      <c r="A397">
        <v>7480</v>
      </c>
      <c r="B397" t="s">
        <v>50</v>
      </c>
      <c r="C397" s="8">
        <v>-253.11</v>
      </c>
      <c r="D397" s="11">
        <v>0.08</v>
      </c>
      <c r="E397">
        <v>14.81</v>
      </c>
      <c r="F397">
        <v>13.32</v>
      </c>
      <c r="G397">
        <v>698</v>
      </c>
      <c r="H397" t="s">
        <v>837</v>
      </c>
      <c r="I397" t="s">
        <v>52</v>
      </c>
      <c r="J397" t="s">
        <v>31</v>
      </c>
      <c r="K397" t="s">
        <v>32</v>
      </c>
      <c r="L397" t="s">
        <v>260</v>
      </c>
      <c r="M397" t="s">
        <v>62</v>
      </c>
      <c r="N397" t="s">
        <v>836</v>
      </c>
      <c r="O397">
        <v>0.43</v>
      </c>
      <c r="P397" t="s">
        <v>36</v>
      </c>
      <c r="Q397" t="s">
        <v>37</v>
      </c>
      <c r="R397" t="s">
        <v>38</v>
      </c>
      <c r="S397" t="s">
        <v>212</v>
      </c>
      <c r="T397">
        <v>98105</v>
      </c>
      <c r="U397" s="1">
        <v>42042</v>
      </c>
      <c r="V397" s="1">
        <v>42044</v>
      </c>
      <c r="W397">
        <v>79</v>
      </c>
      <c r="X397" s="7">
        <v>1154.1199999999999</v>
      </c>
      <c r="Y397">
        <v>53410</v>
      </c>
      <c r="Z397">
        <v>2</v>
      </c>
      <c r="AA397" s="11">
        <v>-21.93</v>
      </c>
      <c r="AB397">
        <v>100.36</v>
      </c>
      <c r="AC397" t="s">
        <v>3063</v>
      </c>
    </row>
    <row r="398" spans="1:29" x14ac:dyDescent="0.3">
      <c r="A398">
        <v>6289</v>
      </c>
      <c r="B398" t="s">
        <v>59</v>
      </c>
      <c r="C398" s="8">
        <v>-16.670000000000002</v>
      </c>
      <c r="D398" s="11">
        <v>0.03</v>
      </c>
      <c r="E398">
        <v>5.28</v>
      </c>
      <c r="F398">
        <v>5.61</v>
      </c>
      <c r="G398">
        <v>699</v>
      </c>
      <c r="H398" t="s">
        <v>838</v>
      </c>
      <c r="I398" t="s">
        <v>52</v>
      </c>
      <c r="J398" t="s">
        <v>117</v>
      </c>
      <c r="K398" t="s">
        <v>32</v>
      </c>
      <c r="L398" t="s">
        <v>96</v>
      </c>
      <c r="M398" t="s">
        <v>62</v>
      </c>
      <c r="N398" t="s">
        <v>839</v>
      </c>
      <c r="O398">
        <v>0.4</v>
      </c>
      <c r="P398" t="s">
        <v>36</v>
      </c>
      <c r="Q398" t="s">
        <v>37</v>
      </c>
      <c r="R398" t="s">
        <v>48</v>
      </c>
      <c r="S398" t="s">
        <v>666</v>
      </c>
      <c r="T398">
        <v>90041</v>
      </c>
      <c r="U398" s="1">
        <v>42117</v>
      </c>
      <c r="V398" s="1">
        <v>42118</v>
      </c>
      <c r="W398">
        <v>5</v>
      </c>
      <c r="X398" s="7">
        <v>32.5</v>
      </c>
      <c r="Y398">
        <v>44517</v>
      </c>
      <c r="Z398">
        <v>1</v>
      </c>
      <c r="AA398" s="11">
        <v>-51.29</v>
      </c>
      <c r="AB398">
        <v>1.01</v>
      </c>
      <c r="AC398" t="s">
        <v>3065</v>
      </c>
    </row>
    <row r="399" spans="1:29" x14ac:dyDescent="0.3">
      <c r="A399">
        <v>7733</v>
      </c>
      <c r="B399" t="s">
        <v>50</v>
      </c>
      <c r="C399" s="8">
        <v>40.200000000000003</v>
      </c>
      <c r="D399" s="11">
        <v>0.02</v>
      </c>
      <c r="E399">
        <v>6.47</v>
      </c>
      <c r="F399">
        <v>1.22</v>
      </c>
      <c r="G399">
        <v>699</v>
      </c>
      <c r="H399" t="s">
        <v>838</v>
      </c>
      <c r="I399" t="s">
        <v>52</v>
      </c>
      <c r="J399" t="s">
        <v>117</v>
      </c>
      <c r="K399" t="s">
        <v>32</v>
      </c>
      <c r="L399" t="s">
        <v>33</v>
      </c>
      <c r="M399" t="s">
        <v>34</v>
      </c>
      <c r="N399" t="s">
        <v>840</v>
      </c>
      <c r="O399">
        <v>0.4</v>
      </c>
      <c r="P399" t="s">
        <v>36</v>
      </c>
      <c r="Q399" t="s">
        <v>37</v>
      </c>
      <c r="R399" t="s">
        <v>48</v>
      </c>
      <c r="S399" t="s">
        <v>666</v>
      </c>
      <c r="T399">
        <v>90041</v>
      </c>
      <c r="U399" s="1">
        <v>42161</v>
      </c>
      <c r="V399" s="1">
        <v>42162</v>
      </c>
      <c r="W399">
        <v>30</v>
      </c>
      <c r="X399" s="7">
        <v>193.95</v>
      </c>
      <c r="Y399">
        <v>55392</v>
      </c>
      <c r="Z399">
        <v>1</v>
      </c>
      <c r="AA399" s="11">
        <v>20.73</v>
      </c>
      <c r="AB399">
        <v>3.96</v>
      </c>
      <c r="AC399" t="s">
        <v>3062</v>
      </c>
    </row>
    <row r="400" spans="1:29" x14ac:dyDescent="0.3">
      <c r="A400">
        <v>7734</v>
      </c>
      <c r="B400" t="s">
        <v>50</v>
      </c>
      <c r="C400" s="8">
        <v>3.21</v>
      </c>
      <c r="D400" s="11">
        <v>7.0000000000000007E-2</v>
      </c>
      <c r="E400">
        <v>2.84</v>
      </c>
      <c r="F400">
        <v>0.93</v>
      </c>
      <c r="G400">
        <v>699</v>
      </c>
      <c r="H400" t="s">
        <v>838</v>
      </c>
      <c r="I400" t="s">
        <v>52</v>
      </c>
      <c r="J400" t="s">
        <v>117</v>
      </c>
      <c r="K400" t="s">
        <v>32</v>
      </c>
      <c r="L400" t="s">
        <v>33</v>
      </c>
      <c r="M400" t="s">
        <v>34</v>
      </c>
      <c r="N400" t="s">
        <v>35</v>
      </c>
      <c r="O400">
        <v>0.54</v>
      </c>
      <c r="P400" t="s">
        <v>36</v>
      </c>
      <c r="Q400" t="s">
        <v>37</v>
      </c>
      <c r="R400" t="s">
        <v>48</v>
      </c>
      <c r="S400" t="s">
        <v>666</v>
      </c>
      <c r="T400">
        <v>90041</v>
      </c>
      <c r="U400" s="1">
        <v>42161</v>
      </c>
      <c r="V400" s="1">
        <v>42163</v>
      </c>
      <c r="W400">
        <v>59</v>
      </c>
      <c r="X400" s="7">
        <v>158.80000000000001</v>
      </c>
      <c r="Y400">
        <v>55392</v>
      </c>
      <c r="Z400">
        <v>2</v>
      </c>
      <c r="AA400" s="11">
        <v>2.02</v>
      </c>
      <c r="AB400">
        <v>11.95</v>
      </c>
      <c r="AC400" t="s">
        <v>3062</v>
      </c>
    </row>
    <row r="401" spans="1:29" x14ac:dyDescent="0.3">
      <c r="A401">
        <v>5140</v>
      </c>
      <c r="B401" t="s">
        <v>28</v>
      </c>
      <c r="C401" s="8">
        <v>38.700000000000003</v>
      </c>
      <c r="D401" s="11">
        <v>0.01</v>
      </c>
      <c r="E401">
        <v>7.89</v>
      </c>
      <c r="F401">
        <v>2.82</v>
      </c>
      <c r="G401">
        <v>699</v>
      </c>
      <c r="H401" t="s">
        <v>838</v>
      </c>
      <c r="I401" t="s">
        <v>52</v>
      </c>
      <c r="J401" t="s">
        <v>117</v>
      </c>
      <c r="K401" t="s">
        <v>32</v>
      </c>
      <c r="L401" t="s">
        <v>69</v>
      </c>
      <c r="M401" t="s">
        <v>34</v>
      </c>
      <c r="N401" t="s">
        <v>841</v>
      </c>
      <c r="O401">
        <v>0.4</v>
      </c>
      <c r="P401" t="s">
        <v>36</v>
      </c>
      <c r="Q401" t="s">
        <v>37</v>
      </c>
      <c r="R401" t="s">
        <v>48</v>
      </c>
      <c r="S401" t="s">
        <v>666</v>
      </c>
      <c r="T401">
        <v>90041</v>
      </c>
      <c r="U401" s="1">
        <v>42185</v>
      </c>
      <c r="V401" s="1">
        <v>42186</v>
      </c>
      <c r="W401">
        <v>32</v>
      </c>
      <c r="X401" s="7">
        <v>274.26</v>
      </c>
      <c r="Y401">
        <v>36647</v>
      </c>
      <c r="Z401">
        <v>1</v>
      </c>
      <c r="AA401" s="11">
        <v>14.11</v>
      </c>
      <c r="AB401">
        <v>2.77</v>
      </c>
      <c r="AC401" t="s">
        <v>3062</v>
      </c>
    </row>
    <row r="402" spans="1:29" x14ac:dyDescent="0.3">
      <c r="A402">
        <v>5141</v>
      </c>
      <c r="B402" t="s">
        <v>28</v>
      </c>
      <c r="C402" s="8">
        <v>-21.91</v>
      </c>
      <c r="D402" s="11">
        <v>0.09</v>
      </c>
      <c r="E402">
        <v>3.68</v>
      </c>
      <c r="F402">
        <v>1.32</v>
      </c>
      <c r="G402">
        <v>699</v>
      </c>
      <c r="H402" t="s">
        <v>838</v>
      </c>
      <c r="I402" t="s">
        <v>52</v>
      </c>
      <c r="J402" t="s">
        <v>117</v>
      </c>
      <c r="K402" t="s">
        <v>32</v>
      </c>
      <c r="L402" t="s">
        <v>177</v>
      </c>
      <c r="M402" t="s">
        <v>34</v>
      </c>
      <c r="N402" t="s">
        <v>842</v>
      </c>
      <c r="O402">
        <v>0.83</v>
      </c>
      <c r="P402" t="s">
        <v>36</v>
      </c>
      <c r="Q402" t="s">
        <v>37</v>
      </c>
      <c r="R402" t="s">
        <v>48</v>
      </c>
      <c r="S402" t="s">
        <v>666</v>
      </c>
      <c r="T402">
        <v>90041</v>
      </c>
      <c r="U402" s="1">
        <v>42185</v>
      </c>
      <c r="V402" s="1">
        <v>42186</v>
      </c>
      <c r="W402">
        <v>24</v>
      </c>
      <c r="X402" s="7">
        <v>83.16</v>
      </c>
      <c r="Y402">
        <v>36647</v>
      </c>
      <c r="Z402">
        <v>1</v>
      </c>
      <c r="AA402" s="11">
        <v>-26.35</v>
      </c>
      <c r="AB402">
        <v>8.2200000000000006</v>
      </c>
      <c r="AC402" t="s">
        <v>3062</v>
      </c>
    </row>
    <row r="403" spans="1:29" x14ac:dyDescent="0.3">
      <c r="A403">
        <v>5142</v>
      </c>
      <c r="B403" t="s">
        <v>28</v>
      </c>
      <c r="C403" s="8">
        <v>-119.77</v>
      </c>
      <c r="D403" s="11">
        <v>0.1</v>
      </c>
      <c r="E403">
        <v>9.7100000000000009</v>
      </c>
      <c r="F403">
        <v>9.4499999999999993</v>
      </c>
      <c r="G403">
        <v>699</v>
      </c>
      <c r="H403" t="s">
        <v>838</v>
      </c>
      <c r="I403" t="s">
        <v>52</v>
      </c>
      <c r="J403" t="s">
        <v>117</v>
      </c>
      <c r="K403" t="s">
        <v>32</v>
      </c>
      <c r="L403" t="s">
        <v>144</v>
      </c>
      <c r="M403" t="s">
        <v>62</v>
      </c>
      <c r="N403" t="s">
        <v>513</v>
      </c>
      <c r="O403">
        <v>0.6</v>
      </c>
      <c r="P403" t="s">
        <v>36</v>
      </c>
      <c r="Q403" t="s">
        <v>37</v>
      </c>
      <c r="R403" t="s">
        <v>48</v>
      </c>
      <c r="S403" t="s">
        <v>666</v>
      </c>
      <c r="T403">
        <v>90041</v>
      </c>
      <c r="U403" s="1">
        <v>42185</v>
      </c>
      <c r="V403" s="1">
        <v>42188</v>
      </c>
      <c r="W403">
        <v>27</v>
      </c>
      <c r="X403" s="7">
        <v>261.93</v>
      </c>
      <c r="Y403">
        <v>36647</v>
      </c>
      <c r="Z403">
        <v>3</v>
      </c>
      <c r="AA403" s="11">
        <v>-45.73</v>
      </c>
      <c r="AB403">
        <v>29.1</v>
      </c>
      <c r="AC403" t="s">
        <v>3062</v>
      </c>
    </row>
    <row r="404" spans="1:29" x14ac:dyDescent="0.3">
      <c r="A404">
        <v>4556</v>
      </c>
      <c r="B404" t="s">
        <v>59</v>
      </c>
      <c r="C404" s="8">
        <v>-168.72</v>
      </c>
      <c r="D404" s="11">
        <v>7.0000000000000007E-2</v>
      </c>
      <c r="E404">
        <v>5.0199999999999996</v>
      </c>
      <c r="F404">
        <v>5.14</v>
      </c>
      <c r="G404">
        <v>699</v>
      </c>
      <c r="H404" t="s">
        <v>838</v>
      </c>
      <c r="I404" t="s">
        <v>52</v>
      </c>
      <c r="J404" t="s">
        <v>117</v>
      </c>
      <c r="K404" t="s">
        <v>80</v>
      </c>
      <c r="L404" t="s">
        <v>183</v>
      </c>
      <c r="M404" t="s">
        <v>54</v>
      </c>
      <c r="N404" t="s">
        <v>843</v>
      </c>
      <c r="O404">
        <v>0.79</v>
      </c>
      <c r="P404" t="s">
        <v>36</v>
      </c>
      <c r="Q404" t="s">
        <v>37</v>
      </c>
      <c r="R404" t="s">
        <v>48</v>
      </c>
      <c r="S404" t="s">
        <v>666</v>
      </c>
      <c r="T404">
        <v>90041</v>
      </c>
      <c r="U404" s="1">
        <v>42033</v>
      </c>
      <c r="V404" s="1">
        <v>42035</v>
      </c>
      <c r="W404">
        <v>42</v>
      </c>
      <c r="X404" s="7">
        <v>210.1</v>
      </c>
      <c r="Y404">
        <v>32420</v>
      </c>
      <c r="Z404">
        <v>2</v>
      </c>
      <c r="AA404" s="11">
        <v>-80.3</v>
      </c>
      <c r="AB404">
        <v>15.81</v>
      </c>
      <c r="AC404" t="s">
        <v>3061</v>
      </c>
    </row>
    <row r="405" spans="1:29" x14ac:dyDescent="0.3">
      <c r="A405">
        <v>4557</v>
      </c>
      <c r="B405" t="s">
        <v>59</v>
      </c>
      <c r="C405" s="8">
        <v>-439.62</v>
      </c>
      <c r="D405" s="11">
        <v>7.0000000000000007E-2</v>
      </c>
      <c r="E405">
        <v>280.98</v>
      </c>
      <c r="F405">
        <v>57</v>
      </c>
      <c r="G405">
        <v>699</v>
      </c>
      <c r="H405" t="s">
        <v>838</v>
      </c>
      <c r="I405" t="s">
        <v>42</v>
      </c>
      <c r="J405" t="s">
        <v>117</v>
      </c>
      <c r="K405" t="s">
        <v>44</v>
      </c>
      <c r="L405" t="s">
        <v>45</v>
      </c>
      <c r="M405" t="s">
        <v>46</v>
      </c>
      <c r="N405" t="s">
        <v>673</v>
      </c>
      <c r="O405">
        <v>0.78</v>
      </c>
      <c r="P405" t="s">
        <v>36</v>
      </c>
      <c r="Q405" t="s">
        <v>37</v>
      </c>
      <c r="R405" t="s">
        <v>48</v>
      </c>
      <c r="S405" t="s">
        <v>666</v>
      </c>
      <c r="T405">
        <v>90041</v>
      </c>
      <c r="U405" s="1">
        <v>42033</v>
      </c>
      <c r="V405" s="1">
        <v>42035</v>
      </c>
      <c r="W405">
        <v>23</v>
      </c>
      <c r="X405" s="7">
        <v>6499.87</v>
      </c>
      <c r="Y405">
        <v>32420</v>
      </c>
      <c r="Z405">
        <v>2</v>
      </c>
      <c r="AA405" s="11">
        <v>-6.76</v>
      </c>
      <c r="AB405">
        <v>489.24</v>
      </c>
      <c r="AC405" t="s">
        <v>3061</v>
      </c>
    </row>
    <row r="406" spans="1:29" x14ac:dyDescent="0.3">
      <c r="A406">
        <v>448</v>
      </c>
      <c r="B406" t="s">
        <v>59</v>
      </c>
      <c r="C406" s="8">
        <v>15.42</v>
      </c>
      <c r="D406" s="11">
        <v>0.1</v>
      </c>
      <c r="E406">
        <v>4.26</v>
      </c>
      <c r="F406">
        <v>1.2</v>
      </c>
      <c r="G406">
        <v>699</v>
      </c>
      <c r="H406" t="s">
        <v>838</v>
      </c>
      <c r="I406" t="s">
        <v>52</v>
      </c>
      <c r="J406" t="s">
        <v>117</v>
      </c>
      <c r="K406" t="s">
        <v>32</v>
      </c>
      <c r="L406" t="s">
        <v>33</v>
      </c>
      <c r="M406" t="s">
        <v>34</v>
      </c>
      <c r="N406" t="s">
        <v>205</v>
      </c>
      <c r="O406">
        <v>0.44</v>
      </c>
      <c r="P406" t="s">
        <v>36</v>
      </c>
      <c r="Q406" t="s">
        <v>37</v>
      </c>
      <c r="R406" t="s">
        <v>48</v>
      </c>
      <c r="S406" t="s">
        <v>666</v>
      </c>
      <c r="T406">
        <v>90041</v>
      </c>
      <c r="U406" s="1">
        <v>42144</v>
      </c>
      <c r="V406" s="1">
        <v>42145</v>
      </c>
      <c r="W406">
        <v>88</v>
      </c>
      <c r="X406" s="7">
        <v>351.56</v>
      </c>
      <c r="Y406">
        <v>3042</v>
      </c>
      <c r="Z406">
        <v>1</v>
      </c>
      <c r="AA406" s="11">
        <v>4.3899999999999997</v>
      </c>
      <c r="AB406">
        <v>39.06</v>
      </c>
      <c r="AC406" t="s">
        <v>3064</v>
      </c>
    </row>
    <row r="407" spans="1:29" x14ac:dyDescent="0.3">
      <c r="A407">
        <v>18448</v>
      </c>
      <c r="B407" t="s">
        <v>59</v>
      </c>
      <c r="C407" s="8">
        <v>33.92</v>
      </c>
      <c r="D407" s="11">
        <v>0.1</v>
      </c>
      <c r="E407">
        <v>4.26</v>
      </c>
      <c r="F407">
        <v>1.2</v>
      </c>
      <c r="G407">
        <v>700</v>
      </c>
      <c r="H407" t="s">
        <v>844</v>
      </c>
      <c r="I407" t="s">
        <v>52</v>
      </c>
      <c r="J407" t="s">
        <v>117</v>
      </c>
      <c r="K407" t="s">
        <v>32</v>
      </c>
      <c r="L407" t="s">
        <v>33</v>
      </c>
      <c r="M407" t="s">
        <v>34</v>
      </c>
      <c r="N407" t="s">
        <v>205</v>
      </c>
      <c r="O407">
        <v>0.44</v>
      </c>
      <c r="P407" t="s">
        <v>36</v>
      </c>
      <c r="Q407" t="s">
        <v>37</v>
      </c>
      <c r="R407" t="s">
        <v>48</v>
      </c>
      <c r="S407" t="s">
        <v>759</v>
      </c>
      <c r="T407">
        <v>93454</v>
      </c>
      <c r="U407" s="1">
        <v>42144</v>
      </c>
      <c r="V407" s="1">
        <v>42145</v>
      </c>
      <c r="W407">
        <v>22</v>
      </c>
      <c r="X407" s="7">
        <v>87.89</v>
      </c>
      <c r="Y407">
        <v>87980</v>
      </c>
      <c r="Z407">
        <v>1</v>
      </c>
      <c r="AA407" s="11">
        <v>38.6</v>
      </c>
      <c r="AB407">
        <v>9.77</v>
      </c>
      <c r="AC407" t="s">
        <v>3064</v>
      </c>
    </row>
    <row r="408" spans="1:29" x14ac:dyDescent="0.3">
      <c r="A408">
        <v>24289</v>
      </c>
      <c r="B408" t="s">
        <v>59</v>
      </c>
      <c r="C408" s="8">
        <v>-16.670000000000002</v>
      </c>
      <c r="D408" s="11">
        <v>0.03</v>
      </c>
      <c r="E408">
        <v>5.28</v>
      </c>
      <c r="F408">
        <v>5.61</v>
      </c>
      <c r="G408">
        <v>702</v>
      </c>
      <c r="H408" t="s">
        <v>845</v>
      </c>
      <c r="I408" t="s">
        <v>52</v>
      </c>
      <c r="J408" t="s">
        <v>117</v>
      </c>
      <c r="K408" t="s">
        <v>32</v>
      </c>
      <c r="L408" t="s">
        <v>96</v>
      </c>
      <c r="M408" t="s">
        <v>62</v>
      </c>
      <c r="N408" t="s">
        <v>839</v>
      </c>
      <c r="O408">
        <v>0.4</v>
      </c>
      <c r="P408" t="s">
        <v>36</v>
      </c>
      <c r="Q408" t="s">
        <v>37</v>
      </c>
      <c r="R408" t="s">
        <v>48</v>
      </c>
      <c r="S408" t="s">
        <v>846</v>
      </c>
      <c r="T408">
        <v>95404</v>
      </c>
      <c r="U408" s="1">
        <v>42117</v>
      </c>
      <c r="V408" s="1">
        <v>42118</v>
      </c>
      <c r="W408">
        <v>1</v>
      </c>
      <c r="X408" s="7">
        <v>6.5</v>
      </c>
      <c r="Y408">
        <v>87977</v>
      </c>
      <c r="Z408">
        <v>1</v>
      </c>
      <c r="AA408" s="11">
        <v>-256.45999999999998</v>
      </c>
      <c r="AB408">
        <v>0.2</v>
      </c>
      <c r="AC408" t="s">
        <v>3065</v>
      </c>
    </row>
    <row r="409" spans="1:29" x14ac:dyDescent="0.3">
      <c r="A409">
        <v>23140</v>
      </c>
      <c r="B409" t="s">
        <v>28</v>
      </c>
      <c r="C409" s="8">
        <v>46.44</v>
      </c>
      <c r="D409" s="11">
        <v>0.01</v>
      </c>
      <c r="E409">
        <v>7.89</v>
      </c>
      <c r="F409">
        <v>2.82</v>
      </c>
      <c r="G409">
        <v>702</v>
      </c>
      <c r="H409" t="s">
        <v>845</v>
      </c>
      <c r="I409" t="s">
        <v>52</v>
      </c>
      <c r="J409" t="s">
        <v>117</v>
      </c>
      <c r="K409" t="s">
        <v>32</v>
      </c>
      <c r="L409" t="s">
        <v>69</v>
      </c>
      <c r="M409" t="s">
        <v>34</v>
      </c>
      <c r="N409" t="s">
        <v>841</v>
      </c>
      <c r="O409">
        <v>0.4</v>
      </c>
      <c r="P409" t="s">
        <v>36</v>
      </c>
      <c r="Q409" t="s">
        <v>37</v>
      </c>
      <c r="R409" t="s">
        <v>48</v>
      </c>
      <c r="S409" t="s">
        <v>846</v>
      </c>
      <c r="T409">
        <v>95404</v>
      </c>
      <c r="U409" s="1">
        <v>42185</v>
      </c>
      <c r="V409" s="1">
        <v>42186</v>
      </c>
      <c r="W409">
        <v>8</v>
      </c>
      <c r="X409" s="7">
        <v>68.56</v>
      </c>
      <c r="Y409">
        <v>87979</v>
      </c>
      <c r="Z409">
        <v>1</v>
      </c>
      <c r="AA409" s="11">
        <v>67.739999999999995</v>
      </c>
      <c r="AB409">
        <v>0.69</v>
      </c>
      <c r="AC409" t="s">
        <v>3062</v>
      </c>
    </row>
    <row r="410" spans="1:29" x14ac:dyDescent="0.3">
      <c r="A410">
        <v>23141</v>
      </c>
      <c r="B410" t="s">
        <v>28</v>
      </c>
      <c r="C410" s="8">
        <v>-17.53</v>
      </c>
      <c r="D410" s="11">
        <v>0.09</v>
      </c>
      <c r="E410">
        <v>3.68</v>
      </c>
      <c r="F410">
        <v>1.32</v>
      </c>
      <c r="G410">
        <v>702</v>
      </c>
      <c r="H410" t="s">
        <v>845</v>
      </c>
      <c r="I410" t="s">
        <v>52</v>
      </c>
      <c r="J410" t="s">
        <v>117</v>
      </c>
      <c r="K410" t="s">
        <v>32</v>
      </c>
      <c r="L410" t="s">
        <v>177</v>
      </c>
      <c r="M410" t="s">
        <v>34</v>
      </c>
      <c r="N410" t="s">
        <v>842</v>
      </c>
      <c r="O410">
        <v>0.83</v>
      </c>
      <c r="P410" t="s">
        <v>36</v>
      </c>
      <c r="Q410" t="s">
        <v>37</v>
      </c>
      <c r="R410" t="s">
        <v>48</v>
      </c>
      <c r="S410" t="s">
        <v>846</v>
      </c>
      <c r="T410">
        <v>95404</v>
      </c>
      <c r="U410" s="1">
        <v>42185</v>
      </c>
      <c r="V410" s="1">
        <v>42186</v>
      </c>
      <c r="W410">
        <v>6</v>
      </c>
      <c r="X410" s="7">
        <v>20.79</v>
      </c>
      <c r="Y410">
        <v>87979</v>
      </c>
      <c r="Z410">
        <v>1</v>
      </c>
      <c r="AA410" s="11">
        <v>-84.31</v>
      </c>
      <c r="AB410">
        <v>2.06</v>
      </c>
      <c r="AC410" t="s">
        <v>3062</v>
      </c>
    </row>
    <row r="411" spans="1:29" x14ac:dyDescent="0.3">
      <c r="A411">
        <v>23142</v>
      </c>
      <c r="B411" t="s">
        <v>28</v>
      </c>
      <c r="C411" s="8">
        <v>-95.82</v>
      </c>
      <c r="D411" s="11">
        <v>0.1</v>
      </c>
      <c r="E411">
        <v>9.7100000000000009</v>
      </c>
      <c r="F411">
        <v>9.4499999999999993</v>
      </c>
      <c r="G411">
        <v>702</v>
      </c>
      <c r="H411" t="s">
        <v>845</v>
      </c>
      <c r="I411" t="s">
        <v>52</v>
      </c>
      <c r="J411" t="s">
        <v>117</v>
      </c>
      <c r="K411" t="s">
        <v>32</v>
      </c>
      <c r="L411" t="s">
        <v>144</v>
      </c>
      <c r="M411" t="s">
        <v>62</v>
      </c>
      <c r="N411" t="s">
        <v>513</v>
      </c>
      <c r="O411">
        <v>0.6</v>
      </c>
      <c r="P411" t="s">
        <v>36</v>
      </c>
      <c r="Q411" t="s">
        <v>37</v>
      </c>
      <c r="R411" t="s">
        <v>48</v>
      </c>
      <c r="S411" t="s">
        <v>846</v>
      </c>
      <c r="T411">
        <v>95404</v>
      </c>
      <c r="U411" s="1">
        <v>42185</v>
      </c>
      <c r="V411" s="1">
        <v>42188</v>
      </c>
      <c r="W411">
        <v>7</v>
      </c>
      <c r="X411" s="7">
        <v>67.91</v>
      </c>
      <c r="Y411">
        <v>87979</v>
      </c>
      <c r="Z411">
        <v>3</v>
      </c>
      <c r="AA411" s="11">
        <v>-141.09</v>
      </c>
      <c r="AB411">
        <v>7.55</v>
      </c>
      <c r="AC411" t="s">
        <v>3062</v>
      </c>
    </row>
    <row r="412" spans="1:29" x14ac:dyDescent="0.3">
      <c r="A412">
        <v>25734</v>
      </c>
      <c r="B412" t="s">
        <v>50</v>
      </c>
      <c r="C412" s="8">
        <v>3.85</v>
      </c>
      <c r="D412" s="11">
        <v>7.0000000000000007E-2</v>
      </c>
      <c r="E412">
        <v>2.84</v>
      </c>
      <c r="F412">
        <v>0.93</v>
      </c>
      <c r="G412">
        <v>711</v>
      </c>
      <c r="H412" t="s">
        <v>847</v>
      </c>
      <c r="I412" t="s">
        <v>52</v>
      </c>
      <c r="J412" t="s">
        <v>117</v>
      </c>
      <c r="K412" t="s">
        <v>32</v>
      </c>
      <c r="L412" t="s">
        <v>33</v>
      </c>
      <c r="M412" t="s">
        <v>34</v>
      </c>
      <c r="N412" t="s">
        <v>35</v>
      </c>
      <c r="O412">
        <v>0.54</v>
      </c>
      <c r="P412" t="s">
        <v>36</v>
      </c>
      <c r="Q412" t="s">
        <v>56</v>
      </c>
      <c r="R412" t="s">
        <v>196</v>
      </c>
      <c r="S412" t="s">
        <v>848</v>
      </c>
      <c r="T412">
        <v>2152</v>
      </c>
      <c r="U412" s="1">
        <v>42161</v>
      </c>
      <c r="V412" s="1">
        <v>42163</v>
      </c>
      <c r="W412">
        <v>15</v>
      </c>
      <c r="X412" s="7">
        <v>40.369999999999997</v>
      </c>
      <c r="Y412">
        <v>87978</v>
      </c>
      <c r="Z412">
        <v>2</v>
      </c>
      <c r="AA412" s="11">
        <v>9.5399999999999991</v>
      </c>
      <c r="AB412">
        <v>3.04</v>
      </c>
      <c r="AC412" t="s">
        <v>3062</v>
      </c>
    </row>
    <row r="413" spans="1:29" x14ac:dyDescent="0.3">
      <c r="A413">
        <v>20789</v>
      </c>
      <c r="B413" t="s">
        <v>40</v>
      </c>
      <c r="C413" s="8">
        <v>71.739999999999995</v>
      </c>
      <c r="D413" s="11">
        <v>0</v>
      </c>
      <c r="E413">
        <v>8.5</v>
      </c>
      <c r="F413">
        <v>1.99</v>
      </c>
      <c r="G413">
        <v>719</v>
      </c>
      <c r="H413" t="s">
        <v>849</v>
      </c>
      <c r="I413" t="s">
        <v>52</v>
      </c>
      <c r="J413" t="s">
        <v>31</v>
      </c>
      <c r="K413" t="s">
        <v>80</v>
      </c>
      <c r="L413" t="s">
        <v>183</v>
      </c>
      <c r="M413" t="s">
        <v>54</v>
      </c>
      <c r="N413" t="s">
        <v>850</v>
      </c>
      <c r="O413">
        <v>0.49</v>
      </c>
      <c r="P413" t="s">
        <v>36</v>
      </c>
      <c r="Q413" t="s">
        <v>37</v>
      </c>
      <c r="R413" t="s">
        <v>536</v>
      </c>
      <c r="S413" t="s">
        <v>851</v>
      </c>
      <c r="T413">
        <v>89041</v>
      </c>
      <c r="U413" s="1">
        <v>42063</v>
      </c>
      <c r="V413" s="1">
        <v>42065</v>
      </c>
      <c r="W413">
        <v>14</v>
      </c>
      <c r="X413" s="7">
        <v>122.25</v>
      </c>
      <c r="Y413">
        <v>89344</v>
      </c>
      <c r="Z413">
        <v>2</v>
      </c>
      <c r="AA413" s="11">
        <v>58.68</v>
      </c>
      <c r="AB413">
        <v>0</v>
      </c>
      <c r="AC413" t="s">
        <v>3063</v>
      </c>
    </row>
    <row r="414" spans="1:29" x14ac:dyDescent="0.3">
      <c r="A414">
        <v>20790</v>
      </c>
      <c r="B414" t="s">
        <v>40</v>
      </c>
      <c r="C414" s="8">
        <v>-79.319999999999993</v>
      </c>
      <c r="D414" s="11">
        <v>0.03</v>
      </c>
      <c r="E414">
        <v>95.43</v>
      </c>
      <c r="F414">
        <v>19.989999999999998</v>
      </c>
      <c r="G414">
        <v>719</v>
      </c>
      <c r="H414" t="s">
        <v>849</v>
      </c>
      <c r="I414" t="s">
        <v>52</v>
      </c>
      <c r="J414" t="s">
        <v>31</v>
      </c>
      <c r="K414" t="s">
        <v>32</v>
      </c>
      <c r="L414" t="s">
        <v>144</v>
      </c>
      <c r="M414" t="s">
        <v>62</v>
      </c>
      <c r="N414" t="s">
        <v>852</v>
      </c>
      <c r="O414">
        <v>0.79</v>
      </c>
      <c r="P414" t="s">
        <v>36</v>
      </c>
      <c r="Q414" t="s">
        <v>37</v>
      </c>
      <c r="R414" t="s">
        <v>536</v>
      </c>
      <c r="S414" t="s">
        <v>851</v>
      </c>
      <c r="T414">
        <v>89041</v>
      </c>
      <c r="U414" s="1">
        <v>42063</v>
      </c>
      <c r="V414" s="1">
        <v>42065</v>
      </c>
      <c r="W414">
        <v>2</v>
      </c>
      <c r="X414" s="7">
        <v>206.09</v>
      </c>
      <c r="Y414">
        <v>89344</v>
      </c>
      <c r="Z414">
        <v>2</v>
      </c>
      <c r="AA414" s="11">
        <v>-38.49</v>
      </c>
      <c r="AB414">
        <v>6.37</v>
      </c>
      <c r="AC414" t="s">
        <v>3063</v>
      </c>
    </row>
    <row r="415" spans="1:29" x14ac:dyDescent="0.3">
      <c r="A415">
        <v>20633</v>
      </c>
      <c r="B415" t="s">
        <v>40</v>
      </c>
      <c r="C415" s="8">
        <v>24.1</v>
      </c>
      <c r="D415" s="11">
        <v>0.04</v>
      </c>
      <c r="E415">
        <v>10.64</v>
      </c>
      <c r="F415">
        <v>5.16</v>
      </c>
      <c r="G415">
        <v>721</v>
      </c>
      <c r="H415" t="s">
        <v>853</v>
      </c>
      <c r="I415" t="s">
        <v>52</v>
      </c>
      <c r="J415" t="s">
        <v>31</v>
      </c>
      <c r="K415" t="s">
        <v>44</v>
      </c>
      <c r="L415" t="s">
        <v>53</v>
      </c>
      <c r="M415" t="s">
        <v>62</v>
      </c>
      <c r="N415" t="s">
        <v>854</v>
      </c>
      <c r="O415">
        <v>0.56999999999999995</v>
      </c>
      <c r="P415" t="s">
        <v>36</v>
      </c>
      <c r="Q415" t="s">
        <v>64</v>
      </c>
      <c r="R415" t="s">
        <v>706</v>
      </c>
      <c r="S415" t="s">
        <v>855</v>
      </c>
      <c r="T415">
        <v>46041</v>
      </c>
      <c r="U415" s="1">
        <v>42179</v>
      </c>
      <c r="V415" s="1">
        <v>42180</v>
      </c>
      <c r="W415">
        <v>6</v>
      </c>
      <c r="X415" s="7">
        <v>66.900000000000006</v>
      </c>
      <c r="Y415">
        <v>91053</v>
      </c>
      <c r="Z415">
        <v>1</v>
      </c>
      <c r="AA415" s="11">
        <v>36.020000000000003</v>
      </c>
      <c r="AB415">
        <v>2.79</v>
      </c>
      <c r="AC415" t="s">
        <v>3062</v>
      </c>
    </row>
    <row r="416" spans="1:29" x14ac:dyDescent="0.3">
      <c r="A416">
        <v>20634</v>
      </c>
      <c r="B416" t="s">
        <v>40</v>
      </c>
      <c r="C416" s="8">
        <v>6.97</v>
      </c>
      <c r="D416" s="11">
        <v>0.03</v>
      </c>
      <c r="E416">
        <v>2.78</v>
      </c>
      <c r="F416">
        <v>1.34</v>
      </c>
      <c r="G416">
        <v>721</v>
      </c>
      <c r="H416" t="s">
        <v>853</v>
      </c>
      <c r="I416" t="s">
        <v>30</v>
      </c>
      <c r="J416" t="s">
        <v>31</v>
      </c>
      <c r="K416" t="s">
        <v>32</v>
      </c>
      <c r="L416" t="s">
        <v>33</v>
      </c>
      <c r="M416" t="s">
        <v>34</v>
      </c>
      <c r="N416" t="s">
        <v>856</v>
      </c>
      <c r="O416">
        <v>0.45</v>
      </c>
      <c r="P416" t="s">
        <v>36</v>
      </c>
      <c r="Q416" t="s">
        <v>64</v>
      </c>
      <c r="R416" t="s">
        <v>706</v>
      </c>
      <c r="S416" t="s">
        <v>855</v>
      </c>
      <c r="T416">
        <v>46041</v>
      </c>
      <c r="U416" s="1">
        <v>42179</v>
      </c>
      <c r="V416" s="1">
        <v>42181</v>
      </c>
      <c r="W416">
        <v>15</v>
      </c>
      <c r="X416" s="7">
        <v>43.13</v>
      </c>
      <c r="Y416">
        <v>91053</v>
      </c>
      <c r="Z416">
        <v>2</v>
      </c>
      <c r="AA416" s="11">
        <v>16.170000000000002</v>
      </c>
      <c r="AB416">
        <v>1.33</v>
      </c>
      <c r="AC416" t="s">
        <v>3062</v>
      </c>
    </row>
    <row r="417" spans="1:29" x14ac:dyDescent="0.3">
      <c r="A417">
        <v>24574</v>
      </c>
      <c r="B417" t="s">
        <v>59</v>
      </c>
      <c r="C417" s="8">
        <v>-24.25</v>
      </c>
      <c r="D417" s="11">
        <v>0.01</v>
      </c>
      <c r="E417">
        <v>7.28</v>
      </c>
      <c r="F417">
        <v>11.15</v>
      </c>
      <c r="G417">
        <v>721</v>
      </c>
      <c r="H417" t="s">
        <v>853</v>
      </c>
      <c r="I417" t="s">
        <v>52</v>
      </c>
      <c r="J417" t="s">
        <v>31</v>
      </c>
      <c r="K417" t="s">
        <v>32</v>
      </c>
      <c r="L417" t="s">
        <v>96</v>
      </c>
      <c r="M417" t="s">
        <v>62</v>
      </c>
      <c r="N417" t="s">
        <v>857</v>
      </c>
      <c r="O417">
        <v>0.37</v>
      </c>
      <c r="P417" t="s">
        <v>36</v>
      </c>
      <c r="Q417" t="s">
        <v>64</v>
      </c>
      <c r="R417" t="s">
        <v>706</v>
      </c>
      <c r="S417" t="s">
        <v>855</v>
      </c>
      <c r="T417">
        <v>46041</v>
      </c>
      <c r="U417" s="1">
        <v>42105</v>
      </c>
      <c r="V417" s="1">
        <v>42107</v>
      </c>
      <c r="W417">
        <v>1</v>
      </c>
      <c r="X417" s="7">
        <v>11.21</v>
      </c>
      <c r="Y417">
        <v>91054</v>
      </c>
      <c r="Z417">
        <v>2</v>
      </c>
      <c r="AA417" s="11">
        <v>-216.29</v>
      </c>
      <c r="AB417">
        <v>0.11</v>
      </c>
      <c r="AC417" t="s">
        <v>3065</v>
      </c>
    </row>
    <row r="418" spans="1:29" x14ac:dyDescent="0.3">
      <c r="A418">
        <v>19601</v>
      </c>
      <c r="B418" t="s">
        <v>59</v>
      </c>
      <c r="C418" s="8">
        <v>-605.37</v>
      </c>
      <c r="D418" s="11">
        <v>0.09</v>
      </c>
      <c r="E418">
        <v>125.99</v>
      </c>
      <c r="F418">
        <v>8.99</v>
      </c>
      <c r="G418">
        <v>724</v>
      </c>
      <c r="H418" t="s">
        <v>858</v>
      </c>
      <c r="I418" t="s">
        <v>52</v>
      </c>
      <c r="J418" t="s">
        <v>117</v>
      </c>
      <c r="K418" t="s">
        <v>80</v>
      </c>
      <c r="L418" t="s">
        <v>81</v>
      </c>
      <c r="M418" t="s">
        <v>62</v>
      </c>
      <c r="N418" t="s">
        <v>859</v>
      </c>
      <c r="O418">
        <v>0.55000000000000004</v>
      </c>
      <c r="P418" t="s">
        <v>36</v>
      </c>
      <c r="Q418" t="s">
        <v>56</v>
      </c>
      <c r="R418" t="s">
        <v>231</v>
      </c>
      <c r="S418" t="s">
        <v>860</v>
      </c>
      <c r="T418">
        <v>6614</v>
      </c>
      <c r="U418" s="1">
        <v>42078</v>
      </c>
      <c r="V418" s="1">
        <v>42079</v>
      </c>
      <c r="W418">
        <v>1</v>
      </c>
      <c r="X418" s="7">
        <v>100.38</v>
      </c>
      <c r="Y418">
        <v>90359</v>
      </c>
      <c r="Z418">
        <v>1</v>
      </c>
      <c r="AA418" s="11">
        <v>-603.08000000000004</v>
      </c>
      <c r="AB418">
        <v>9.93</v>
      </c>
      <c r="AC418" t="s">
        <v>3066</v>
      </c>
    </row>
    <row r="419" spans="1:29" x14ac:dyDescent="0.3">
      <c r="A419">
        <v>19600</v>
      </c>
      <c r="B419" t="s">
        <v>59</v>
      </c>
      <c r="C419" s="8">
        <v>-99.55</v>
      </c>
      <c r="D419" s="11">
        <v>0.1</v>
      </c>
      <c r="E419">
        <v>17.98</v>
      </c>
      <c r="F419">
        <v>4</v>
      </c>
      <c r="G419">
        <v>727</v>
      </c>
      <c r="H419" t="s">
        <v>861</v>
      </c>
      <c r="I419" t="s">
        <v>52</v>
      </c>
      <c r="J419" t="s">
        <v>117</v>
      </c>
      <c r="K419" t="s">
        <v>80</v>
      </c>
      <c r="L419" t="s">
        <v>183</v>
      </c>
      <c r="M419" t="s">
        <v>62</v>
      </c>
      <c r="N419" t="s">
        <v>184</v>
      </c>
      <c r="O419">
        <v>0.79</v>
      </c>
      <c r="P419" t="s">
        <v>36</v>
      </c>
      <c r="Q419" t="s">
        <v>56</v>
      </c>
      <c r="R419" t="s">
        <v>191</v>
      </c>
      <c r="S419" t="s">
        <v>479</v>
      </c>
      <c r="T419">
        <v>4240</v>
      </c>
      <c r="U419" s="1">
        <v>42078</v>
      </c>
      <c r="V419" s="1">
        <v>42079</v>
      </c>
      <c r="W419">
        <v>4</v>
      </c>
      <c r="X419" s="7">
        <v>66.319999999999993</v>
      </c>
      <c r="Y419">
        <v>90359</v>
      </c>
      <c r="Z419">
        <v>1</v>
      </c>
      <c r="AA419" s="11">
        <v>-150.11000000000001</v>
      </c>
      <c r="AB419">
        <v>7.37</v>
      </c>
      <c r="AC419" t="s">
        <v>3066</v>
      </c>
    </row>
    <row r="420" spans="1:29" x14ac:dyDescent="0.3">
      <c r="A420">
        <v>23436</v>
      </c>
      <c r="B420" t="s">
        <v>28</v>
      </c>
      <c r="C420" s="8">
        <v>-801.15</v>
      </c>
      <c r="D420" s="11">
        <v>0.09</v>
      </c>
      <c r="E420">
        <v>101.41</v>
      </c>
      <c r="F420">
        <v>35</v>
      </c>
      <c r="G420">
        <v>731</v>
      </c>
      <c r="H420" t="s">
        <v>862</v>
      </c>
      <c r="I420" t="s">
        <v>52</v>
      </c>
      <c r="J420" t="s">
        <v>117</v>
      </c>
      <c r="K420" t="s">
        <v>32</v>
      </c>
      <c r="L420" t="s">
        <v>144</v>
      </c>
      <c r="M420" t="s">
        <v>239</v>
      </c>
      <c r="N420" t="s">
        <v>863</v>
      </c>
      <c r="O420">
        <v>0.82</v>
      </c>
      <c r="P420" t="s">
        <v>36</v>
      </c>
      <c r="Q420" t="s">
        <v>56</v>
      </c>
      <c r="R420" t="s">
        <v>196</v>
      </c>
      <c r="S420" t="s">
        <v>153</v>
      </c>
      <c r="T420">
        <v>1803</v>
      </c>
      <c r="U420" s="1">
        <v>42120</v>
      </c>
      <c r="V420" s="1">
        <v>42121</v>
      </c>
      <c r="W420">
        <v>12</v>
      </c>
      <c r="X420" s="7">
        <v>1178.32</v>
      </c>
      <c r="Y420">
        <v>90362</v>
      </c>
      <c r="Z420">
        <v>1</v>
      </c>
      <c r="AA420" s="11">
        <v>-67.989999999999995</v>
      </c>
      <c r="AB420">
        <v>116.54</v>
      </c>
      <c r="AC420" t="s">
        <v>3065</v>
      </c>
    </row>
    <row r="421" spans="1:29" x14ac:dyDescent="0.3">
      <c r="A421">
        <v>21950</v>
      </c>
      <c r="B421" t="s">
        <v>40</v>
      </c>
      <c r="C421" s="8">
        <v>797.86</v>
      </c>
      <c r="D421" s="11">
        <v>0.06</v>
      </c>
      <c r="E421">
        <v>350.98</v>
      </c>
      <c r="F421">
        <v>30</v>
      </c>
      <c r="G421">
        <v>736</v>
      </c>
      <c r="H421" t="s">
        <v>864</v>
      </c>
      <c r="I421" t="s">
        <v>42</v>
      </c>
      <c r="J421" t="s">
        <v>117</v>
      </c>
      <c r="K421" t="s">
        <v>44</v>
      </c>
      <c r="L421" t="s">
        <v>45</v>
      </c>
      <c r="M421" t="s">
        <v>46</v>
      </c>
      <c r="N421" t="s">
        <v>865</v>
      </c>
      <c r="O421">
        <v>0.61</v>
      </c>
      <c r="P421" t="s">
        <v>36</v>
      </c>
      <c r="Q421" t="s">
        <v>56</v>
      </c>
      <c r="R421" t="s">
        <v>200</v>
      </c>
      <c r="S421" t="s">
        <v>141</v>
      </c>
      <c r="T421">
        <v>3079</v>
      </c>
      <c r="U421" s="1">
        <v>42170</v>
      </c>
      <c r="V421" s="1">
        <v>42172</v>
      </c>
      <c r="W421">
        <v>6</v>
      </c>
      <c r="X421" s="7">
        <v>2016.32</v>
      </c>
      <c r="Y421">
        <v>90361</v>
      </c>
      <c r="Z421">
        <v>2</v>
      </c>
      <c r="AA421" s="11">
        <v>39.57</v>
      </c>
      <c r="AB421">
        <v>128.69999999999999</v>
      </c>
      <c r="AC421" t="s">
        <v>3062</v>
      </c>
    </row>
    <row r="422" spans="1:29" x14ac:dyDescent="0.3">
      <c r="A422">
        <v>23613</v>
      </c>
      <c r="B422" t="s">
        <v>109</v>
      </c>
      <c r="C422" s="8">
        <v>422.45</v>
      </c>
      <c r="D422" s="11">
        <v>0.02</v>
      </c>
      <c r="E422">
        <v>48.04</v>
      </c>
      <c r="F422">
        <v>5.79</v>
      </c>
      <c r="G422">
        <v>737</v>
      </c>
      <c r="H422" t="s">
        <v>866</v>
      </c>
      <c r="I422" t="s">
        <v>52</v>
      </c>
      <c r="J422" t="s">
        <v>117</v>
      </c>
      <c r="K422" t="s">
        <v>32</v>
      </c>
      <c r="L422" t="s">
        <v>96</v>
      </c>
      <c r="M422" t="s">
        <v>62</v>
      </c>
      <c r="N422" t="s">
        <v>867</v>
      </c>
      <c r="O422">
        <v>0.37</v>
      </c>
      <c r="P422" t="s">
        <v>36</v>
      </c>
      <c r="Q422" t="s">
        <v>56</v>
      </c>
      <c r="R422" t="s">
        <v>57</v>
      </c>
      <c r="S422" t="s">
        <v>868</v>
      </c>
      <c r="T422">
        <v>7003</v>
      </c>
      <c r="U422" s="1">
        <v>42162</v>
      </c>
      <c r="V422" s="1">
        <v>42169</v>
      </c>
      <c r="W422">
        <v>12</v>
      </c>
      <c r="X422" s="7">
        <v>612.25</v>
      </c>
      <c r="Y422">
        <v>90360</v>
      </c>
      <c r="Z422">
        <v>7</v>
      </c>
      <c r="AA422" s="11">
        <v>69</v>
      </c>
      <c r="AB422">
        <v>12.49</v>
      </c>
      <c r="AC422" t="s">
        <v>3062</v>
      </c>
    </row>
    <row r="423" spans="1:29" x14ac:dyDescent="0.3">
      <c r="A423">
        <v>21949</v>
      </c>
      <c r="B423" t="s">
        <v>40</v>
      </c>
      <c r="C423" s="8">
        <v>-178.22</v>
      </c>
      <c r="D423" s="11">
        <v>0.02</v>
      </c>
      <c r="E423">
        <v>70.98</v>
      </c>
      <c r="F423">
        <v>46.74</v>
      </c>
      <c r="G423">
        <v>738</v>
      </c>
      <c r="H423" t="s">
        <v>869</v>
      </c>
      <c r="I423" t="s">
        <v>42</v>
      </c>
      <c r="J423" t="s">
        <v>117</v>
      </c>
      <c r="K423" t="s">
        <v>44</v>
      </c>
      <c r="L423" t="s">
        <v>194</v>
      </c>
      <c r="M423" t="s">
        <v>124</v>
      </c>
      <c r="N423" t="s">
        <v>870</v>
      </c>
      <c r="O423">
        <v>0.56000000000000005</v>
      </c>
      <c r="P423" t="s">
        <v>36</v>
      </c>
      <c r="Q423" t="s">
        <v>56</v>
      </c>
      <c r="R423" t="s">
        <v>57</v>
      </c>
      <c r="S423" t="s">
        <v>871</v>
      </c>
      <c r="T423">
        <v>7016</v>
      </c>
      <c r="U423" s="1">
        <v>42170</v>
      </c>
      <c r="V423" s="1">
        <v>42171</v>
      </c>
      <c r="W423">
        <v>4</v>
      </c>
      <c r="X423" s="7">
        <v>313.63</v>
      </c>
      <c r="Y423">
        <v>90361</v>
      </c>
      <c r="Z423">
        <v>1</v>
      </c>
      <c r="AA423" s="11">
        <v>-56.82</v>
      </c>
      <c r="AB423">
        <v>6.4</v>
      </c>
      <c r="AC423" t="s">
        <v>3062</v>
      </c>
    </row>
    <row r="424" spans="1:29" x14ac:dyDescent="0.3">
      <c r="A424">
        <v>21951</v>
      </c>
      <c r="B424" t="s">
        <v>40</v>
      </c>
      <c r="C424" s="8">
        <v>-26.66</v>
      </c>
      <c r="D424" s="11">
        <v>0.04</v>
      </c>
      <c r="E424">
        <v>27.48</v>
      </c>
      <c r="F424">
        <v>4</v>
      </c>
      <c r="G424">
        <v>741</v>
      </c>
      <c r="H424" t="s">
        <v>872</v>
      </c>
      <c r="I424" t="s">
        <v>52</v>
      </c>
      <c r="J424" t="s">
        <v>117</v>
      </c>
      <c r="K424" t="s">
        <v>80</v>
      </c>
      <c r="L424" t="s">
        <v>183</v>
      </c>
      <c r="M424" t="s">
        <v>62</v>
      </c>
      <c r="N424" t="s">
        <v>873</v>
      </c>
      <c r="O424">
        <v>0.75</v>
      </c>
      <c r="P424" t="s">
        <v>36</v>
      </c>
      <c r="Q424" t="s">
        <v>56</v>
      </c>
      <c r="R424" t="s">
        <v>57</v>
      </c>
      <c r="S424" t="s">
        <v>874</v>
      </c>
      <c r="T424">
        <v>7901</v>
      </c>
      <c r="U424" s="1">
        <v>42170</v>
      </c>
      <c r="V424" s="1">
        <v>42172</v>
      </c>
      <c r="W424">
        <v>15</v>
      </c>
      <c r="X424" s="7">
        <v>397.17</v>
      </c>
      <c r="Y424">
        <v>90361</v>
      </c>
      <c r="Z424">
        <v>2</v>
      </c>
      <c r="AA424" s="11">
        <v>-6.71</v>
      </c>
      <c r="AB424">
        <v>16.55</v>
      </c>
      <c r="AC424" t="s">
        <v>3062</v>
      </c>
    </row>
    <row r="425" spans="1:29" x14ac:dyDescent="0.3">
      <c r="A425">
        <v>19209</v>
      </c>
      <c r="B425" t="s">
        <v>109</v>
      </c>
      <c r="C425" s="8">
        <v>-54.62</v>
      </c>
      <c r="D425" s="11">
        <v>0.02</v>
      </c>
      <c r="E425">
        <v>59.98</v>
      </c>
      <c r="F425">
        <v>3.99</v>
      </c>
      <c r="G425">
        <v>744</v>
      </c>
      <c r="H425" t="s">
        <v>875</v>
      </c>
      <c r="I425" t="s">
        <v>52</v>
      </c>
      <c r="J425" t="s">
        <v>31</v>
      </c>
      <c r="K425" t="s">
        <v>32</v>
      </c>
      <c r="L425" t="s">
        <v>260</v>
      </c>
      <c r="M425" t="s">
        <v>62</v>
      </c>
      <c r="N425" t="s">
        <v>876</v>
      </c>
      <c r="O425">
        <v>0.56999999999999995</v>
      </c>
      <c r="P425" t="s">
        <v>36</v>
      </c>
      <c r="Q425" t="s">
        <v>37</v>
      </c>
      <c r="R425" t="s">
        <v>381</v>
      </c>
      <c r="S425" t="s">
        <v>877</v>
      </c>
      <c r="T425">
        <v>85737</v>
      </c>
      <c r="U425" s="1">
        <v>42032</v>
      </c>
      <c r="V425" s="1">
        <v>42041</v>
      </c>
      <c r="W425">
        <v>1</v>
      </c>
      <c r="X425" s="7">
        <v>63.48</v>
      </c>
      <c r="Y425">
        <v>87725</v>
      </c>
      <c r="Z425">
        <v>9</v>
      </c>
      <c r="AA425" s="11">
        <v>-86.05</v>
      </c>
      <c r="AB425">
        <v>1.3</v>
      </c>
      <c r="AC425" t="s">
        <v>3061</v>
      </c>
    </row>
    <row r="426" spans="1:29" x14ac:dyDescent="0.3">
      <c r="A426">
        <v>19210</v>
      </c>
      <c r="B426" t="s">
        <v>109</v>
      </c>
      <c r="C426" s="8">
        <v>-126.81</v>
      </c>
      <c r="D426" s="11">
        <v>0.03</v>
      </c>
      <c r="E426">
        <v>5.18</v>
      </c>
      <c r="F426">
        <v>5.74</v>
      </c>
      <c r="G426">
        <v>744</v>
      </c>
      <c r="H426" t="s">
        <v>875</v>
      </c>
      <c r="I426" t="s">
        <v>52</v>
      </c>
      <c r="J426" t="s">
        <v>31</v>
      </c>
      <c r="K426" t="s">
        <v>32</v>
      </c>
      <c r="L426" t="s">
        <v>112</v>
      </c>
      <c r="M426" t="s">
        <v>62</v>
      </c>
      <c r="N426" t="s">
        <v>878</v>
      </c>
      <c r="O426">
        <v>0.36</v>
      </c>
      <c r="P426" t="s">
        <v>36</v>
      </c>
      <c r="Q426" t="s">
        <v>37</v>
      </c>
      <c r="R426" t="s">
        <v>381</v>
      </c>
      <c r="S426" t="s">
        <v>877</v>
      </c>
      <c r="T426">
        <v>85737</v>
      </c>
      <c r="U426" s="1">
        <v>42032</v>
      </c>
      <c r="V426" s="1">
        <v>42036</v>
      </c>
      <c r="W426">
        <v>9</v>
      </c>
      <c r="X426" s="7">
        <v>47.64</v>
      </c>
      <c r="Y426">
        <v>87725</v>
      </c>
      <c r="Z426">
        <v>4</v>
      </c>
      <c r="AA426" s="11">
        <v>-266.19</v>
      </c>
      <c r="AB426">
        <v>1.47</v>
      </c>
      <c r="AC426" t="s">
        <v>3061</v>
      </c>
    </row>
    <row r="427" spans="1:29" x14ac:dyDescent="0.3">
      <c r="A427">
        <v>19638</v>
      </c>
      <c r="B427" t="s">
        <v>59</v>
      </c>
      <c r="C427" s="8">
        <v>1400.1</v>
      </c>
      <c r="D427" s="11">
        <v>0.03</v>
      </c>
      <c r="E427">
        <v>119.99</v>
      </c>
      <c r="F427">
        <v>56.14</v>
      </c>
      <c r="G427">
        <v>744</v>
      </c>
      <c r="H427" t="s">
        <v>875</v>
      </c>
      <c r="I427" t="s">
        <v>42</v>
      </c>
      <c r="J427" t="s">
        <v>117</v>
      </c>
      <c r="K427" t="s">
        <v>80</v>
      </c>
      <c r="L427" t="s">
        <v>88</v>
      </c>
      <c r="M427" t="s">
        <v>124</v>
      </c>
      <c r="N427" t="s">
        <v>321</v>
      </c>
      <c r="O427">
        <v>0.39</v>
      </c>
      <c r="P427" t="s">
        <v>36</v>
      </c>
      <c r="Q427" t="s">
        <v>37</v>
      </c>
      <c r="R427" t="s">
        <v>381</v>
      </c>
      <c r="S427" t="s">
        <v>877</v>
      </c>
      <c r="T427">
        <v>85737</v>
      </c>
      <c r="U427" s="1">
        <v>42021</v>
      </c>
      <c r="V427" s="1">
        <v>42023</v>
      </c>
      <c r="W427">
        <v>13</v>
      </c>
      <c r="X427" s="7">
        <v>1545.58</v>
      </c>
      <c r="Y427">
        <v>87726</v>
      </c>
      <c r="Z427">
        <v>2</v>
      </c>
      <c r="AA427" s="11">
        <v>90.59</v>
      </c>
      <c r="AB427">
        <v>47.8</v>
      </c>
      <c r="AC427" t="s">
        <v>3061</v>
      </c>
    </row>
    <row r="428" spans="1:29" x14ac:dyDescent="0.3">
      <c r="A428">
        <v>19505</v>
      </c>
      <c r="B428" t="s">
        <v>109</v>
      </c>
      <c r="C428" s="8">
        <v>916.68</v>
      </c>
      <c r="D428" s="11">
        <v>0.09</v>
      </c>
      <c r="E428">
        <v>125.99</v>
      </c>
      <c r="F428">
        <v>8.99</v>
      </c>
      <c r="G428">
        <v>744</v>
      </c>
      <c r="H428" t="s">
        <v>875</v>
      </c>
      <c r="I428" t="s">
        <v>52</v>
      </c>
      <c r="J428" t="s">
        <v>117</v>
      </c>
      <c r="K428" t="s">
        <v>80</v>
      </c>
      <c r="L428" t="s">
        <v>81</v>
      </c>
      <c r="M428" t="s">
        <v>62</v>
      </c>
      <c r="N428" t="s">
        <v>859</v>
      </c>
      <c r="O428">
        <v>0.55000000000000004</v>
      </c>
      <c r="P428" t="s">
        <v>36</v>
      </c>
      <c r="Q428" t="s">
        <v>37</v>
      </c>
      <c r="R428" t="s">
        <v>381</v>
      </c>
      <c r="S428" t="s">
        <v>877</v>
      </c>
      <c r="T428">
        <v>85737</v>
      </c>
      <c r="U428" s="1">
        <v>42149</v>
      </c>
      <c r="V428" s="1">
        <v>42157</v>
      </c>
      <c r="W428">
        <v>20</v>
      </c>
      <c r="X428" s="7">
        <v>2104.9899999999998</v>
      </c>
      <c r="Y428">
        <v>87727</v>
      </c>
      <c r="Z428">
        <v>8</v>
      </c>
      <c r="AA428" s="11">
        <v>43.55</v>
      </c>
      <c r="AB428">
        <v>208.19</v>
      </c>
      <c r="AC428" t="s">
        <v>3064</v>
      </c>
    </row>
    <row r="429" spans="1:29" x14ac:dyDescent="0.3">
      <c r="A429">
        <v>19639</v>
      </c>
      <c r="B429" t="s">
        <v>59</v>
      </c>
      <c r="C429" s="8">
        <v>67.599999999999994</v>
      </c>
      <c r="D429" s="11">
        <v>0.05</v>
      </c>
      <c r="E429">
        <v>115.79</v>
      </c>
      <c r="F429">
        <v>1.99</v>
      </c>
      <c r="G429">
        <v>745</v>
      </c>
      <c r="H429" t="s">
        <v>879</v>
      </c>
      <c r="I429" t="s">
        <v>52</v>
      </c>
      <c r="J429" t="s">
        <v>117</v>
      </c>
      <c r="K429" t="s">
        <v>80</v>
      </c>
      <c r="L429" t="s">
        <v>183</v>
      </c>
      <c r="M429" t="s">
        <v>54</v>
      </c>
      <c r="N429" t="s">
        <v>880</v>
      </c>
      <c r="O429">
        <v>0.49</v>
      </c>
      <c r="P429" t="s">
        <v>36</v>
      </c>
      <c r="Q429" t="s">
        <v>37</v>
      </c>
      <c r="R429" t="s">
        <v>381</v>
      </c>
      <c r="S429" t="s">
        <v>881</v>
      </c>
      <c r="T429">
        <v>85345</v>
      </c>
      <c r="U429" s="1">
        <v>42021</v>
      </c>
      <c r="V429" s="1">
        <v>42023</v>
      </c>
      <c r="W429">
        <v>3</v>
      </c>
      <c r="X429" s="7">
        <v>353.1</v>
      </c>
      <c r="Y429">
        <v>87726</v>
      </c>
      <c r="Z429">
        <v>2</v>
      </c>
      <c r="AA429" s="11">
        <v>19.14</v>
      </c>
      <c r="AB429">
        <v>18.579999999999998</v>
      </c>
      <c r="AC429" t="s">
        <v>3061</v>
      </c>
    </row>
    <row r="430" spans="1:29" x14ac:dyDescent="0.3">
      <c r="A430">
        <v>20855</v>
      </c>
      <c r="B430" t="s">
        <v>40</v>
      </c>
      <c r="C430" s="8">
        <v>-224.64</v>
      </c>
      <c r="D430" s="11">
        <v>0.09</v>
      </c>
      <c r="E430">
        <v>27.75</v>
      </c>
      <c r="F430">
        <v>19.989999999999998</v>
      </c>
      <c r="G430">
        <v>750</v>
      </c>
      <c r="H430" t="s">
        <v>882</v>
      </c>
      <c r="I430" t="s">
        <v>52</v>
      </c>
      <c r="J430" t="s">
        <v>31</v>
      </c>
      <c r="K430" t="s">
        <v>32</v>
      </c>
      <c r="L430" t="s">
        <v>144</v>
      </c>
      <c r="M430" t="s">
        <v>62</v>
      </c>
      <c r="N430" t="s">
        <v>883</v>
      </c>
      <c r="O430">
        <v>0.67</v>
      </c>
      <c r="P430" t="s">
        <v>36</v>
      </c>
      <c r="Q430" t="s">
        <v>139</v>
      </c>
      <c r="R430" t="s">
        <v>616</v>
      </c>
      <c r="S430" t="s">
        <v>884</v>
      </c>
      <c r="T430">
        <v>41042</v>
      </c>
      <c r="U430" s="1">
        <v>42016</v>
      </c>
      <c r="V430" s="1">
        <v>42017</v>
      </c>
      <c r="W430">
        <v>10</v>
      </c>
      <c r="X430" s="7">
        <v>257.52</v>
      </c>
      <c r="Y430">
        <v>91200</v>
      </c>
      <c r="Z430">
        <v>1</v>
      </c>
      <c r="AA430" s="11">
        <v>-87.23</v>
      </c>
      <c r="AB430">
        <v>25.47</v>
      </c>
      <c r="AC430" t="s">
        <v>3061</v>
      </c>
    </row>
    <row r="431" spans="1:29" x14ac:dyDescent="0.3">
      <c r="A431">
        <v>23629</v>
      </c>
      <c r="B431" t="s">
        <v>109</v>
      </c>
      <c r="C431" s="8">
        <v>14.76</v>
      </c>
      <c r="D431" s="11">
        <v>0.06</v>
      </c>
      <c r="E431">
        <v>130.97999999999999</v>
      </c>
      <c r="F431">
        <v>54.74</v>
      </c>
      <c r="G431">
        <v>751</v>
      </c>
      <c r="H431" t="s">
        <v>885</v>
      </c>
      <c r="I431" t="s">
        <v>42</v>
      </c>
      <c r="J431" t="s">
        <v>31</v>
      </c>
      <c r="K431" t="s">
        <v>44</v>
      </c>
      <c r="L431" t="s">
        <v>194</v>
      </c>
      <c r="M431" t="s">
        <v>124</v>
      </c>
      <c r="N431" t="s">
        <v>408</v>
      </c>
      <c r="O431">
        <v>0.69</v>
      </c>
      <c r="P431" t="s">
        <v>36</v>
      </c>
      <c r="Q431" t="s">
        <v>139</v>
      </c>
      <c r="R431" t="s">
        <v>616</v>
      </c>
      <c r="S431" t="s">
        <v>886</v>
      </c>
      <c r="T431">
        <v>40324</v>
      </c>
      <c r="U431" s="1">
        <v>42062</v>
      </c>
      <c r="V431" s="1">
        <v>42069</v>
      </c>
      <c r="W431">
        <v>3</v>
      </c>
      <c r="X431" s="7">
        <v>411.64</v>
      </c>
      <c r="Y431">
        <v>91201</v>
      </c>
      <c r="Z431">
        <v>7</v>
      </c>
      <c r="AA431" s="11">
        <v>3.59</v>
      </c>
      <c r="AB431">
        <v>26.27</v>
      </c>
      <c r="AC431" t="s">
        <v>3063</v>
      </c>
    </row>
    <row r="432" spans="1:29" x14ac:dyDescent="0.3">
      <c r="A432">
        <v>19679</v>
      </c>
      <c r="B432" t="s">
        <v>50</v>
      </c>
      <c r="C432" s="8">
        <v>10.85</v>
      </c>
      <c r="D432" s="11">
        <v>0.06</v>
      </c>
      <c r="E432">
        <v>2.61</v>
      </c>
      <c r="F432">
        <v>0.5</v>
      </c>
      <c r="G432">
        <v>753</v>
      </c>
      <c r="H432" t="s">
        <v>887</v>
      </c>
      <c r="I432" t="s">
        <v>30</v>
      </c>
      <c r="J432" t="s">
        <v>31</v>
      </c>
      <c r="K432" t="s">
        <v>32</v>
      </c>
      <c r="L432" t="s">
        <v>137</v>
      </c>
      <c r="M432" t="s">
        <v>62</v>
      </c>
      <c r="N432" t="s">
        <v>888</v>
      </c>
      <c r="O432">
        <v>0.39</v>
      </c>
      <c r="P432" t="s">
        <v>36</v>
      </c>
      <c r="Q432" t="s">
        <v>37</v>
      </c>
      <c r="R432" t="s">
        <v>381</v>
      </c>
      <c r="S432" t="s">
        <v>889</v>
      </c>
      <c r="T432">
        <v>86301</v>
      </c>
      <c r="U432" s="1">
        <v>42074</v>
      </c>
      <c r="V432" s="1">
        <v>42074</v>
      </c>
      <c r="W432">
        <v>1</v>
      </c>
      <c r="X432" s="7">
        <v>17.59</v>
      </c>
      <c r="Y432">
        <v>90438</v>
      </c>
      <c r="Z432">
        <v>0</v>
      </c>
      <c r="AA432" s="11">
        <v>61.68</v>
      </c>
      <c r="AB432">
        <v>1.1200000000000001</v>
      </c>
      <c r="AC432" t="s">
        <v>3066</v>
      </c>
    </row>
    <row r="433" spans="1:29" x14ac:dyDescent="0.3">
      <c r="A433">
        <v>19680</v>
      </c>
      <c r="B433" t="s">
        <v>50</v>
      </c>
      <c r="C433" s="8">
        <v>97.66</v>
      </c>
      <c r="D433" s="11">
        <v>0.01</v>
      </c>
      <c r="E433">
        <v>6.35</v>
      </c>
      <c r="F433">
        <v>1.02</v>
      </c>
      <c r="G433">
        <v>753</v>
      </c>
      <c r="H433" t="s">
        <v>887</v>
      </c>
      <c r="I433" t="s">
        <v>52</v>
      </c>
      <c r="J433" t="s">
        <v>31</v>
      </c>
      <c r="K433" t="s">
        <v>32</v>
      </c>
      <c r="L433" t="s">
        <v>96</v>
      </c>
      <c r="M433" t="s">
        <v>34</v>
      </c>
      <c r="N433" t="s">
        <v>890</v>
      </c>
      <c r="O433">
        <v>0.39</v>
      </c>
      <c r="P433" t="s">
        <v>36</v>
      </c>
      <c r="Q433" t="s">
        <v>37</v>
      </c>
      <c r="R433" t="s">
        <v>381</v>
      </c>
      <c r="S433" t="s">
        <v>889</v>
      </c>
      <c r="T433">
        <v>86301</v>
      </c>
      <c r="U433" s="1">
        <v>42074</v>
      </c>
      <c r="V433" s="1">
        <v>42076</v>
      </c>
      <c r="W433">
        <v>22</v>
      </c>
      <c r="X433" s="7">
        <v>141.54</v>
      </c>
      <c r="Y433">
        <v>90438</v>
      </c>
      <c r="Z433">
        <v>2</v>
      </c>
      <c r="AA433" s="11">
        <v>69</v>
      </c>
      <c r="AB433">
        <v>1.43</v>
      </c>
      <c r="AC433" t="s">
        <v>3066</v>
      </c>
    </row>
    <row r="434" spans="1:29" x14ac:dyDescent="0.3">
      <c r="A434">
        <v>25291</v>
      </c>
      <c r="B434" t="s">
        <v>28</v>
      </c>
      <c r="C434" s="8">
        <v>-453.2</v>
      </c>
      <c r="D434" s="11">
        <v>0.06</v>
      </c>
      <c r="E434">
        <v>218.75</v>
      </c>
      <c r="F434">
        <v>69.64</v>
      </c>
      <c r="G434">
        <v>754</v>
      </c>
      <c r="H434" t="s">
        <v>891</v>
      </c>
      <c r="I434" t="s">
        <v>42</v>
      </c>
      <c r="J434" t="s">
        <v>31</v>
      </c>
      <c r="K434" t="s">
        <v>44</v>
      </c>
      <c r="L434" t="s">
        <v>155</v>
      </c>
      <c r="M434" t="s">
        <v>124</v>
      </c>
      <c r="N434" t="s">
        <v>658</v>
      </c>
      <c r="O434">
        <v>0.77</v>
      </c>
      <c r="P434" t="s">
        <v>36</v>
      </c>
      <c r="Q434" t="s">
        <v>37</v>
      </c>
      <c r="R434" t="s">
        <v>381</v>
      </c>
      <c r="S434" t="s">
        <v>892</v>
      </c>
      <c r="T434">
        <v>86314</v>
      </c>
      <c r="U434" s="1">
        <v>42159</v>
      </c>
      <c r="V434" s="1">
        <v>42160</v>
      </c>
      <c r="W434">
        <v>4</v>
      </c>
      <c r="X434" s="7">
        <v>905.4</v>
      </c>
      <c r="Y434">
        <v>90437</v>
      </c>
      <c r="Z434">
        <v>1</v>
      </c>
      <c r="AA434" s="11">
        <v>-50.06</v>
      </c>
      <c r="AB434">
        <v>57.79</v>
      </c>
      <c r="AC434" t="s">
        <v>3062</v>
      </c>
    </row>
    <row r="435" spans="1:29" x14ac:dyDescent="0.3">
      <c r="A435">
        <v>25117</v>
      </c>
      <c r="B435" t="s">
        <v>109</v>
      </c>
      <c r="C435" s="8">
        <v>-207.68</v>
      </c>
      <c r="D435" s="11">
        <v>0.06</v>
      </c>
      <c r="E435">
        <v>119.99</v>
      </c>
      <c r="F435">
        <v>14</v>
      </c>
      <c r="G435">
        <v>754</v>
      </c>
      <c r="H435" t="s">
        <v>891</v>
      </c>
      <c r="I435" t="s">
        <v>42</v>
      </c>
      <c r="J435" t="s">
        <v>117</v>
      </c>
      <c r="K435" t="s">
        <v>80</v>
      </c>
      <c r="L435" t="s">
        <v>88</v>
      </c>
      <c r="M435" t="s">
        <v>46</v>
      </c>
      <c r="N435" t="s">
        <v>893</v>
      </c>
      <c r="O435">
        <v>0.36</v>
      </c>
      <c r="P435" t="s">
        <v>36</v>
      </c>
      <c r="Q435" t="s">
        <v>37</v>
      </c>
      <c r="R435" t="s">
        <v>381</v>
      </c>
      <c r="S435" t="s">
        <v>892</v>
      </c>
      <c r="T435">
        <v>86314</v>
      </c>
      <c r="U435" s="1">
        <v>42106</v>
      </c>
      <c r="V435" s="1">
        <v>42113</v>
      </c>
      <c r="W435">
        <v>2</v>
      </c>
      <c r="X435" s="7">
        <v>243.86</v>
      </c>
      <c r="Y435">
        <v>90439</v>
      </c>
      <c r="Z435">
        <v>7</v>
      </c>
      <c r="AA435" s="11">
        <v>-85.16</v>
      </c>
      <c r="AB435">
        <v>15.57</v>
      </c>
      <c r="AC435" t="s">
        <v>3065</v>
      </c>
    </row>
    <row r="436" spans="1:29" x14ac:dyDescent="0.3">
      <c r="A436">
        <v>25856</v>
      </c>
      <c r="B436" t="s">
        <v>40</v>
      </c>
      <c r="C436" s="8">
        <v>-7.52</v>
      </c>
      <c r="D436" s="11">
        <v>0.03</v>
      </c>
      <c r="E436">
        <v>37.94</v>
      </c>
      <c r="F436">
        <v>5.08</v>
      </c>
      <c r="G436">
        <v>757</v>
      </c>
      <c r="H436" t="s">
        <v>894</v>
      </c>
      <c r="I436" t="s">
        <v>52</v>
      </c>
      <c r="J436" t="s">
        <v>43</v>
      </c>
      <c r="K436" t="s">
        <v>32</v>
      </c>
      <c r="L436" t="s">
        <v>96</v>
      </c>
      <c r="M436" t="s">
        <v>34</v>
      </c>
      <c r="N436" t="s">
        <v>895</v>
      </c>
      <c r="O436">
        <v>0.38</v>
      </c>
      <c r="P436" t="s">
        <v>36</v>
      </c>
      <c r="Q436" t="s">
        <v>37</v>
      </c>
      <c r="R436" t="s">
        <v>105</v>
      </c>
      <c r="S436" t="s">
        <v>896</v>
      </c>
      <c r="T436">
        <v>97062</v>
      </c>
      <c r="U436" s="1">
        <v>42046</v>
      </c>
      <c r="V436" s="1">
        <v>42048</v>
      </c>
      <c r="W436">
        <v>1</v>
      </c>
      <c r="X436" s="7">
        <v>39.97</v>
      </c>
      <c r="Y436">
        <v>90258</v>
      </c>
      <c r="Z436">
        <v>2</v>
      </c>
      <c r="AA436" s="11">
        <v>-18.829999999999998</v>
      </c>
      <c r="AB436">
        <v>1.24</v>
      </c>
      <c r="AC436" t="s">
        <v>3063</v>
      </c>
    </row>
    <row r="437" spans="1:29" x14ac:dyDescent="0.3">
      <c r="A437">
        <v>21110</v>
      </c>
      <c r="B437" t="s">
        <v>109</v>
      </c>
      <c r="C437" s="8">
        <v>-92.96</v>
      </c>
      <c r="D437" s="11">
        <v>0</v>
      </c>
      <c r="E437">
        <v>20.99</v>
      </c>
      <c r="F437">
        <v>3.3</v>
      </c>
      <c r="G437">
        <v>759</v>
      </c>
      <c r="H437" t="s">
        <v>897</v>
      </c>
      <c r="I437" t="s">
        <v>52</v>
      </c>
      <c r="J437" t="s">
        <v>61</v>
      </c>
      <c r="K437" t="s">
        <v>80</v>
      </c>
      <c r="L437" t="s">
        <v>81</v>
      </c>
      <c r="M437" t="s">
        <v>54</v>
      </c>
      <c r="N437" t="s">
        <v>898</v>
      </c>
      <c r="O437">
        <v>0.81</v>
      </c>
      <c r="P437" t="s">
        <v>36</v>
      </c>
      <c r="Q437" t="s">
        <v>64</v>
      </c>
      <c r="R437" t="s">
        <v>181</v>
      </c>
      <c r="S437" t="s">
        <v>899</v>
      </c>
      <c r="T437">
        <v>62301</v>
      </c>
      <c r="U437" s="1">
        <v>42153</v>
      </c>
      <c r="V437" s="1">
        <v>42160</v>
      </c>
      <c r="W437">
        <v>5</v>
      </c>
      <c r="X437" s="7">
        <v>92.96</v>
      </c>
      <c r="Y437">
        <v>86639</v>
      </c>
      <c r="Z437">
        <v>7</v>
      </c>
      <c r="AA437" s="11">
        <v>-100</v>
      </c>
      <c r="AB437">
        <v>0</v>
      </c>
      <c r="AC437" t="s">
        <v>3064</v>
      </c>
    </row>
    <row r="438" spans="1:29" x14ac:dyDescent="0.3">
      <c r="A438">
        <v>20377</v>
      </c>
      <c r="B438" t="s">
        <v>40</v>
      </c>
      <c r="C438" s="8">
        <v>613.9</v>
      </c>
      <c r="D438" s="11">
        <v>0</v>
      </c>
      <c r="E438">
        <v>125.99</v>
      </c>
      <c r="F438">
        <v>8.99</v>
      </c>
      <c r="G438">
        <v>762</v>
      </c>
      <c r="H438" t="s">
        <v>900</v>
      </c>
      <c r="I438" t="s">
        <v>52</v>
      </c>
      <c r="J438" t="s">
        <v>61</v>
      </c>
      <c r="K438" t="s">
        <v>80</v>
      </c>
      <c r="L438" t="s">
        <v>81</v>
      </c>
      <c r="M438" t="s">
        <v>62</v>
      </c>
      <c r="N438" t="s">
        <v>901</v>
      </c>
      <c r="O438">
        <v>0.56999999999999995</v>
      </c>
      <c r="P438" t="s">
        <v>36</v>
      </c>
      <c r="Q438" t="s">
        <v>37</v>
      </c>
      <c r="R438" t="s">
        <v>38</v>
      </c>
      <c r="S438" t="s">
        <v>902</v>
      </c>
      <c r="T438">
        <v>98661</v>
      </c>
      <c r="U438" s="1">
        <v>42121</v>
      </c>
      <c r="V438" s="1">
        <v>42123</v>
      </c>
      <c r="W438">
        <v>12</v>
      </c>
      <c r="X438" s="7">
        <v>1362.2</v>
      </c>
      <c r="Y438">
        <v>87525</v>
      </c>
      <c r="Z438">
        <v>2</v>
      </c>
      <c r="AA438" s="11">
        <v>45.07</v>
      </c>
      <c r="AB438">
        <v>0</v>
      </c>
      <c r="AC438" t="s">
        <v>3065</v>
      </c>
    </row>
    <row r="439" spans="1:29" x14ac:dyDescent="0.3">
      <c r="A439">
        <v>18735</v>
      </c>
      <c r="B439" t="s">
        <v>50</v>
      </c>
      <c r="C439" s="8">
        <v>232.28</v>
      </c>
      <c r="D439" s="11">
        <v>0.1</v>
      </c>
      <c r="E439">
        <v>31.78</v>
      </c>
      <c r="F439">
        <v>1.99</v>
      </c>
      <c r="G439">
        <v>767</v>
      </c>
      <c r="H439" t="s">
        <v>903</v>
      </c>
      <c r="I439" t="s">
        <v>52</v>
      </c>
      <c r="J439" t="s">
        <v>31</v>
      </c>
      <c r="K439" t="s">
        <v>80</v>
      </c>
      <c r="L439" t="s">
        <v>183</v>
      </c>
      <c r="M439" t="s">
        <v>54</v>
      </c>
      <c r="N439" t="s">
        <v>904</v>
      </c>
      <c r="O439">
        <v>0.42</v>
      </c>
      <c r="P439" t="s">
        <v>36</v>
      </c>
      <c r="Q439" t="s">
        <v>64</v>
      </c>
      <c r="R439" t="s">
        <v>181</v>
      </c>
      <c r="S439" t="s">
        <v>905</v>
      </c>
      <c r="T439">
        <v>61201</v>
      </c>
      <c r="U439" s="1">
        <v>42034</v>
      </c>
      <c r="V439" s="1">
        <v>42036</v>
      </c>
      <c r="W439">
        <v>11</v>
      </c>
      <c r="X439" s="7">
        <v>336.64</v>
      </c>
      <c r="Y439">
        <v>86279</v>
      </c>
      <c r="Z439">
        <v>2</v>
      </c>
      <c r="AA439" s="11">
        <v>69</v>
      </c>
      <c r="AB439">
        <v>37.4</v>
      </c>
      <c r="AC439" t="s">
        <v>3061</v>
      </c>
    </row>
    <row r="440" spans="1:29" x14ac:dyDescent="0.3">
      <c r="A440">
        <v>18659</v>
      </c>
      <c r="B440" t="s">
        <v>50</v>
      </c>
      <c r="C440" s="8">
        <v>-45.07</v>
      </c>
      <c r="D440" s="11">
        <v>0.08</v>
      </c>
      <c r="E440">
        <v>30.73</v>
      </c>
      <c r="F440">
        <v>4</v>
      </c>
      <c r="G440">
        <v>770</v>
      </c>
      <c r="H440" t="s">
        <v>906</v>
      </c>
      <c r="I440" t="s">
        <v>52</v>
      </c>
      <c r="J440" t="s">
        <v>61</v>
      </c>
      <c r="K440" t="s">
        <v>80</v>
      </c>
      <c r="L440" t="s">
        <v>183</v>
      </c>
      <c r="M440" t="s">
        <v>62</v>
      </c>
      <c r="N440" t="s">
        <v>291</v>
      </c>
      <c r="O440">
        <v>0.75</v>
      </c>
      <c r="P440" t="s">
        <v>36</v>
      </c>
      <c r="Q440" t="s">
        <v>37</v>
      </c>
      <c r="R440" t="s">
        <v>105</v>
      </c>
      <c r="S440" t="s">
        <v>896</v>
      </c>
      <c r="T440">
        <v>97062</v>
      </c>
      <c r="U440" s="1">
        <v>42082</v>
      </c>
      <c r="V440" s="1">
        <v>42082</v>
      </c>
      <c r="W440">
        <v>14</v>
      </c>
      <c r="X440" s="7">
        <v>429.33</v>
      </c>
      <c r="Y440">
        <v>88667</v>
      </c>
      <c r="Z440">
        <v>0</v>
      </c>
      <c r="AA440" s="11">
        <v>-10.5</v>
      </c>
      <c r="AB440">
        <v>37.33</v>
      </c>
      <c r="AC440" t="s">
        <v>3066</v>
      </c>
    </row>
    <row r="441" spans="1:29" x14ac:dyDescent="0.3">
      <c r="A441">
        <v>18660</v>
      </c>
      <c r="B441" t="s">
        <v>50</v>
      </c>
      <c r="C441" s="8">
        <v>-8.5299999999999994</v>
      </c>
      <c r="D441" s="11">
        <v>0.05</v>
      </c>
      <c r="E441">
        <v>14.56</v>
      </c>
      <c r="F441">
        <v>3.5</v>
      </c>
      <c r="G441">
        <v>771</v>
      </c>
      <c r="H441" t="s">
        <v>907</v>
      </c>
      <c r="I441" t="s">
        <v>52</v>
      </c>
      <c r="J441" t="s">
        <v>61</v>
      </c>
      <c r="K441" t="s">
        <v>32</v>
      </c>
      <c r="L441" t="s">
        <v>260</v>
      </c>
      <c r="M441" t="s">
        <v>62</v>
      </c>
      <c r="N441" t="s">
        <v>908</v>
      </c>
      <c r="O441">
        <v>0.57999999999999996</v>
      </c>
      <c r="P441" t="s">
        <v>36</v>
      </c>
      <c r="Q441" t="s">
        <v>37</v>
      </c>
      <c r="R441" t="s">
        <v>105</v>
      </c>
      <c r="S441" t="s">
        <v>909</v>
      </c>
      <c r="T441">
        <v>97068</v>
      </c>
      <c r="U441" s="1">
        <v>42082</v>
      </c>
      <c r="V441" s="1">
        <v>42084</v>
      </c>
      <c r="W441">
        <v>3</v>
      </c>
      <c r="X441" s="7">
        <v>44.66</v>
      </c>
      <c r="Y441">
        <v>88667</v>
      </c>
      <c r="Z441">
        <v>2</v>
      </c>
      <c r="AA441" s="11">
        <v>-19.100000000000001</v>
      </c>
      <c r="AB441">
        <v>2.35</v>
      </c>
      <c r="AC441" t="s">
        <v>3066</v>
      </c>
    </row>
    <row r="442" spans="1:29" x14ac:dyDescent="0.3">
      <c r="A442">
        <v>18661</v>
      </c>
      <c r="B442" t="s">
        <v>50</v>
      </c>
      <c r="C442" s="8">
        <v>285.95</v>
      </c>
      <c r="D442" s="11">
        <v>0</v>
      </c>
      <c r="E442">
        <v>299.99</v>
      </c>
      <c r="F442">
        <v>11.64</v>
      </c>
      <c r="G442">
        <v>771</v>
      </c>
      <c r="H442" t="s">
        <v>907</v>
      </c>
      <c r="I442" t="s">
        <v>52</v>
      </c>
      <c r="J442" t="s">
        <v>61</v>
      </c>
      <c r="K442" t="s">
        <v>80</v>
      </c>
      <c r="L442" t="s">
        <v>590</v>
      </c>
      <c r="M442" t="s">
        <v>239</v>
      </c>
      <c r="N442" t="s">
        <v>910</v>
      </c>
      <c r="O442">
        <v>0.5</v>
      </c>
      <c r="P442" t="s">
        <v>36</v>
      </c>
      <c r="Q442" t="s">
        <v>37</v>
      </c>
      <c r="R442" t="s">
        <v>105</v>
      </c>
      <c r="S442" t="s">
        <v>909</v>
      </c>
      <c r="T442">
        <v>97068</v>
      </c>
      <c r="U442" s="1">
        <v>42082</v>
      </c>
      <c r="V442" s="1">
        <v>42084</v>
      </c>
      <c r="W442">
        <v>5</v>
      </c>
      <c r="X442" s="7">
        <v>1619.95</v>
      </c>
      <c r="Y442">
        <v>88667</v>
      </c>
      <c r="Z442">
        <v>2</v>
      </c>
      <c r="AA442" s="11">
        <v>17.649999999999999</v>
      </c>
      <c r="AB442">
        <v>0</v>
      </c>
      <c r="AC442" t="s">
        <v>3066</v>
      </c>
    </row>
    <row r="443" spans="1:29" x14ac:dyDescent="0.3">
      <c r="A443">
        <v>22875</v>
      </c>
      <c r="B443" t="s">
        <v>50</v>
      </c>
      <c r="C443" s="8">
        <v>-209.25</v>
      </c>
      <c r="D443" s="11">
        <v>0.08</v>
      </c>
      <c r="E443">
        <v>7.77</v>
      </c>
      <c r="F443">
        <v>9.23</v>
      </c>
      <c r="G443">
        <v>772</v>
      </c>
      <c r="H443" t="s">
        <v>911</v>
      </c>
      <c r="I443" t="s">
        <v>52</v>
      </c>
      <c r="J443" t="s">
        <v>61</v>
      </c>
      <c r="K443" t="s">
        <v>32</v>
      </c>
      <c r="L443" t="s">
        <v>260</v>
      </c>
      <c r="M443" t="s">
        <v>62</v>
      </c>
      <c r="N443" t="s">
        <v>445</v>
      </c>
      <c r="O443">
        <v>0.57999999999999996</v>
      </c>
      <c r="P443" t="s">
        <v>36</v>
      </c>
      <c r="Q443" t="s">
        <v>56</v>
      </c>
      <c r="R443" t="s">
        <v>237</v>
      </c>
      <c r="S443" t="s">
        <v>912</v>
      </c>
      <c r="T443">
        <v>18103</v>
      </c>
      <c r="U443" s="1">
        <v>42018</v>
      </c>
      <c r="V443" s="1">
        <v>42020</v>
      </c>
      <c r="W443">
        <v>7</v>
      </c>
      <c r="X443" s="7">
        <v>56.44</v>
      </c>
      <c r="Y443">
        <v>88666</v>
      </c>
      <c r="Z443">
        <v>2</v>
      </c>
      <c r="AA443" s="11">
        <v>-370.75</v>
      </c>
      <c r="AB443">
        <v>4.91</v>
      </c>
      <c r="AC443" t="s">
        <v>3061</v>
      </c>
    </row>
    <row r="444" spans="1:29" x14ac:dyDescent="0.3">
      <c r="A444">
        <v>22877</v>
      </c>
      <c r="B444" t="s">
        <v>50</v>
      </c>
      <c r="C444" s="8">
        <v>-9.16</v>
      </c>
      <c r="D444" s="11">
        <v>0.1</v>
      </c>
      <c r="E444">
        <v>18.97</v>
      </c>
      <c r="F444">
        <v>9.5399999999999991</v>
      </c>
      <c r="G444">
        <v>772</v>
      </c>
      <c r="H444" t="s">
        <v>911</v>
      </c>
      <c r="I444" t="s">
        <v>30</v>
      </c>
      <c r="J444" t="s">
        <v>61</v>
      </c>
      <c r="K444" t="s">
        <v>32</v>
      </c>
      <c r="L444" t="s">
        <v>96</v>
      </c>
      <c r="M444" t="s">
        <v>62</v>
      </c>
      <c r="N444" t="s">
        <v>226</v>
      </c>
      <c r="O444">
        <v>0.37</v>
      </c>
      <c r="P444" t="s">
        <v>36</v>
      </c>
      <c r="Q444" t="s">
        <v>56</v>
      </c>
      <c r="R444" t="s">
        <v>237</v>
      </c>
      <c r="S444" t="s">
        <v>912</v>
      </c>
      <c r="T444">
        <v>18103</v>
      </c>
      <c r="U444" s="1">
        <v>42018</v>
      </c>
      <c r="V444" s="1">
        <v>42020</v>
      </c>
      <c r="W444">
        <v>3</v>
      </c>
      <c r="X444" s="7">
        <v>56.73</v>
      </c>
      <c r="Y444">
        <v>88666</v>
      </c>
      <c r="Z444">
        <v>2</v>
      </c>
      <c r="AA444" s="11">
        <v>-16.149999999999999</v>
      </c>
      <c r="AB444">
        <v>6.3</v>
      </c>
      <c r="AC444" t="s">
        <v>3061</v>
      </c>
    </row>
    <row r="445" spans="1:29" x14ac:dyDescent="0.3">
      <c r="A445">
        <v>20967</v>
      </c>
      <c r="B445" t="s">
        <v>109</v>
      </c>
      <c r="C445" s="8">
        <v>12.71</v>
      </c>
      <c r="D445" s="11">
        <v>0.02</v>
      </c>
      <c r="E445">
        <v>4.0599999999999996</v>
      </c>
      <c r="F445">
        <v>6.89</v>
      </c>
      <c r="G445">
        <v>772</v>
      </c>
      <c r="H445" t="s">
        <v>911</v>
      </c>
      <c r="I445" t="s">
        <v>30</v>
      </c>
      <c r="J445" t="s">
        <v>61</v>
      </c>
      <c r="K445" t="s">
        <v>32</v>
      </c>
      <c r="L445" t="s">
        <v>260</v>
      </c>
      <c r="M445" t="s">
        <v>62</v>
      </c>
      <c r="N445" t="s">
        <v>913</v>
      </c>
      <c r="O445">
        <v>0.6</v>
      </c>
      <c r="P445" t="s">
        <v>36</v>
      </c>
      <c r="Q445" t="s">
        <v>56</v>
      </c>
      <c r="R445" t="s">
        <v>237</v>
      </c>
      <c r="S445" t="s">
        <v>912</v>
      </c>
      <c r="T445">
        <v>18103</v>
      </c>
      <c r="U445" s="1">
        <v>42141</v>
      </c>
      <c r="V445" s="1">
        <v>42145</v>
      </c>
      <c r="W445">
        <v>12</v>
      </c>
      <c r="X445" s="7">
        <v>64.41</v>
      </c>
      <c r="Y445">
        <v>88668</v>
      </c>
      <c r="Z445">
        <v>4</v>
      </c>
      <c r="AA445" s="11">
        <v>19.73</v>
      </c>
      <c r="AB445">
        <v>1.31</v>
      </c>
      <c r="AC445" t="s">
        <v>3064</v>
      </c>
    </row>
    <row r="446" spans="1:29" x14ac:dyDescent="0.3">
      <c r="A446">
        <v>20968</v>
      </c>
      <c r="B446" t="s">
        <v>109</v>
      </c>
      <c r="C446" s="8">
        <v>7.72</v>
      </c>
      <c r="D446" s="11">
        <v>7.0000000000000007E-2</v>
      </c>
      <c r="E446">
        <v>9.49</v>
      </c>
      <c r="F446">
        <v>5.76</v>
      </c>
      <c r="G446">
        <v>772</v>
      </c>
      <c r="H446" t="s">
        <v>911</v>
      </c>
      <c r="I446" t="s">
        <v>52</v>
      </c>
      <c r="J446" t="s">
        <v>61</v>
      </c>
      <c r="K446" t="s">
        <v>80</v>
      </c>
      <c r="L446" t="s">
        <v>88</v>
      </c>
      <c r="M446" t="s">
        <v>89</v>
      </c>
      <c r="N446" t="s">
        <v>914</v>
      </c>
      <c r="O446">
        <v>0.39</v>
      </c>
      <c r="P446" t="s">
        <v>36</v>
      </c>
      <c r="Q446" t="s">
        <v>56</v>
      </c>
      <c r="R446" t="s">
        <v>237</v>
      </c>
      <c r="S446" t="s">
        <v>912</v>
      </c>
      <c r="T446">
        <v>18103</v>
      </c>
      <c r="U446" s="1">
        <v>42141</v>
      </c>
      <c r="V446" s="1">
        <v>42145</v>
      </c>
      <c r="W446">
        <v>37</v>
      </c>
      <c r="X446" s="7">
        <v>344.57</v>
      </c>
      <c r="Y446">
        <v>88668</v>
      </c>
      <c r="Z446">
        <v>4</v>
      </c>
      <c r="AA446" s="11">
        <v>2.2400000000000002</v>
      </c>
      <c r="AB446">
        <v>25.94</v>
      </c>
      <c r="AC446" t="s">
        <v>3064</v>
      </c>
    </row>
    <row r="447" spans="1:29" x14ac:dyDescent="0.3">
      <c r="A447">
        <v>20434</v>
      </c>
      <c r="B447" t="s">
        <v>28</v>
      </c>
      <c r="C447" s="8">
        <v>192.52</v>
      </c>
      <c r="D447" s="11">
        <v>0.04</v>
      </c>
      <c r="E447">
        <v>34.76</v>
      </c>
      <c r="F447">
        <v>5.49</v>
      </c>
      <c r="G447">
        <v>782</v>
      </c>
      <c r="H447" t="s">
        <v>915</v>
      </c>
      <c r="I447" t="s">
        <v>52</v>
      </c>
      <c r="J447" t="s">
        <v>61</v>
      </c>
      <c r="K447" t="s">
        <v>32</v>
      </c>
      <c r="L447" t="s">
        <v>144</v>
      </c>
      <c r="M447" t="s">
        <v>62</v>
      </c>
      <c r="N447" t="s">
        <v>916</v>
      </c>
      <c r="O447">
        <v>0.6</v>
      </c>
      <c r="P447" t="s">
        <v>36</v>
      </c>
      <c r="Q447" t="s">
        <v>37</v>
      </c>
      <c r="R447" t="s">
        <v>48</v>
      </c>
      <c r="S447" t="s">
        <v>917</v>
      </c>
      <c r="T447">
        <v>90604</v>
      </c>
      <c r="U447" s="1">
        <v>42123</v>
      </c>
      <c r="V447" s="1">
        <v>42124</v>
      </c>
      <c r="W447">
        <v>8</v>
      </c>
      <c r="X447" s="7">
        <v>279.01</v>
      </c>
      <c r="Y447">
        <v>90962</v>
      </c>
      <c r="Z447">
        <v>1</v>
      </c>
      <c r="AA447" s="11">
        <v>69</v>
      </c>
      <c r="AB447">
        <v>11.63</v>
      </c>
      <c r="AC447" t="s">
        <v>3065</v>
      </c>
    </row>
    <row r="448" spans="1:29" x14ac:dyDescent="0.3">
      <c r="A448">
        <v>24773</v>
      </c>
      <c r="B448" t="s">
        <v>109</v>
      </c>
      <c r="C448" s="8">
        <v>-134.91</v>
      </c>
      <c r="D448" s="11">
        <v>0.02</v>
      </c>
      <c r="E448">
        <v>100.98</v>
      </c>
      <c r="F448">
        <v>35.840000000000003</v>
      </c>
      <c r="G448">
        <v>783</v>
      </c>
      <c r="H448" t="s">
        <v>918</v>
      </c>
      <c r="I448" t="s">
        <v>42</v>
      </c>
      <c r="J448" t="s">
        <v>61</v>
      </c>
      <c r="K448" t="s">
        <v>44</v>
      </c>
      <c r="L448" t="s">
        <v>194</v>
      </c>
      <c r="M448" t="s">
        <v>124</v>
      </c>
      <c r="N448" t="s">
        <v>263</v>
      </c>
      <c r="O448">
        <v>0.62</v>
      </c>
      <c r="P448" t="s">
        <v>36</v>
      </c>
      <c r="Q448" t="s">
        <v>56</v>
      </c>
      <c r="R448" t="s">
        <v>231</v>
      </c>
      <c r="S448" t="s">
        <v>919</v>
      </c>
      <c r="T448">
        <v>6010</v>
      </c>
      <c r="U448" s="1">
        <v>42010</v>
      </c>
      <c r="V448" s="1">
        <v>42010</v>
      </c>
      <c r="W448">
        <v>6</v>
      </c>
      <c r="X448" s="7">
        <v>614.99</v>
      </c>
      <c r="Y448">
        <v>90961</v>
      </c>
      <c r="Z448">
        <v>0</v>
      </c>
      <c r="AA448" s="11">
        <v>-21.94</v>
      </c>
      <c r="AB448">
        <v>12.55</v>
      </c>
      <c r="AC448" t="s">
        <v>3061</v>
      </c>
    </row>
    <row r="449" spans="1:29" x14ac:dyDescent="0.3">
      <c r="A449">
        <v>22969</v>
      </c>
      <c r="B449" t="s">
        <v>59</v>
      </c>
      <c r="C449" s="8">
        <v>-5.05</v>
      </c>
      <c r="D449" s="11">
        <v>0</v>
      </c>
      <c r="E449">
        <v>8.34</v>
      </c>
      <c r="F449">
        <v>4.82</v>
      </c>
      <c r="G449">
        <v>786</v>
      </c>
      <c r="H449" t="s">
        <v>920</v>
      </c>
      <c r="I449" t="s">
        <v>52</v>
      </c>
      <c r="J449" t="s">
        <v>43</v>
      </c>
      <c r="K449" t="s">
        <v>32</v>
      </c>
      <c r="L449" t="s">
        <v>96</v>
      </c>
      <c r="M449" t="s">
        <v>62</v>
      </c>
      <c r="N449" t="s">
        <v>921</v>
      </c>
      <c r="O449">
        <v>0.4</v>
      </c>
      <c r="P449" t="s">
        <v>36</v>
      </c>
      <c r="Q449" t="s">
        <v>37</v>
      </c>
      <c r="R449" t="s">
        <v>48</v>
      </c>
      <c r="S449" t="s">
        <v>922</v>
      </c>
      <c r="T449">
        <v>92691</v>
      </c>
      <c r="U449" s="1">
        <v>42100</v>
      </c>
      <c r="V449" s="1">
        <v>42101</v>
      </c>
      <c r="W449">
        <v>9</v>
      </c>
      <c r="X449" s="7">
        <v>76.23</v>
      </c>
      <c r="Y449">
        <v>91513</v>
      </c>
      <c r="Z449">
        <v>1</v>
      </c>
      <c r="AA449" s="11">
        <v>-6.62</v>
      </c>
      <c r="AB449">
        <v>0</v>
      </c>
      <c r="AC449" t="s">
        <v>3065</v>
      </c>
    </row>
    <row r="450" spans="1:29" x14ac:dyDescent="0.3">
      <c r="A450">
        <v>24629</v>
      </c>
      <c r="B450" t="s">
        <v>40</v>
      </c>
      <c r="C450" s="8">
        <v>-204.16</v>
      </c>
      <c r="D450" s="11">
        <v>0.09</v>
      </c>
      <c r="E450">
        <v>6.48</v>
      </c>
      <c r="F450">
        <v>9.68</v>
      </c>
      <c r="G450">
        <v>792</v>
      </c>
      <c r="H450" t="s">
        <v>923</v>
      </c>
      <c r="I450" t="s">
        <v>52</v>
      </c>
      <c r="J450" t="s">
        <v>31</v>
      </c>
      <c r="K450" t="s">
        <v>32</v>
      </c>
      <c r="L450" t="s">
        <v>96</v>
      </c>
      <c r="M450" t="s">
        <v>62</v>
      </c>
      <c r="N450" t="s">
        <v>924</v>
      </c>
      <c r="O450">
        <v>0.36</v>
      </c>
      <c r="P450" t="s">
        <v>36</v>
      </c>
      <c r="Q450" t="s">
        <v>64</v>
      </c>
      <c r="R450" t="s">
        <v>307</v>
      </c>
      <c r="S450" t="s">
        <v>925</v>
      </c>
      <c r="T450">
        <v>73064</v>
      </c>
      <c r="U450" s="1">
        <v>42176</v>
      </c>
      <c r="V450" s="1">
        <v>42177</v>
      </c>
      <c r="W450">
        <v>16</v>
      </c>
      <c r="X450" s="7">
        <v>99.92</v>
      </c>
      <c r="Y450">
        <v>88753</v>
      </c>
      <c r="Z450">
        <v>1</v>
      </c>
      <c r="AA450" s="11">
        <v>-204.32</v>
      </c>
      <c r="AB450">
        <v>9.8800000000000008</v>
      </c>
      <c r="AC450" t="s">
        <v>3062</v>
      </c>
    </row>
    <row r="451" spans="1:29" x14ac:dyDescent="0.3">
      <c r="A451">
        <v>18347</v>
      </c>
      <c r="B451" t="s">
        <v>40</v>
      </c>
      <c r="C451" s="8">
        <v>-46.12</v>
      </c>
      <c r="D451" s="11">
        <v>0.06</v>
      </c>
      <c r="E451">
        <v>8.6</v>
      </c>
      <c r="F451">
        <v>6.19</v>
      </c>
      <c r="G451">
        <v>796</v>
      </c>
      <c r="H451" t="s">
        <v>926</v>
      </c>
      <c r="I451" t="s">
        <v>52</v>
      </c>
      <c r="J451" t="s">
        <v>31</v>
      </c>
      <c r="K451" t="s">
        <v>32</v>
      </c>
      <c r="L451" t="s">
        <v>112</v>
      </c>
      <c r="M451" t="s">
        <v>62</v>
      </c>
      <c r="N451" t="s">
        <v>927</v>
      </c>
      <c r="O451">
        <v>0.38</v>
      </c>
      <c r="P451" t="s">
        <v>36</v>
      </c>
      <c r="Q451" t="s">
        <v>64</v>
      </c>
      <c r="R451" t="s">
        <v>499</v>
      </c>
      <c r="S451" t="s">
        <v>811</v>
      </c>
      <c r="T451">
        <v>68046</v>
      </c>
      <c r="U451" s="1">
        <v>42074</v>
      </c>
      <c r="V451" s="1">
        <v>42075</v>
      </c>
      <c r="W451">
        <v>9</v>
      </c>
      <c r="X451" s="7">
        <v>79.400000000000006</v>
      </c>
      <c r="Y451">
        <v>86867</v>
      </c>
      <c r="Z451">
        <v>1</v>
      </c>
      <c r="AA451" s="11">
        <v>-58.08</v>
      </c>
      <c r="AB451">
        <v>5.07</v>
      </c>
      <c r="AC451" t="s">
        <v>3066</v>
      </c>
    </row>
    <row r="452" spans="1:29" x14ac:dyDescent="0.3">
      <c r="A452">
        <v>18184</v>
      </c>
      <c r="B452" t="s">
        <v>40</v>
      </c>
      <c r="C452" s="8">
        <v>-20.100000000000001</v>
      </c>
      <c r="D452" s="11">
        <v>0.1</v>
      </c>
      <c r="E452">
        <v>14.42</v>
      </c>
      <c r="F452">
        <v>6.75</v>
      </c>
      <c r="G452">
        <v>796</v>
      </c>
      <c r="H452" t="s">
        <v>926</v>
      </c>
      <c r="I452" t="s">
        <v>52</v>
      </c>
      <c r="J452" t="s">
        <v>31</v>
      </c>
      <c r="K452" t="s">
        <v>32</v>
      </c>
      <c r="L452" t="s">
        <v>260</v>
      </c>
      <c r="M452" t="s">
        <v>89</v>
      </c>
      <c r="N452" t="s">
        <v>574</v>
      </c>
      <c r="O452">
        <v>0.52</v>
      </c>
      <c r="P452" t="s">
        <v>36</v>
      </c>
      <c r="Q452" t="s">
        <v>64</v>
      </c>
      <c r="R452" t="s">
        <v>499</v>
      </c>
      <c r="S452" t="s">
        <v>811</v>
      </c>
      <c r="T452">
        <v>68046</v>
      </c>
      <c r="U452" s="1">
        <v>42174</v>
      </c>
      <c r="V452" s="1">
        <v>42177</v>
      </c>
      <c r="W452">
        <v>1</v>
      </c>
      <c r="X452" s="7">
        <v>15.49</v>
      </c>
      <c r="Y452">
        <v>86869</v>
      </c>
      <c r="Z452">
        <v>3</v>
      </c>
      <c r="AA452" s="11">
        <v>-129.79</v>
      </c>
      <c r="AB452">
        <v>1.72</v>
      </c>
      <c r="AC452" t="s">
        <v>3062</v>
      </c>
    </row>
    <row r="453" spans="1:29" x14ac:dyDescent="0.3">
      <c r="A453">
        <v>19011</v>
      </c>
      <c r="B453" t="s">
        <v>40</v>
      </c>
      <c r="C453" s="8">
        <v>-3.5</v>
      </c>
      <c r="D453" s="11">
        <v>0.04</v>
      </c>
      <c r="E453">
        <v>9.11</v>
      </c>
      <c r="F453">
        <v>2.25</v>
      </c>
      <c r="G453">
        <v>797</v>
      </c>
      <c r="H453" t="s">
        <v>928</v>
      </c>
      <c r="I453" t="s">
        <v>52</v>
      </c>
      <c r="J453" t="s">
        <v>31</v>
      </c>
      <c r="K453" t="s">
        <v>32</v>
      </c>
      <c r="L453" t="s">
        <v>33</v>
      </c>
      <c r="M453" t="s">
        <v>34</v>
      </c>
      <c r="N453" t="s">
        <v>929</v>
      </c>
      <c r="O453">
        <v>0.52</v>
      </c>
      <c r="P453" t="s">
        <v>36</v>
      </c>
      <c r="Q453" t="s">
        <v>37</v>
      </c>
      <c r="R453" t="s">
        <v>215</v>
      </c>
      <c r="S453" t="s">
        <v>930</v>
      </c>
      <c r="T453">
        <v>84067</v>
      </c>
      <c r="U453" s="1">
        <v>42156</v>
      </c>
      <c r="V453" s="1">
        <v>42159</v>
      </c>
      <c r="W453">
        <v>2</v>
      </c>
      <c r="X453" s="7">
        <v>18.59</v>
      </c>
      <c r="Y453">
        <v>86868</v>
      </c>
      <c r="Z453">
        <v>3</v>
      </c>
      <c r="AA453" s="11">
        <v>-18.809999999999999</v>
      </c>
      <c r="AB453">
        <v>0.77</v>
      </c>
      <c r="AC453" t="s">
        <v>3062</v>
      </c>
    </row>
    <row r="454" spans="1:29" x14ac:dyDescent="0.3">
      <c r="A454">
        <v>19012</v>
      </c>
      <c r="B454" t="s">
        <v>40</v>
      </c>
      <c r="C454" s="8">
        <v>-717.07</v>
      </c>
      <c r="D454" s="11">
        <v>7.0000000000000007E-2</v>
      </c>
      <c r="E454">
        <v>64.650000000000006</v>
      </c>
      <c r="F454">
        <v>35</v>
      </c>
      <c r="G454">
        <v>797</v>
      </c>
      <c r="H454" t="s">
        <v>928</v>
      </c>
      <c r="I454" t="s">
        <v>52</v>
      </c>
      <c r="J454" t="s">
        <v>31</v>
      </c>
      <c r="K454" t="s">
        <v>32</v>
      </c>
      <c r="L454" t="s">
        <v>144</v>
      </c>
      <c r="M454" t="s">
        <v>239</v>
      </c>
      <c r="N454" t="s">
        <v>931</v>
      </c>
      <c r="O454">
        <v>0.8</v>
      </c>
      <c r="P454" t="s">
        <v>36</v>
      </c>
      <c r="Q454" t="s">
        <v>37</v>
      </c>
      <c r="R454" t="s">
        <v>215</v>
      </c>
      <c r="S454" t="s">
        <v>930</v>
      </c>
      <c r="T454">
        <v>84067</v>
      </c>
      <c r="U454" s="1">
        <v>42156</v>
      </c>
      <c r="V454" s="1">
        <v>42158</v>
      </c>
      <c r="W454">
        <v>13</v>
      </c>
      <c r="X454" s="7">
        <v>834.08</v>
      </c>
      <c r="Y454">
        <v>86868</v>
      </c>
      <c r="Z454">
        <v>2</v>
      </c>
      <c r="AA454" s="11">
        <v>-85.97</v>
      </c>
      <c r="AB454">
        <v>62.78</v>
      </c>
      <c r="AC454" t="s">
        <v>3062</v>
      </c>
    </row>
    <row r="455" spans="1:29" x14ac:dyDescent="0.3">
      <c r="A455">
        <v>24851</v>
      </c>
      <c r="B455" t="s">
        <v>109</v>
      </c>
      <c r="C455" s="8">
        <v>-62.23</v>
      </c>
      <c r="D455" s="11">
        <v>0.09</v>
      </c>
      <c r="E455">
        <v>6.48</v>
      </c>
      <c r="F455">
        <v>6.86</v>
      </c>
      <c r="G455">
        <v>797</v>
      </c>
      <c r="H455" t="s">
        <v>928</v>
      </c>
      <c r="I455" t="s">
        <v>52</v>
      </c>
      <c r="J455" t="s">
        <v>31</v>
      </c>
      <c r="K455" t="s">
        <v>32</v>
      </c>
      <c r="L455" t="s">
        <v>96</v>
      </c>
      <c r="M455" t="s">
        <v>62</v>
      </c>
      <c r="N455" t="s">
        <v>932</v>
      </c>
      <c r="O455">
        <v>0.37</v>
      </c>
      <c r="P455" t="s">
        <v>36</v>
      </c>
      <c r="Q455" t="s">
        <v>37</v>
      </c>
      <c r="R455" t="s">
        <v>215</v>
      </c>
      <c r="S455" t="s">
        <v>930</v>
      </c>
      <c r="T455">
        <v>84067</v>
      </c>
      <c r="U455" s="1">
        <v>42069</v>
      </c>
      <c r="V455" s="1">
        <v>42071</v>
      </c>
      <c r="W455">
        <v>8</v>
      </c>
      <c r="X455" s="7">
        <v>50.88</v>
      </c>
      <c r="Y455">
        <v>86870</v>
      </c>
      <c r="Z455">
        <v>2</v>
      </c>
      <c r="AA455" s="11">
        <v>-122.31</v>
      </c>
      <c r="AB455">
        <v>5.03</v>
      </c>
      <c r="AC455" t="s">
        <v>3066</v>
      </c>
    </row>
    <row r="456" spans="1:29" x14ac:dyDescent="0.3">
      <c r="A456">
        <v>20001</v>
      </c>
      <c r="B456" t="s">
        <v>40</v>
      </c>
      <c r="C456" s="8">
        <v>131.38</v>
      </c>
      <c r="D456" s="11">
        <v>0.01</v>
      </c>
      <c r="E456">
        <v>150.97999999999999</v>
      </c>
      <c r="F456">
        <v>30</v>
      </c>
      <c r="G456">
        <v>799</v>
      </c>
      <c r="H456" t="s">
        <v>933</v>
      </c>
      <c r="I456" t="s">
        <v>42</v>
      </c>
      <c r="J456" t="s">
        <v>117</v>
      </c>
      <c r="K456" t="s">
        <v>44</v>
      </c>
      <c r="L456" t="s">
        <v>45</v>
      </c>
      <c r="M456" t="s">
        <v>46</v>
      </c>
      <c r="N456" t="s">
        <v>934</v>
      </c>
      <c r="O456">
        <v>0.74</v>
      </c>
      <c r="P456" t="s">
        <v>36</v>
      </c>
      <c r="Q456" t="s">
        <v>139</v>
      </c>
      <c r="R456" t="s">
        <v>935</v>
      </c>
      <c r="S456" t="s">
        <v>936</v>
      </c>
      <c r="T456">
        <v>29915</v>
      </c>
      <c r="U456" s="1">
        <v>42010</v>
      </c>
      <c r="V456" s="1">
        <v>42012</v>
      </c>
      <c r="W456">
        <v>6</v>
      </c>
      <c r="X456" s="7">
        <v>958.46</v>
      </c>
      <c r="Y456">
        <v>89909</v>
      </c>
      <c r="Z456">
        <v>2</v>
      </c>
      <c r="AA456" s="11">
        <v>13.71</v>
      </c>
      <c r="AB456">
        <v>9.68</v>
      </c>
      <c r="AC456" t="s">
        <v>3061</v>
      </c>
    </row>
    <row r="457" spans="1:29" x14ac:dyDescent="0.3">
      <c r="A457">
        <v>20002</v>
      </c>
      <c r="B457" t="s">
        <v>40</v>
      </c>
      <c r="C457" s="8">
        <v>-89.29</v>
      </c>
      <c r="D457" s="11">
        <v>0.01</v>
      </c>
      <c r="E457">
        <v>28.28</v>
      </c>
      <c r="F457">
        <v>13.99</v>
      </c>
      <c r="G457">
        <v>799</v>
      </c>
      <c r="H457" t="s">
        <v>933</v>
      </c>
      <c r="I457" t="s">
        <v>30</v>
      </c>
      <c r="J457" t="s">
        <v>117</v>
      </c>
      <c r="K457" t="s">
        <v>32</v>
      </c>
      <c r="L457" t="s">
        <v>144</v>
      </c>
      <c r="M457" t="s">
        <v>89</v>
      </c>
      <c r="N457" t="s">
        <v>937</v>
      </c>
      <c r="O457">
        <v>0.57999999999999996</v>
      </c>
      <c r="P457" t="s">
        <v>36</v>
      </c>
      <c r="Q457" t="s">
        <v>139</v>
      </c>
      <c r="R457" t="s">
        <v>935</v>
      </c>
      <c r="S457" t="s">
        <v>936</v>
      </c>
      <c r="T457">
        <v>29915</v>
      </c>
      <c r="U457" s="1">
        <v>42010</v>
      </c>
      <c r="V457" s="1">
        <v>42012</v>
      </c>
      <c r="W457">
        <v>12</v>
      </c>
      <c r="X457" s="7">
        <v>368.84</v>
      </c>
      <c r="Y457">
        <v>89909</v>
      </c>
      <c r="Z457">
        <v>2</v>
      </c>
      <c r="AA457" s="11">
        <v>-24.21</v>
      </c>
      <c r="AB457">
        <v>3.73</v>
      </c>
      <c r="AC457" t="s">
        <v>3061</v>
      </c>
    </row>
    <row r="458" spans="1:29" x14ac:dyDescent="0.3">
      <c r="A458">
        <v>20003</v>
      </c>
      <c r="B458" t="s">
        <v>40</v>
      </c>
      <c r="C458" s="8">
        <v>-211.04</v>
      </c>
      <c r="D458" s="11">
        <v>0.03</v>
      </c>
      <c r="E458">
        <v>35.99</v>
      </c>
      <c r="F458">
        <v>1.1000000000000001</v>
      </c>
      <c r="G458">
        <v>799</v>
      </c>
      <c r="H458" t="s">
        <v>933</v>
      </c>
      <c r="I458" t="s">
        <v>52</v>
      </c>
      <c r="J458" t="s">
        <v>117</v>
      </c>
      <c r="K458" t="s">
        <v>80</v>
      </c>
      <c r="L458" t="s">
        <v>81</v>
      </c>
      <c r="M458" t="s">
        <v>62</v>
      </c>
      <c r="N458" t="s">
        <v>938</v>
      </c>
      <c r="O458">
        <v>0.55000000000000004</v>
      </c>
      <c r="P458" t="s">
        <v>36</v>
      </c>
      <c r="Q458" t="s">
        <v>139</v>
      </c>
      <c r="R458" t="s">
        <v>935</v>
      </c>
      <c r="S458" t="s">
        <v>936</v>
      </c>
      <c r="T458">
        <v>29915</v>
      </c>
      <c r="U458" s="1">
        <v>42010</v>
      </c>
      <c r="V458" s="1">
        <v>42011</v>
      </c>
      <c r="W458">
        <v>1</v>
      </c>
      <c r="X458" s="7">
        <v>30.86</v>
      </c>
      <c r="Y458">
        <v>89909</v>
      </c>
      <c r="Z458">
        <v>1</v>
      </c>
      <c r="AA458" s="11">
        <v>-683.85</v>
      </c>
      <c r="AB458">
        <v>0.95</v>
      </c>
      <c r="AC458" t="s">
        <v>3061</v>
      </c>
    </row>
    <row r="459" spans="1:29" x14ac:dyDescent="0.3">
      <c r="A459">
        <v>19265</v>
      </c>
      <c r="B459" t="s">
        <v>109</v>
      </c>
      <c r="C459" s="8">
        <v>-13.28</v>
      </c>
      <c r="D459" s="11">
        <v>0.04</v>
      </c>
      <c r="E459">
        <v>50.98</v>
      </c>
      <c r="F459">
        <v>6.5</v>
      </c>
      <c r="G459">
        <v>800</v>
      </c>
      <c r="H459" t="s">
        <v>939</v>
      </c>
      <c r="I459" t="s">
        <v>52</v>
      </c>
      <c r="J459" t="s">
        <v>117</v>
      </c>
      <c r="K459" t="s">
        <v>80</v>
      </c>
      <c r="L459" t="s">
        <v>183</v>
      </c>
      <c r="M459" t="s">
        <v>62</v>
      </c>
      <c r="N459" t="s">
        <v>940</v>
      </c>
      <c r="O459">
        <v>0.73</v>
      </c>
      <c r="P459" t="s">
        <v>36</v>
      </c>
      <c r="Q459" t="s">
        <v>37</v>
      </c>
      <c r="R459" t="s">
        <v>215</v>
      </c>
      <c r="S459" t="s">
        <v>930</v>
      </c>
      <c r="T459">
        <v>84067</v>
      </c>
      <c r="U459" s="1">
        <v>42091</v>
      </c>
      <c r="V459" s="1">
        <v>42097</v>
      </c>
      <c r="W459">
        <v>11</v>
      </c>
      <c r="X459" s="7">
        <v>568.25</v>
      </c>
      <c r="Y459">
        <v>89910</v>
      </c>
      <c r="Z459">
        <v>6</v>
      </c>
      <c r="AA459" s="11">
        <v>-2.34</v>
      </c>
      <c r="AB459">
        <v>23.68</v>
      </c>
      <c r="AC459" t="s">
        <v>3066</v>
      </c>
    </row>
    <row r="460" spans="1:29" x14ac:dyDescent="0.3">
      <c r="A460">
        <v>19266</v>
      </c>
      <c r="B460" t="s">
        <v>109</v>
      </c>
      <c r="C460" s="8">
        <v>-48.68</v>
      </c>
      <c r="D460" s="11">
        <v>0.02</v>
      </c>
      <c r="E460">
        <v>6.48</v>
      </c>
      <c r="F460">
        <v>5.14</v>
      </c>
      <c r="G460">
        <v>800</v>
      </c>
      <c r="H460" t="s">
        <v>939</v>
      </c>
      <c r="I460" t="s">
        <v>52</v>
      </c>
      <c r="J460" t="s">
        <v>117</v>
      </c>
      <c r="K460" t="s">
        <v>32</v>
      </c>
      <c r="L460" t="s">
        <v>96</v>
      </c>
      <c r="M460" t="s">
        <v>62</v>
      </c>
      <c r="N460" t="s">
        <v>941</v>
      </c>
      <c r="O460">
        <v>0.37</v>
      </c>
      <c r="P460" t="s">
        <v>36</v>
      </c>
      <c r="Q460" t="s">
        <v>37</v>
      </c>
      <c r="R460" t="s">
        <v>215</v>
      </c>
      <c r="S460" t="s">
        <v>930</v>
      </c>
      <c r="T460">
        <v>84067</v>
      </c>
      <c r="U460" s="1">
        <v>42091</v>
      </c>
      <c r="V460" s="1">
        <v>42093</v>
      </c>
      <c r="W460">
        <v>19</v>
      </c>
      <c r="X460" s="7">
        <v>126.66</v>
      </c>
      <c r="Y460">
        <v>89910</v>
      </c>
      <c r="Z460">
        <v>2</v>
      </c>
      <c r="AA460" s="11">
        <v>-38.43</v>
      </c>
      <c r="AB460">
        <v>2.58</v>
      </c>
      <c r="AC460" t="s">
        <v>3066</v>
      </c>
    </row>
    <row r="461" spans="1:29" x14ac:dyDescent="0.3">
      <c r="A461">
        <v>22484</v>
      </c>
      <c r="B461" t="s">
        <v>59</v>
      </c>
      <c r="C461" s="8">
        <v>-184.55</v>
      </c>
      <c r="D461" s="11">
        <v>0.03</v>
      </c>
      <c r="E461">
        <v>35.99</v>
      </c>
      <c r="F461">
        <v>5</v>
      </c>
      <c r="G461">
        <v>803</v>
      </c>
      <c r="H461" t="s">
        <v>942</v>
      </c>
      <c r="I461" t="s">
        <v>52</v>
      </c>
      <c r="J461" t="s">
        <v>61</v>
      </c>
      <c r="K461" t="s">
        <v>80</v>
      </c>
      <c r="L461" t="s">
        <v>81</v>
      </c>
      <c r="M461" t="s">
        <v>62</v>
      </c>
      <c r="N461" t="s">
        <v>720</v>
      </c>
      <c r="O461">
        <v>0.85</v>
      </c>
      <c r="P461" t="s">
        <v>36</v>
      </c>
      <c r="Q461" t="s">
        <v>139</v>
      </c>
      <c r="R461" t="s">
        <v>365</v>
      </c>
      <c r="S461" t="s">
        <v>943</v>
      </c>
      <c r="T461">
        <v>32168</v>
      </c>
      <c r="U461" s="1">
        <v>42123</v>
      </c>
      <c r="V461" s="1">
        <v>42124</v>
      </c>
      <c r="W461">
        <v>3</v>
      </c>
      <c r="X461" s="7">
        <v>93.82</v>
      </c>
      <c r="Y461">
        <v>90048</v>
      </c>
      <c r="Z461">
        <v>1</v>
      </c>
      <c r="AA461" s="11">
        <v>-196.7</v>
      </c>
      <c r="AB461">
        <v>2.9</v>
      </c>
      <c r="AC461" t="s">
        <v>3065</v>
      </c>
    </row>
    <row r="462" spans="1:29" x14ac:dyDescent="0.3">
      <c r="A462">
        <v>5722</v>
      </c>
      <c r="B462" t="s">
        <v>50</v>
      </c>
      <c r="C462" s="8">
        <v>1220.04</v>
      </c>
      <c r="D462" s="11">
        <v>0.06</v>
      </c>
      <c r="E462">
        <v>179.99</v>
      </c>
      <c r="F462">
        <v>13.99</v>
      </c>
      <c r="G462">
        <v>806</v>
      </c>
      <c r="H462" t="s">
        <v>944</v>
      </c>
      <c r="I462" t="s">
        <v>30</v>
      </c>
      <c r="J462" t="s">
        <v>61</v>
      </c>
      <c r="K462" t="s">
        <v>80</v>
      </c>
      <c r="L462" t="s">
        <v>81</v>
      </c>
      <c r="M462" t="s">
        <v>89</v>
      </c>
      <c r="N462" t="s">
        <v>945</v>
      </c>
      <c r="O462">
        <v>0.56999999999999995</v>
      </c>
      <c r="P462" t="s">
        <v>36</v>
      </c>
      <c r="Q462" t="s">
        <v>139</v>
      </c>
      <c r="R462" t="s">
        <v>365</v>
      </c>
      <c r="S462" t="s">
        <v>450</v>
      </c>
      <c r="T462">
        <v>33132</v>
      </c>
      <c r="U462" s="1">
        <v>42013</v>
      </c>
      <c r="V462" s="1">
        <v>42015</v>
      </c>
      <c r="W462">
        <v>54</v>
      </c>
      <c r="X462" s="7">
        <v>8332.91</v>
      </c>
      <c r="Y462">
        <v>40547</v>
      </c>
      <c r="Z462">
        <v>2</v>
      </c>
      <c r="AA462" s="11">
        <v>14.64</v>
      </c>
      <c r="AB462">
        <v>531.89</v>
      </c>
      <c r="AC462" t="s">
        <v>3061</v>
      </c>
    </row>
    <row r="463" spans="1:29" x14ac:dyDescent="0.3">
      <c r="A463">
        <v>21942</v>
      </c>
      <c r="B463" t="s">
        <v>109</v>
      </c>
      <c r="C463" s="8">
        <v>-2.87</v>
      </c>
      <c r="D463" s="11">
        <v>0.09</v>
      </c>
      <c r="E463">
        <v>5.84</v>
      </c>
      <c r="F463">
        <v>0.83</v>
      </c>
      <c r="G463">
        <v>820</v>
      </c>
      <c r="H463" t="s">
        <v>946</v>
      </c>
      <c r="I463" t="s">
        <v>52</v>
      </c>
      <c r="J463" t="s">
        <v>61</v>
      </c>
      <c r="K463" t="s">
        <v>32</v>
      </c>
      <c r="L463" t="s">
        <v>33</v>
      </c>
      <c r="M463" t="s">
        <v>34</v>
      </c>
      <c r="N463" t="s">
        <v>947</v>
      </c>
      <c r="O463">
        <v>0.49</v>
      </c>
      <c r="P463" t="s">
        <v>36</v>
      </c>
      <c r="Q463" t="s">
        <v>37</v>
      </c>
      <c r="R463" t="s">
        <v>38</v>
      </c>
      <c r="S463" t="s">
        <v>948</v>
      </c>
      <c r="T463">
        <v>99362</v>
      </c>
      <c r="U463" s="1">
        <v>42145</v>
      </c>
      <c r="V463" s="1">
        <v>42149</v>
      </c>
      <c r="W463">
        <v>1</v>
      </c>
      <c r="X463" s="7">
        <v>5.9</v>
      </c>
      <c r="Y463">
        <v>90244</v>
      </c>
      <c r="Z463">
        <v>4</v>
      </c>
      <c r="AA463" s="11">
        <v>-48.64</v>
      </c>
      <c r="AB463">
        <v>0.57999999999999996</v>
      </c>
      <c r="AC463" t="s">
        <v>3064</v>
      </c>
    </row>
    <row r="464" spans="1:29" x14ac:dyDescent="0.3">
      <c r="A464">
        <v>20661</v>
      </c>
      <c r="B464" t="s">
        <v>109</v>
      </c>
      <c r="C464" s="8">
        <v>4.38</v>
      </c>
      <c r="D464" s="11">
        <v>0.04</v>
      </c>
      <c r="E464">
        <v>6.24</v>
      </c>
      <c r="F464">
        <v>5.22</v>
      </c>
      <c r="G464">
        <v>823</v>
      </c>
      <c r="H464" t="s">
        <v>949</v>
      </c>
      <c r="I464" t="s">
        <v>52</v>
      </c>
      <c r="J464" t="s">
        <v>61</v>
      </c>
      <c r="K464" t="s">
        <v>44</v>
      </c>
      <c r="L464" t="s">
        <v>53</v>
      </c>
      <c r="M464" t="s">
        <v>62</v>
      </c>
      <c r="N464" t="s">
        <v>950</v>
      </c>
      <c r="O464">
        <v>0.6</v>
      </c>
      <c r="P464" t="s">
        <v>36</v>
      </c>
      <c r="Q464" t="s">
        <v>139</v>
      </c>
      <c r="R464" t="s">
        <v>247</v>
      </c>
      <c r="S464" t="s">
        <v>951</v>
      </c>
      <c r="T464">
        <v>37167</v>
      </c>
      <c r="U464" s="1">
        <v>42016</v>
      </c>
      <c r="V464" s="1">
        <v>42021</v>
      </c>
      <c r="W464">
        <v>13</v>
      </c>
      <c r="X464" s="7">
        <v>80.23</v>
      </c>
      <c r="Y464">
        <v>89257</v>
      </c>
      <c r="Z464">
        <v>5</v>
      </c>
      <c r="AA464" s="11">
        <v>5.46</v>
      </c>
      <c r="AB464">
        <v>3.34</v>
      </c>
      <c r="AC464" t="s">
        <v>3061</v>
      </c>
    </row>
    <row r="465" spans="1:29" x14ac:dyDescent="0.3">
      <c r="A465">
        <v>20663</v>
      </c>
      <c r="B465" t="s">
        <v>109</v>
      </c>
      <c r="C465" s="8">
        <v>-100.74</v>
      </c>
      <c r="D465" s="11">
        <v>0.09</v>
      </c>
      <c r="E465">
        <v>260.98</v>
      </c>
      <c r="F465">
        <v>41.91</v>
      </c>
      <c r="G465">
        <v>824</v>
      </c>
      <c r="H465" t="s">
        <v>952</v>
      </c>
      <c r="I465" t="s">
        <v>42</v>
      </c>
      <c r="J465" t="s">
        <v>61</v>
      </c>
      <c r="K465" t="s">
        <v>44</v>
      </c>
      <c r="L465" t="s">
        <v>194</v>
      </c>
      <c r="M465" t="s">
        <v>124</v>
      </c>
      <c r="N465" t="s">
        <v>953</v>
      </c>
      <c r="O465">
        <v>0.59</v>
      </c>
      <c r="P465" t="s">
        <v>36</v>
      </c>
      <c r="Q465" t="s">
        <v>139</v>
      </c>
      <c r="R465" t="s">
        <v>247</v>
      </c>
      <c r="S465" t="s">
        <v>954</v>
      </c>
      <c r="T465">
        <v>37174</v>
      </c>
      <c r="U465" s="1">
        <v>42016</v>
      </c>
      <c r="V465" s="1">
        <v>42023</v>
      </c>
      <c r="W465">
        <v>8</v>
      </c>
      <c r="X465" s="7">
        <v>2044.9</v>
      </c>
      <c r="Y465">
        <v>89257</v>
      </c>
      <c r="Z465">
        <v>7</v>
      </c>
      <c r="AA465" s="11">
        <v>-4.93</v>
      </c>
      <c r="AB465">
        <v>202.24</v>
      </c>
      <c r="AC465" t="s">
        <v>3061</v>
      </c>
    </row>
    <row r="466" spans="1:29" x14ac:dyDescent="0.3">
      <c r="A466">
        <v>21350</v>
      </c>
      <c r="B466" t="s">
        <v>50</v>
      </c>
      <c r="C466" s="8">
        <v>3.38</v>
      </c>
      <c r="D466" s="11">
        <v>0</v>
      </c>
      <c r="E466">
        <v>11.97</v>
      </c>
      <c r="F466">
        <v>4.9800000000000004</v>
      </c>
      <c r="G466">
        <v>825</v>
      </c>
      <c r="H466" t="s">
        <v>955</v>
      </c>
      <c r="I466" t="s">
        <v>52</v>
      </c>
      <c r="J466" t="s">
        <v>43</v>
      </c>
      <c r="K466" t="s">
        <v>32</v>
      </c>
      <c r="L466" t="s">
        <v>260</v>
      </c>
      <c r="M466" t="s">
        <v>62</v>
      </c>
      <c r="N466" t="s">
        <v>587</v>
      </c>
      <c r="O466">
        <v>0.57999999999999996</v>
      </c>
      <c r="P466" t="s">
        <v>36</v>
      </c>
      <c r="Q466" t="s">
        <v>64</v>
      </c>
      <c r="R466" t="s">
        <v>133</v>
      </c>
      <c r="S466" t="s">
        <v>956</v>
      </c>
      <c r="T466">
        <v>79605</v>
      </c>
      <c r="U466" s="1">
        <v>42145</v>
      </c>
      <c r="V466" s="1">
        <v>42148</v>
      </c>
      <c r="W466">
        <v>4</v>
      </c>
      <c r="X466" s="7">
        <v>53.3</v>
      </c>
      <c r="Y466">
        <v>89258</v>
      </c>
      <c r="Z466">
        <v>3</v>
      </c>
      <c r="AA466" s="11">
        <v>6.35</v>
      </c>
      <c r="AB466">
        <v>0</v>
      </c>
      <c r="AC466" t="s">
        <v>3064</v>
      </c>
    </row>
    <row r="467" spans="1:29" x14ac:dyDescent="0.3">
      <c r="A467">
        <v>24842</v>
      </c>
      <c r="B467" t="s">
        <v>59</v>
      </c>
      <c r="C467" s="8">
        <v>0.35</v>
      </c>
      <c r="D467" s="11">
        <v>0.01</v>
      </c>
      <c r="E467">
        <v>6.98</v>
      </c>
      <c r="F467">
        <v>1.6</v>
      </c>
      <c r="G467">
        <v>827</v>
      </c>
      <c r="H467" t="s">
        <v>957</v>
      </c>
      <c r="I467" t="s">
        <v>52</v>
      </c>
      <c r="J467" t="s">
        <v>43</v>
      </c>
      <c r="K467" t="s">
        <v>32</v>
      </c>
      <c r="L467" t="s">
        <v>96</v>
      </c>
      <c r="M467" t="s">
        <v>34</v>
      </c>
      <c r="N467" t="s">
        <v>958</v>
      </c>
      <c r="O467">
        <v>0.38</v>
      </c>
      <c r="P467" t="s">
        <v>36</v>
      </c>
      <c r="Q467" t="s">
        <v>64</v>
      </c>
      <c r="R467" t="s">
        <v>133</v>
      </c>
      <c r="S467" t="s">
        <v>959</v>
      </c>
      <c r="T467">
        <v>79109</v>
      </c>
      <c r="U467" s="1">
        <v>42149</v>
      </c>
      <c r="V467" s="1">
        <v>42150</v>
      </c>
      <c r="W467">
        <v>3</v>
      </c>
      <c r="X467" s="7">
        <v>21.93</v>
      </c>
      <c r="Y467">
        <v>89259</v>
      </c>
      <c r="Z467">
        <v>1</v>
      </c>
      <c r="AA467" s="11">
        <v>1.58</v>
      </c>
      <c r="AB467">
        <v>0.22</v>
      </c>
      <c r="AC467" t="s">
        <v>3064</v>
      </c>
    </row>
    <row r="468" spans="1:29" x14ac:dyDescent="0.3">
      <c r="A468">
        <v>24236</v>
      </c>
      <c r="B468" t="s">
        <v>40</v>
      </c>
      <c r="C468" s="8">
        <v>-17.649999999999999</v>
      </c>
      <c r="D468" s="11">
        <v>0.01</v>
      </c>
      <c r="E468">
        <v>5.18</v>
      </c>
      <c r="F468">
        <v>2.04</v>
      </c>
      <c r="G468">
        <v>829</v>
      </c>
      <c r="H468" t="s">
        <v>960</v>
      </c>
      <c r="I468" t="s">
        <v>52</v>
      </c>
      <c r="J468" t="s">
        <v>31</v>
      </c>
      <c r="K468" t="s">
        <v>32</v>
      </c>
      <c r="L468" t="s">
        <v>96</v>
      </c>
      <c r="M468" t="s">
        <v>34</v>
      </c>
      <c r="N468" t="s">
        <v>170</v>
      </c>
      <c r="O468">
        <v>0.36</v>
      </c>
      <c r="P468" t="s">
        <v>36</v>
      </c>
      <c r="Q468" t="s">
        <v>139</v>
      </c>
      <c r="R468" t="s">
        <v>961</v>
      </c>
      <c r="S468" t="s">
        <v>962</v>
      </c>
      <c r="T468">
        <v>71854</v>
      </c>
      <c r="U468" s="1">
        <v>42057</v>
      </c>
      <c r="V468" s="1">
        <v>42059</v>
      </c>
      <c r="W468">
        <v>5</v>
      </c>
      <c r="X468" s="7">
        <v>28.46</v>
      </c>
      <c r="Y468">
        <v>90271</v>
      </c>
      <c r="Z468">
        <v>2</v>
      </c>
      <c r="AA468" s="11">
        <v>-62.03</v>
      </c>
      <c r="AB468">
        <v>0.28999999999999998</v>
      </c>
      <c r="AC468" t="s">
        <v>3063</v>
      </c>
    </row>
    <row r="469" spans="1:29" x14ac:dyDescent="0.3">
      <c r="A469">
        <v>20664</v>
      </c>
      <c r="B469" t="s">
        <v>28</v>
      </c>
      <c r="C469" s="8">
        <v>-13.83</v>
      </c>
      <c r="D469" s="11">
        <v>0.01</v>
      </c>
      <c r="E469">
        <v>14.42</v>
      </c>
      <c r="F469">
        <v>6.75</v>
      </c>
      <c r="G469">
        <v>830</v>
      </c>
      <c r="H469" t="s">
        <v>963</v>
      </c>
      <c r="I469" t="s">
        <v>52</v>
      </c>
      <c r="J469" t="s">
        <v>31</v>
      </c>
      <c r="K469" t="s">
        <v>32</v>
      </c>
      <c r="L469" t="s">
        <v>260</v>
      </c>
      <c r="M469" t="s">
        <v>89</v>
      </c>
      <c r="N469" t="s">
        <v>574</v>
      </c>
      <c r="O469">
        <v>0.52</v>
      </c>
      <c r="P469" t="s">
        <v>36</v>
      </c>
      <c r="Q469" t="s">
        <v>37</v>
      </c>
      <c r="R469" t="s">
        <v>258</v>
      </c>
      <c r="S469" t="s">
        <v>964</v>
      </c>
      <c r="T469">
        <v>80033</v>
      </c>
      <c r="U469" s="1">
        <v>42028</v>
      </c>
      <c r="V469" s="1">
        <v>42028</v>
      </c>
      <c r="W469">
        <v>6</v>
      </c>
      <c r="X469" s="7">
        <v>89.91</v>
      </c>
      <c r="Y469">
        <v>90270</v>
      </c>
      <c r="Z469">
        <v>0</v>
      </c>
      <c r="AA469" s="11">
        <v>-15.38</v>
      </c>
      <c r="AB469">
        <v>0.91</v>
      </c>
      <c r="AC469" t="s">
        <v>3061</v>
      </c>
    </row>
    <row r="470" spans="1:29" x14ac:dyDescent="0.3">
      <c r="A470">
        <v>19173</v>
      </c>
      <c r="B470" t="s">
        <v>28</v>
      </c>
      <c r="C470" s="8">
        <v>-203.67</v>
      </c>
      <c r="D470" s="11">
        <v>0</v>
      </c>
      <c r="E470">
        <v>11.66</v>
      </c>
      <c r="F470">
        <v>8.99</v>
      </c>
      <c r="G470">
        <v>833</v>
      </c>
      <c r="H470" t="s">
        <v>965</v>
      </c>
      <c r="I470" t="s">
        <v>30</v>
      </c>
      <c r="J470" t="s">
        <v>31</v>
      </c>
      <c r="K470" t="s">
        <v>32</v>
      </c>
      <c r="L470" t="s">
        <v>33</v>
      </c>
      <c r="M470" t="s">
        <v>54</v>
      </c>
      <c r="N470" t="s">
        <v>966</v>
      </c>
      <c r="O470">
        <v>0.59</v>
      </c>
      <c r="P470" t="s">
        <v>36</v>
      </c>
      <c r="Q470" t="s">
        <v>37</v>
      </c>
      <c r="R470" t="s">
        <v>48</v>
      </c>
      <c r="S470" t="s">
        <v>967</v>
      </c>
      <c r="T470">
        <v>95020</v>
      </c>
      <c r="U470" s="1">
        <v>42013</v>
      </c>
      <c r="V470" s="1">
        <v>42015</v>
      </c>
      <c r="W470">
        <v>11</v>
      </c>
      <c r="X470" s="7">
        <v>138.51</v>
      </c>
      <c r="Y470">
        <v>89770</v>
      </c>
      <c r="Z470">
        <v>2</v>
      </c>
      <c r="AA470" s="11">
        <v>-147.04</v>
      </c>
      <c r="AB470">
        <v>0</v>
      </c>
      <c r="AC470" t="s">
        <v>3061</v>
      </c>
    </row>
    <row r="471" spans="1:29" x14ac:dyDescent="0.3">
      <c r="A471">
        <v>19383</v>
      </c>
      <c r="B471" t="s">
        <v>40</v>
      </c>
      <c r="C471" s="8">
        <v>19.57</v>
      </c>
      <c r="D471" s="11">
        <v>7.0000000000000007E-2</v>
      </c>
      <c r="E471">
        <v>6.08</v>
      </c>
      <c r="F471">
        <v>0.91</v>
      </c>
      <c r="G471">
        <v>850</v>
      </c>
      <c r="H471" t="s">
        <v>968</v>
      </c>
      <c r="I471" t="s">
        <v>52</v>
      </c>
      <c r="J471" t="s">
        <v>31</v>
      </c>
      <c r="K471" t="s">
        <v>32</v>
      </c>
      <c r="L471" t="s">
        <v>33</v>
      </c>
      <c r="M471" t="s">
        <v>34</v>
      </c>
      <c r="N471" t="s">
        <v>969</v>
      </c>
      <c r="O471">
        <v>0.51</v>
      </c>
      <c r="P471" t="s">
        <v>36</v>
      </c>
      <c r="Q471" t="s">
        <v>37</v>
      </c>
      <c r="R471" t="s">
        <v>48</v>
      </c>
      <c r="S471" t="s">
        <v>970</v>
      </c>
      <c r="T471">
        <v>93117</v>
      </c>
      <c r="U471" s="1">
        <v>42070</v>
      </c>
      <c r="V471" s="1">
        <v>42071</v>
      </c>
      <c r="W471">
        <v>7</v>
      </c>
      <c r="X471" s="7">
        <v>41.96</v>
      </c>
      <c r="Y471">
        <v>88569</v>
      </c>
      <c r="Z471">
        <v>1</v>
      </c>
      <c r="AA471" s="11">
        <v>46.64</v>
      </c>
      <c r="AB471">
        <v>3.16</v>
      </c>
      <c r="AC471" t="s">
        <v>3066</v>
      </c>
    </row>
    <row r="472" spans="1:29" x14ac:dyDescent="0.3">
      <c r="A472">
        <v>20604</v>
      </c>
      <c r="B472" t="s">
        <v>109</v>
      </c>
      <c r="C472" s="8">
        <v>98.12</v>
      </c>
      <c r="D472" s="11">
        <v>0.1</v>
      </c>
      <c r="E472">
        <v>50.98</v>
      </c>
      <c r="F472">
        <v>22.24</v>
      </c>
      <c r="G472">
        <v>851</v>
      </c>
      <c r="H472" t="s">
        <v>971</v>
      </c>
      <c r="I472" t="s">
        <v>52</v>
      </c>
      <c r="J472" t="s">
        <v>31</v>
      </c>
      <c r="K472" t="s">
        <v>44</v>
      </c>
      <c r="L472" t="s">
        <v>53</v>
      </c>
      <c r="M472" t="s">
        <v>239</v>
      </c>
      <c r="N472" t="s">
        <v>972</v>
      </c>
      <c r="O472">
        <v>0.55000000000000004</v>
      </c>
      <c r="P472" t="s">
        <v>36</v>
      </c>
      <c r="Q472" t="s">
        <v>37</v>
      </c>
      <c r="R472" t="s">
        <v>48</v>
      </c>
      <c r="S472" t="s">
        <v>973</v>
      </c>
      <c r="T472">
        <v>91745</v>
      </c>
      <c r="U472" s="1">
        <v>42060</v>
      </c>
      <c r="V472" s="1">
        <v>42062</v>
      </c>
      <c r="W472">
        <v>6</v>
      </c>
      <c r="X472" s="7">
        <v>300.63</v>
      </c>
      <c r="Y472">
        <v>88568</v>
      </c>
      <c r="Z472">
        <v>2</v>
      </c>
      <c r="AA472" s="11">
        <v>32.64</v>
      </c>
      <c r="AB472">
        <v>33.4</v>
      </c>
      <c r="AC472" t="s">
        <v>3063</v>
      </c>
    </row>
    <row r="473" spans="1:29" x14ac:dyDescent="0.3">
      <c r="A473">
        <v>19384</v>
      </c>
      <c r="B473" t="s">
        <v>40</v>
      </c>
      <c r="C473" s="8">
        <v>107.11</v>
      </c>
      <c r="D473" s="11">
        <v>0.08</v>
      </c>
      <c r="E473">
        <v>19.899999999999999</v>
      </c>
      <c r="F473">
        <v>5.29</v>
      </c>
      <c r="G473">
        <v>851</v>
      </c>
      <c r="H473" t="s">
        <v>971</v>
      </c>
      <c r="I473" t="s">
        <v>52</v>
      </c>
      <c r="J473" t="s">
        <v>31</v>
      </c>
      <c r="K473" t="s">
        <v>32</v>
      </c>
      <c r="L473" t="s">
        <v>260</v>
      </c>
      <c r="M473" t="s">
        <v>89</v>
      </c>
      <c r="N473" t="s">
        <v>974</v>
      </c>
      <c r="O473">
        <v>0.4</v>
      </c>
      <c r="P473" t="s">
        <v>36</v>
      </c>
      <c r="Q473" t="s">
        <v>37</v>
      </c>
      <c r="R473" t="s">
        <v>48</v>
      </c>
      <c r="S473" t="s">
        <v>973</v>
      </c>
      <c r="T473">
        <v>91745</v>
      </c>
      <c r="U473" s="1">
        <v>42070</v>
      </c>
      <c r="V473" s="1">
        <v>42072</v>
      </c>
      <c r="W473">
        <v>13</v>
      </c>
      <c r="X473" s="7">
        <v>240.46</v>
      </c>
      <c r="Y473">
        <v>88569</v>
      </c>
      <c r="Z473">
        <v>2</v>
      </c>
      <c r="AA473" s="11">
        <v>44.54</v>
      </c>
      <c r="AB473">
        <v>20.91</v>
      </c>
      <c r="AC473" t="s">
        <v>3066</v>
      </c>
    </row>
    <row r="474" spans="1:29" x14ac:dyDescent="0.3">
      <c r="A474">
        <v>19385</v>
      </c>
      <c r="B474" t="s">
        <v>40</v>
      </c>
      <c r="C474" s="8">
        <v>-216.15</v>
      </c>
      <c r="D474" s="11">
        <v>0.02</v>
      </c>
      <c r="E474">
        <v>3.36</v>
      </c>
      <c r="F474">
        <v>6.27</v>
      </c>
      <c r="G474">
        <v>851</v>
      </c>
      <c r="H474" t="s">
        <v>971</v>
      </c>
      <c r="I474" t="s">
        <v>52</v>
      </c>
      <c r="J474" t="s">
        <v>31</v>
      </c>
      <c r="K474" t="s">
        <v>32</v>
      </c>
      <c r="L474" t="s">
        <v>112</v>
      </c>
      <c r="M474" t="s">
        <v>62</v>
      </c>
      <c r="N474" t="s">
        <v>589</v>
      </c>
      <c r="O474">
        <v>0.4</v>
      </c>
      <c r="P474" t="s">
        <v>36</v>
      </c>
      <c r="Q474" t="s">
        <v>37</v>
      </c>
      <c r="R474" t="s">
        <v>48</v>
      </c>
      <c r="S474" t="s">
        <v>973</v>
      </c>
      <c r="T474">
        <v>91745</v>
      </c>
      <c r="U474" s="1">
        <v>42070</v>
      </c>
      <c r="V474" s="1">
        <v>42072</v>
      </c>
      <c r="W474">
        <v>21</v>
      </c>
      <c r="X474" s="7">
        <v>74.08</v>
      </c>
      <c r="Y474">
        <v>88569</v>
      </c>
      <c r="Z474">
        <v>2</v>
      </c>
      <c r="AA474" s="11">
        <v>-291.77999999999997</v>
      </c>
      <c r="AB474">
        <v>1.51</v>
      </c>
      <c r="AC474" t="s">
        <v>3066</v>
      </c>
    </row>
    <row r="475" spans="1:29" x14ac:dyDescent="0.3">
      <c r="A475">
        <v>21353</v>
      </c>
      <c r="B475" t="s">
        <v>50</v>
      </c>
      <c r="C475" s="8">
        <v>-6.61</v>
      </c>
      <c r="D475" s="11">
        <v>0.06</v>
      </c>
      <c r="E475">
        <v>1.26</v>
      </c>
      <c r="F475">
        <v>0.7</v>
      </c>
      <c r="G475">
        <v>851</v>
      </c>
      <c r="H475" t="s">
        <v>971</v>
      </c>
      <c r="I475" t="s">
        <v>52</v>
      </c>
      <c r="J475" t="s">
        <v>31</v>
      </c>
      <c r="K475" t="s">
        <v>32</v>
      </c>
      <c r="L475" t="s">
        <v>69</v>
      </c>
      <c r="M475" t="s">
        <v>34</v>
      </c>
      <c r="N475" t="s">
        <v>975</v>
      </c>
      <c r="O475">
        <v>0.81</v>
      </c>
      <c r="P475" t="s">
        <v>36</v>
      </c>
      <c r="Q475" t="s">
        <v>37</v>
      </c>
      <c r="R475" t="s">
        <v>48</v>
      </c>
      <c r="S475" t="s">
        <v>973</v>
      </c>
      <c r="T475">
        <v>91745</v>
      </c>
      <c r="U475" s="1">
        <v>42124</v>
      </c>
      <c r="V475" s="1">
        <v>42124</v>
      </c>
      <c r="W475">
        <v>4</v>
      </c>
      <c r="X475" s="7">
        <v>5.28</v>
      </c>
      <c r="Y475">
        <v>88571</v>
      </c>
      <c r="Z475">
        <v>0</v>
      </c>
      <c r="AA475" s="11">
        <v>-125.18</v>
      </c>
      <c r="AB475">
        <v>0.34</v>
      </c>
      <c r="AC475" t="s">
        <v>3065</v>
      </c>
    </row>
    <row r="476" spans="1:29" x14ac:dyDescent="0.3">
      <c r="A476">
        <v>26093</v>
      </c>
      <c r="B476" t="s">
        <v>28</v>
      </c>
      <c r="C476" s="8">
        <v>-89.22</v>
      </c>
      <c r="D476" s="11">
        <v>0.05</v>
      </c>
      <c r="E476">
        <v>4.24</v>
      </c>
      <c r="F476">
        <v>5.41</v>
      </c>
      <c r="G476">
        <v>853</v>
      </c>
      <c r="H476" t="s">
        <v>976</v>
      </c>
      <c r="I476" t="s">
        <v>52</v>
      </c>
      <c r="J476" t="s">
        <v>61</v>
      </c>
      <c r="K476" t="s">
        <v>32</v>
      </c>
      <c r="L476" t="s">
        <v>112</v>
      </c>
      <c r="M476" t="s">
        <v>62</v>
      </c>
      <c r="N476" t="s">
        <v>113</v>
      </c>
      <c r="O476">
        <v>0.35</v>
      </c>
      <c r="P476" t="s">
        <v>36</v>
      </c>
      <c r="Q476" t="s">
        <v>37</v>
      </c>
      <c r="R476" t="s">
        <v>48</v>
      </c>
      <c r="S476" t="s">
        <v>977</v>
      </c>
      <c r="T476">
        <v>92345</v>
      </c>
      <c r="U476" s="1">
        <v>42079</v>
      </c>
      <c r="V476" s="1">
        <v>42081</v>
      </c>
      <c r="W476">
        <v>12</v>
      </c>
      <c r="X476" s="7">
        <v>50.83</v>
      </c>
      <c r="Y476">
        <v>88570</v>
      </c>
      <c r="Z476">
        <v>2</v>
      </c>
      <c r="AA476" s="11">
        <v>-175.52</v>
      </c>
      <c r="AB476">
        <v>2.68</v>
      </c>
      <c r="AC476" t="s">
        <v>3066</v>
      </c>
    </row>
    <row r="477" spans="1:29" x14ac:dyDescent="0.3">
      <c r="A477">
        <v>21351</v>
      </c>
      <c r="B477" t="s">
        <v>50</v>
      </c>
      <c r="C477" s="8">
        <v>1.22</v>
      </c>
      <c r="D477" s="11">
        <v>0.06</v>
      </c>
      <c r="E477">
        <v>1.76</v>
      </c>
      <c r="F477">
        <v>0.7</v>
      </c>
      <c r="G477">
        <v>854</v>
      </c>
      <c r="H477" t="s">
        <v>978</v>
      </c>
      <c r="I477" t="s">
        <v>52</v>
      </c>
      <c r="J477" t="s">
        <v>31</v>
      </c>
      <c r="K477" t="s">
        <v>32</v>
      </c>
      <c r="L477" t="s">
        <v>33</v>
      </c>
      <c r="M477" t="s">
        <v>34</v>
      </c>
      <c r="N477" t="s">
        <v>130</v>
      </c>
      <c r="O477">
        <v>0.56000000000000005</v>
      </c>
      <c r="P477" t="s">
        <v>36</v>
      </c>
      <c r="Q477" t="s">
        <v>56</v>
      </c>
      <c r="R477" t="s">
        <v>231</v>
      </c>
      <c r="S477" t="s">
        <v>979</v>
      </c>
      <c r="T477">
        <v>6405</v>
      </c>
      <c r="U477" s="1">
        <v>42124</v>
      </c>
      <c r="V477" s="1">
        <v>42126</v>
      </c>
      <c r="W477">
        <v>22</v>
      </c>
      <c r="X477" s="7">
        <v>39.26</v>
      </c>
      <c r="Y477">
        <v>88571</v>
      </c>
      <c r="Z477">
        <v>2</v>
      </c>
      <c r="AA477" s="11">
        <v>3.12</v>
      </c>
      <c r="AB477">
        <v>2.5099999999999998</v>
      </c>
      <c r="AC477" t="s">
        <v>3065</v>
      </c>
    </row>
    <row r="478" spans="1:29" x14ac:dyDescent="0.3">
      <c r="A478">
        <v>21352</v>
      </c>
      <c r="B478" t="s">
        <v>50</v>
      </c>
      <c r="C478" s="8">
        <v>4.3099999999999996</v>
      </c>
      <c r="D478" s="11">
        <v>0.02</v>
      </c>
      <c r="E478">
        <v>24.98</v>
      </c>
      <c r="F478">
        <v>8.7899999999999991</v>
      </c>
      <c r="G478">
        <v>855</v>
      </c>
      <c r="H478" t="s">
        <v>980</v>
      </c>
      <c r="I478" t="s">
        <v>52</v>
      </c>
      <c r="J478" t="s">
        <v>31</v>
      </c>
      <c r="K478" t="s">
        <v>32</v>
      </c>
      <c r="L478" t="s">
        <v>144</v>
      </c>
      <c r="M478" t="s">
        <v>62</v>
      </c>
      <c r="N478" t="s">
        <v>981</v>
      </c>
      <c r="O478">
        <v>0.66</v>
      </c>
      <c r="P478" t="s">
        <v>36</v>
      </c>
      <c r="Q478" t="s">
        <v>56</v>
      </c>
      <c r="R478" t="s">
        <v>231</v>
      </c>
      <c r="S478" t="s">
        <v>982</v>
      </c>
      <c r="T478">
        <v>6810</v>
      </c>
      <c r="U478" s="1">
        <v>42124</v>
      </c>
      <c r="V478" s="1">
        <v>42125</v>
      </c>
      <c r="W478">
        <v>23</v>
      </c>
      <c r="X478" s="7">
        <v>606.51</v>
      </c>
      <c r="Y478">
        <v>88571</v>
      </c>
      <c r="Z478">
        <v>1</v>
      </c>
      <c r="AA478" s="11">
        <v>0.71</v>
      </c>
      <c r="AB478">
        <v>12.38</v>
      </c>
      <c r="AC478" t="s">
        <v>3065</v>
      </c>
    </row>
    <row r="479" spans="1:29" x14ac:dyDescent="0.3">
      <c r="A479">
        <v>21354</v>
      </c>
      <c r="B479" t="s">
        <v>50</v>
      </c>
      <c r="C479" s="8">
        <v>-125.83</v>
      </c>
      <c r="D479" s="11">
        <v>0.05</v>
      </c>
      <c r="E479">
        <v>35.99</v>
      </c>
      <c r="F479">
        <v>5.99</v>
      </c>
      <c r="G479">
        <v>858</v>
      </c>
      <c r="H479" t="s">
        <v>983</v>
      </c>
      <c r="I479" t="s">
        <v>30</v>
      </c>
      <c r="J479" t="s">
        <v>31</v>
      </c>
      <c r="K479" t="s">
        <v>80</v>
      </c>
      <c r="L479" t="s">
        <v>81</v>
      </c>
      <c r="M479" t="s">
        <v>34</v>
      </c>
      <c r="N479" t="s">
        <v>984</v>
      </c>
      <c r="O479">
        <v>0.38</v>
      </c>
      <c r="P479" t="s">
        <v>36</v>
      </c>
      <c r="Q479" t="s">
        <v>56</v>
      </c>
      <c r="R479" t="s">
        <v>191</v>
      </c>
      <c r="S479" t="s">
        <v>479</v>
      </c>
      <c r="T479">
        <v>4240</v>
      </c>
      <c r="U479" s="1">
        <v>42124</v>
      </c>
      <c r="V479" s="1">
        <v>42126</v>
      </c>
      <c r="W479">
        <v>2</v>
      </c>
      <c r="X479" s="7">
        <v>64.89</v>
      </c>
      <c r="Y479">
        <v>88571</v>
      </c>
      <c r="Z479">
        <v>2</v>
      </c>
      <c r="AA479" s="11">
        <v>-193.92</v>
      </c>
      <c r="AB479">
        <v>3.42</v>
      </c>
      <c r="AC479" t="s">
        <v>3065</v>
      </c>
    </row>
    <row r="480" spans="1:29" x14ac:dyDescent="0.3">
      <c r="A480">
        <v>21214</v>
      </c>
      <c r="B480" t="s">
        <v>50</v>
      </c>
      <c r="C480" s="8">
        <v>122.21</v>
      </c>
      <c r="D480" s="11">
        <v>0.03</v>
      </c>
      <c r="E480">
        <v>14.2</v>
      </c>
      <c r="F480">
        <v>5.3</v>
      </c>
      <c r="G480">
        <v>865</v>
      </c>
      <c r="H480" t="s">
        <v>985</v>
      </c>
      <c r="I480" t="s">
        <v>52</v>
      </c>
      <c r="J480" t="s">
        <v>31</v>
      </c>
      <c r="K480" t="s">
        <v>44</v>
      </c>
      <c r="L480" t="s">
        <v>53</v>
      </c>
      <c r="M480" t="s">
        <v>34</v>
      </c>
      <c r="N480" t="s">
        <v>733</v>
      </c>
      <c r="O480">
        <v>0.46</v>
      </c>
      <c r="P480" t="s">
        <v>36</v>
      </c>
      <c r="Q480" t="s">
        <v>64</v>
      </c>
      <c r="R480" t="s">
        <v>706</v>
      </c>
      <c r="S480" t="s">
        <v>835</v>
      </c>
      <c r="T480">
        <v>46312</v>
      </c>
      <c r="U480" s="1">
        <v>42151</v>
      </c>
      <c r="V480" s="1">
        <v>42152</v>
      </c>
      <c r="W480">
        <v>18</v>
      </c>
      <c r="X480" s="7">
        <v>267.2</v>
      </c>
      <c r="Y480">
        <v>90674</v>
      </c>
      <c r="Z480">
        <v>1</v>
      </c>
      <c r="AA480" s="11">
        <v>45.74</v>
      </c>
      <c r="AB480">
        <v>8.26</v>
      </c>
      <c r="AC480" t="s">
        <v>3064</v>
      </c>
    </row>
    <row r="481" spans="1:29" x14ac:dyDescent="0.3">
      <c r="A481">
        <v>19947</v>
      </c>
      <c r="B481" t="s">
        <v>109</v>
      </c>
      <c r="C481" s="8">
        <v>-11.13</v>
      </c>
      <c r="D481" s="11">
        <v>0.04</v>
      </c>
      <c r="E481">
        <v>6.48</v>
      </c>
      <c r="F481">
        <v>5.16</v>
      </c>
      <c r="G481">
        <v>865</v>
      </c>
      <c r="H481" t="s">
        <v>985</v>
      </c>
      <c r="I481" t="s">
        <v>30</v>
      </c>
      <c r="J481" t="s">
        <v>31</v>
      </c>
      <c r="K481" t="s">
        <v>32</v>
      </c>
      <c r="L481" t="s">
        <v>96</v>
      </c>
      <c r="M481" t="s">
        <v>62</v>
      </c>
      <c r="N481" t="s">
        <v>986</v>
      </c>
      <c r="O481">
        <v>0.37</v>
      </c>
      <c r="P481" t="s">
        <v>36</v>
      </c>
      <c r="Q481" t="s">
        <v>64</v>
      </c>
      <c r="R481" t="s">
        <v>706</v>
      </c>
      <c r="S481" t="s">
        <v>835</v>
      </c>
      <c r="T481">
        <v>46312</v>
      </c>
      <c r="U481" s="1">
        <v>42061</v>
      </c>
      <c r="V481" s="1">
        <v>42065</v>
      </c>
      <c r="W481">
        <v>12</v>
      </c>
      <c r="X481" s="7">
        <v>86.79</v>
      </c>
      <c r="Y481">
        <v>90675</v>
      </c>
      <c r="Z481">
        <v>4</v>
      </c>
      <c r="AA481" s="11">
        <v>-12.83</v>
      </c>
      <c r="AB481">
        <v>3.62</v>
      </c>
      <c r="AC481" t="s">
        <v>3063</v>
      </c>
    </row>
    <row r="482" spans="1:29" x14ac:dyDescent="0.3">
      <c r="A482">
        <v>24774</v>
      </c>
      <c r="B482" t="s">
        <v>40</v>
      </c>
      <c r="C482" s="8">
        <v>201.74</v>
      </c>
      <c r="D482" s="11">
        <v>0.04</v>
      </c>
      <c r="E482">
        <v>29.18</v>
      </c>
      <c r="F482">
        <v>8.5500000000000007</v>
      </c>
      <c r="G482">
        <v>868</v>
      </c>
      <c r="H482" t="s">
        <v>987</v>
      </c>
      <c r="I482" t="s">
        <v>30</v>
      </c>
      <c r="J482" t="s">
        <v>31</v>
      </c>
      <c r="K482" t="s">
        <v>44</v>
      </c>
      <c r="L482" t="s">
        <v>53</v>
      </c>
      <c r="M482" t="s">
        <v>62</v>
      </c>
      <c r="N482" t="s">
        <v>988</v>
      </c>
      <c r="O482">
        <v>0.42</v>
      </c>
      <c r="P482" t="s">
        <v>36</v>
      </c>
      <c r="Q482" t="s">
        <v>64</v>
      </c>
      <c r="R482" t="s">
        <v>65</v>
      </c>
      <c r="S482" t="s">
        <v>989</v>
      </c>
      <c r="T482">
        <v>55126</v>
      </c>
      <c r="U482" s="1">
        <v>42060</v>
      </c>
      <c r="V482" s="1">
        <v>42062</v>
      </c>
      <c r="W482">
        <v>10</v>
      </c>
      <c r="X482" s="7">
        <v>292.37</v>
      </c>
      <c r="Y482">
        <v>91194</v>
      </c>
      <c r="Z482">
        <v>2</v>
      </c>
      <c r="AA482" s="11">
        <v>69</v>
      </c>
      <c r="AB482">
        <v>12.18</v>
      </c>
      <c r="AC482" t="s">
        <v>3063</v>
      </c>
    </row>
    <row r="483" spans="1:29" x14ac:dyDescent="0.3">
      <c r="A483">
        <v>24775</v>
      </c>
      <c r="B483" t="s">
        <v>40</v>
      </c>
      <c r="C483" s="8">
        <v>-684.78</v>
      </c>
      <c r="D483" s="11">
        <v>0</v>
      </c>
      <c r="E483">
        <v>80.98</v>
      </c>
      <c r="F483">
        <v>35</v>
      </c>
      <c r="G483">
        <v>868</v>
      </c>
      <c r="H483" t="s">
        <v>987</v>
      </c>
      <c r="I483" t="s">
        <v>52</v>
      </c>
      <c r="J483" t="s">
        <v>31</v>
      </c>
      <c r="K483" t="s">
        <v>32</v>
      </c>
      <c r="L483" t="s">
        <v>144</v>
      </c>
      <c r="M483" t="s">
        <v>239</v>
      </c>
      <c r="N483" t="s">
        <v>990</v>
      </c>
      <c r="O483">
        <v>0.83</v>
      </c>
      <c r="P483" t="s">
        <v>36</v>
      </c>
      <c r="Q483" t="s">
        <v>64</v>
      </c>
      <c r="R483" t="s">
        <v>65</v>
      </c>
      <c r="S483" t="s">
        <v>989</v>
      </c>
      <c r="T483">
        <v>55126</v>
      </c>
      <c r="U483" s="1">
        <v>42060</v>
      </c>
      <c r="V483" s="1">
        <v>42062</v>
      </c>
      <c r="W483">
        <v>8</v>
      </c>
      <c r="X483" s="7">
        <v>682.79</v>
      </c>
      <c r="Y483">
        <v>91194</v>
      </c>
      <c r="Z483">
        <v>2</v>
      </c>
      <c r="AA483" s="11">
        <v>-100.29</v>
      </c>
      <c r="AB483">
        <v>0</v>
      </c>
      <c r="AC483" t="s">
        <v>3063</v>
      </c>
    </row>
    <row r="484" spans="1:29" x14ac:dyDescent="0.3">
      <c r="A484">
        <v>24763</v>
      </c>
      <c r="B484" t="s">
        <v>50</v>
      </c>
      <c r="C484" s="8">
        <v>-237.47</v>
      </c>
      <c r="D484" s="11">
        <v>0.06</v>
      </c>
      <c r="E484">
        <v>6.48</v>
      </c>
      <c r="F484">
        <v>8.8800000000000008</v>
      </c>
      <c r="G484">
        <v>868</v>
      </c>
      <c r="H484" t="s">
        <v>987</v>
      </c>
      <c r="I484" t="s">
        <v>52</v>
      </c>
      <c r="J484" t="s">
        <v>31</v>
      </c>
      <c r="K484" t="s">
        <v>32</v>
      </c>
      <c r="L484" t="s">
        <v>96</v>
      </c>
      <c r="M484" t="s">
        <v>62</v>
      </c>
      <c r="N484" t="s">
        <v>991</v>
      </c>
      <c r="O484">
        <v>0.37</v>
      </c>
      <c r="P484" t="s">
        <v>36</v>
      </c>
      <c r="Q484" t="s">
        <v>64</v>
      </c>
      <c r="R484" t="s">
        <v>65</v>
      </c>
      <c r="S484" t="s">
        <v>989</v>
      </c>
      <c r="T484">
        <v>55126</v>
      </c>
      <c r="U484" s="1">
        <v>42069</v>
      </c>
      <c r="V484" s="1">
        <v>42070</v>
      </c>
      <c r="W484">
        <v>20</v>
      </c>
      <c r="X484" s="7">
        <v>125.77</v>
      </c>
      <c r="Y484">
        <v>91195</v>
      </c>
      <c r="Z484">
        <v>1</v>
      </c>
      <c r="AA484" s="11">
        <v>-188.81</v>
      </c>
      <c r="AB484">
        <v>8.0299999999999994</v>
      </c>
      <c r="AC484" t="s">
        <v>3066</v>
      </c>
    </row>
    <row r="485" spans="1:29" x14ac:dyDescent="0.3">
      <c r="A485">
        <v>24764</v>
      </c>
      <c r="B485" t="s">
        <v>50</v>
      </c>
      <c r="C485" s="8">
        <v>-2946.05</v>
      </c>
      <c r="D485" s="11">
        <v>0.09</v>
      </c>
      <c r="E485">
        <v>349.45</v>
      </c>
      <c r="F485">
        <v>60</v>
      </c>
      <c r="G485">
        <v>868</v>
      </c>
      <c r="H485" t="s">
        <v>987</v>
      </c>
      <c r="I485" t="s">
        <v>42</v>
      </c>
      <c r="J485" t="s">
        <v>31</v>
      </c>
      <c r="K485" t="s">
        <v>44</v>
      </c>
      <c r="L485" t="s">
        <v>155</v>
      </c>
      <c r="M485" t="s">
        <v>46</v>
      </c>
      <c r="N485" t="s">
        <v>992</v>
      </c>
      <c r="O485">
        <v>0.51883000000000001</v>
      </c>
      <c r="P485" t="s">
        <v>36</v>
      </c>
      <c r="Q485" t="s">
        <v>64</v>
      </c>
      <c r="R485" t="s">
        <v>65</v>
      </c>
      <c r="S485" t="s">
        <v>989</v>
      </c>
      <c r="T485">
        <v>55126</v>
      </c>
      <c r="U485" s="1">
        <v>42069</v>
      </c>
      <c r="V485" s="1">
        <v>42070</v>
      </c>
      <c r="W485">
        <v>12</v>
      </c>
      <c r="X485" s="7">
        <v>3918.98</v>
      </c>
      <c r="Y485">
        <v>91195</v>
      </c>
      <c r="Z485">
        <v>1</v>
      </c>
      <c r="AA485" s="11">
        <v>-75.17</v>
      </c>
      <c r="AB485">
        <v>387.59</v>
      </c>
      <c r="AC485" t="s">
        <v>3066</v>
      </c>
    </row>
    <row r="486" spans="1:29" x14ac:dyDescent="0.3">
      <c r="A486">
        <v>25507</v>
      </c>
      <c r="B486" t="s">
        <v>40</v>
      </c>
      <c r="C486" s="8">
        <v>21.56</v>
      </c>
      <c r="D486" s="11">
        <v>0.03</v>
      </c>
      <c r="E486">
        <v>14.2</v>
      </c>
      <c r="F486">
        <v>5.3</v>
      </c>
      <c r="G486">
        <v>871</v>
      </c>
      <c r="H486" t="s">
        <v>993</v>
      </c>
      <c r="I486" t="s">
        <v>52</v>
      </c>
      <c r="J486" t="s">
        <v>43</v>
      </c>
      <c r="K486" t="s">
        <v>44</v>
      </c>
      <c r="L486" t="s">
        <v>53</v>
      </c>
      <c r="M486" t="s">
        <v>34</v>
      </c>
      <c r="N486" t="s">
        <v>733</v>
      </c>
      <c r="O486">
        <v>0.46</v>
      </c>
      <c r="P486" t="s">
        <v>36</v>
      </c>
      <c r="Q486" t="s">
        <v>37</v>
      </c>
      <c r="R486" t="s">
        <v>536</v>
      </c>
      <c r="S486" t="s">
        <v>994</v>
      </c>
      <c r="T486">
        <v>89502</v>
      </c>
      <c r="U486" s="1">
        <v>42078</v>
      </c>
      <c r="V486" s="1">
        <v>42080</v>
      </c>
      <c r="W486">
        <v>2</v>
      </c>
      <c r="X486" s="7">
        <v>31.24</v>
      </c>
      <c r="Y486">
        <v>90577</v>
      </c>
      <c r="Z486">
        <v>2</v>
      </c>
      <c r="AA486" s="11">
        <v>69</v>
      </c>
      <c r="AB486">
        <v>0.97</v>
      </c>
      <c r="AC486" t="s">
        <v>3066</v>
      </c>
    </row>
    <row r="487" spans="1:29" x14ac:dyDescent="0.3">
      <c r="A487">
        <v>22547</v>
      </c>
      <c r="B487" t="s">
        <v>40</v>
      </c>
      <c r="C487" s="8">
        <v>-239.32</v>
      </c>
      <c r="D487" s="11">
        <v>0.01</v>
      </c>
      <c r="E487">
        <v>5.94</v>
      </c>
      <c r="F487">
        <v>9.92</v>
      </c>
      <c r="G487">
        <v>871</v>
      </c>
      <c r="H487" t="s">
        <v>993</v>
      </c>
      <c r="I487" t="s">
        <v>52</v>
      </c>
      <c r="J487" t="s">
        <v>43</v>
      </c>
      <c r="K487" t="s">
        <v>32</v>
      </c>
      <c r="L487" t="s">
        <v>112</v>
      </c>
      <c r="M487" t="s">
        <v>62</v>
      </c>
      <c r="N487" t="s">
        <v>347</v>
      </c>
      <c r="O487">
        <v>0.38</v>
      </c>
      <c r="P487" t="s">
        <v>36</v>
      </c>
      <c r="Q487" t="s">
        <v>37</v>
      </c>
      <c r="R487" t="s">
        <v>536</v>
      </c>
      <c r="S487" t="s">
        <v>994</v>
      </c>
      <c r="T487">
        <v>89502</v>
      </c>
      <c r="U487" s="1">
        <v>42144</v>
      </c>
      <c r="V487" s="1">
        <v>42147</v>
      </c>
      <c r="W487">
        <v>12</v>
      </c>
      <c r="X487" s="7">
        <v>74.77</v>
      </c>
      <c r="Y487">
        <v>90578</v>
      </c>
      <c r="Z487">
        <v>3</v>
      </c>
      <c r="AA487" s="11">
        <v>-320.07</v>
      </c>
      <c r="AB487">
        <v>0.76</v>
      </c>
      <c r="AC487" t="s">
        <v>3064</v>
      </c>
    </row>
    <row r="488" spans="1:29" x14ac:dyDescent="0.3">
      <c r="A488">
        <v>22548</v>
      </c>
      <c r="B488" t="s">
        <v>40</v>
      </c>
      <c r="C488" s="8">
        <v>-33.31</v>
      </c>
      <c r="D488" s="11">
        <v>0</v>
      </c>
      <c r="E488">
        <v>6.48</v>
      </c>
      <c r="F488">
        <v>5.1100000000000003</v>
      </c>
      <c r="G488">
        <v>871</v>
      </c>
      <c r="H488" t="s">
        <v>993</v>
      </c>
      <c r="I488" t="s">
        <v>52</v>
      </c>
      <c r="J488" t="s">
        <v>43</v>
      </c>
      <c r="K488" t="s">
        <v>32</v>
      </c>
      <c r="L488" t="s">
        <v>96</v>
      </c>
      <c r="M488" t="s">
        <v>62</v>
      </c>
      <c r="N488" t="s">
        <v>995</v>
      </c>
      <c r="O488">
        <v>0.37</v>
      </c>
      <c r="P488" t="s">
        <v>36</v>
      </c>
      <c r="Q488" t="s">
        <v>37</v>
      </c>
      <c r="R488" t="s">
        <v>536</v>
      </c>
      <c r="S488" t="s">
        <v>994</v>
      </c>
      <c r="T488">
        <v>89502</v>
      </c>
      <c r="U488" s="1">
        <v>42144</v>
      </c>
      <c r="V488" s="1">
        <v>42146</v>
      </c>
      <c r="W488">
        <v>18</v>
      </c>
      <c r="X488" s="7">
        <v>127.81</v>
      </c>
      <c r="Y488">
        <v>90578</v>
      </c>
      <c r="Z488">
        <v>2</v>
      </c>
      <c r="AA488" s="11">
        <v>-26.06</v>
      </c>
      <c r="AB488">
        <v>0</v>
      </c>
      <c r="AC488" t="s">
        <v>3064</v>
      </c>
    </row>
    <row r="489" spans="1:29" x14ac:dyDescent="0.3">
      <c r="A489">
        <v>19262</v>
      </c>
      <c r="B489" t="s">
        <v>28</v>
      </c>
      <c r="C489" s="8">
        <v>-74.48</v>
      </c>
      <c r="D489" s="11">
        <v>0.04</v>
      </c>
      <c r="E489">
        <v>4.37</v>
      </c>
      <c r="F489">
        <v>5.15</v>
      </c>
      <c r="G489">
        <v>875</v>
      </c>
      <c r="H489" t="s">
        <v>996</v>
      </c>
      <c r="I489" t="s">
        <v>52</v>
      </c>
      <c r="J489" t="s">
        <v>61</v>
      </c>
      <c r="K489" t="s">
        <v>32</v>
      </c>
      <c r="L489" t="s">
        <v>260</v>
      </c>
      <c r="M489" t="s">
        <v>62</v>
      </c>
      <c r="N489" t="s">
        <v>997</v>
      </c>
      <c r="O489">
        <v>0.59</v>
      </c>
      <c r="P489" t="s">
        <v>36</v>
      </c>
      <c r="Q489" t="s">
        <v>37</v>
      </c>
      <c r="R489" t="s">
        <v>215</v>
      </c>
      <c r="S489" t="s">
        <v>998</v>
      </c>
      <c r="T489">
        <v>84106</v>
      </c>
      <c r="U489" s="1">
        <v>42056</v>
      </c>
      <c r="V489" s="1">
        <v>42057</v>
      </c>
      <c r="W489">
        <v>18</v>
      </c>
      <c r="X489" s="7">
        <v>78.59</v>
      </c>
      <c r="Y489">
        <v>89059</v>
      </c>
      <c r="Z489">
        <v>1</v>
      </c>
      <c r="AA489" s="11">
        <v>-94.77</v>
      </c>
      <c r="AB489">
        <v>3.27</v>
      </c>
      <c r="AC489" t="s">
        <v>3063</v>
      </c>
    </row>
    <row r="490" spans="1:29" x14ac:dyDescent="0.3">
      <c r="A490">
        <v>19263</v>
      </c>
      <c r="B490" t="s">
        <v>28</v>
      </c>
      <c r="C490" s="8">
        <v>-232.22</v>
      </c>
      <c r="D490" s="11">
        <v>0.09</v>
      </c>
      <c r="E490">
        <v>155.99</v>
      </c>
      <c r="F490">
        <v>8.99</v>
      </c>
      <c r="G490">
        <v>875</v>
      </c>
      <c r="H490" t="s">
        <v>996</v>
      </c>
      <c r="I490" t="s">
        <v>52</v>
      </c>
      <c r="J490" t="s">
        <v>61</v>
      </c>
      <c r="K490" t="s">
        <v>80</v>
      </c>
      <c r="L490" t="s">
        <v>81</v>
      </c>
      <c r="M490" t="s">
        <v>62</v>
      </c>
      <c r="N490" t="s">
        <v>999</v>
      </c>
      <c r="O490">
        <v>0.57999999999999996</v>
      </c>
      <c r="P490" t="s">
        <v>36</v>
      </c>
      <c r="Q490" t="s">
        <v>37</v>
      </c>
      <c r="R490" t="s">
        <v>215</v>
      </c>
      <c r="S490" t="s">
        <v>998</v>
      </c>
      <c r="T490">
        <v>84106</v>
      </c>
      <c r="U490" s="1">
        <v>42056</v>
      </c>
      <c r="V490" s="1">
        <v>42058</v>
      </c>
      <c r="W490">
        <v>4</v>
      </c>
      <c r="X490" s="7">
        <v>497.11</v>
      </c>
      <c r="Y490">
        <v>89059</v>
      </c>
      <c r="Z490">
        <v>2</v>
      </c>
      <c r="AA490" s="11">
        <v>-46.71</v>
      </c>
      <c r="AB490">
        <v>49.16</v>
      </c>
      <c r="AC490" t="s">
        <v>3063</v>
      </c>
    </row>
    <row r="491" spans="1:29" x14ac:dyDescent="0.3">
      <c r="A491">
        <v>18054</v>
      </c>
      <c r="B491" t="s">
        <v>50</v>
      </c>
      <c r="C491" s="8">
        <v>18.64</v>
      </c>
      <c r="D491" s="11">
        <v>7.0000000000000007E-2</v>
      </c>
      <c r="E491">
        <v>5.68</v>
      </c>
      <c r="F491">
        <v>1.39</v>
      </c>
      <c r="G491">
        <v>880</v>
      </c>
      <c r="H491" t="s">
        <v>1000</v>
      </c>
      <c r="I491" t="s">
        <v>52</v>
      </c>
      <c r="J491" t="s">
        <v>61</v>
      </c>
      <c r="K491" t="s">
        <v>32</v>
      </c>
      <c r="L491" t="s">
        <v>72</v>
      </c>
      <c r="M491" t="s">
        <v>62</v>
      </c>
      <c r="N491" t="s">
        <v>1001</v>
      </c>
      <c r="O491">
        <v>0.38</v>
      </c>
      <c r="P491" t="s">
        <v>36</v>
      </c>
      <c r="Q491" t="s">
        <v>37</v>
      </c>
      <c r="R491" t="s">
        <v>381</v>
      </c>
      <c r="S491" t="s">
        <v>1002</v>
      </c>
      <c r="T491">
        <v>85254</v>
      </c>
      <c r="U491" s="1">
        <v>42088</v>
      </c>
      <c r="V491" s="1">
        <v>42090</v>
      </c>
      <c r="W491">
        <v>5</v>
      </c>
      <c r="X491" s="7">
        <v>27.02</v>
      </c>
      <c r="Y491">
        <v>86153</v>
      </c>
      <c r="Z491">
        <v>2</v>
      </c>
      <c r="AA491" s="11">
        <v>69</v>
      </c>
      <c r="AB491">
        <v>2.0299999999999998</v>
      </c>
      <c r="AC491" t="s">
        <v>3066</v>
      </c>
    </row>
    <row r="492" spans="1:29" x14ac:dyDescent="0.3">
      <c r="A492">
        <v>18055</v>
      </c>
      <c r="B492" t="s">
        <v>50</v>
      </c>
      <c r="C492" s="8">
        <v>-31.24</v>
      </c>
      <c r="D492" s="11">
        <v>0.06</v>
      </c>
      <c r="E492">
        <v>22.84</v>
      </c>
      <c r="F492">
        <v>11.54</v>
      </c>
      <c r="G492">
        <v>880</v>
      </c>
      <c r="H492" t="s">
        <v>1000</v>
      </c>
      <c r="I492" t="s">
        <v>52</v>
      </c>
      <c r="J492" t="s">
        <v>61</v>
      </c>
      <c r="K492" t="s">
        <v>32</v>
      </c>
      <c r="L492" t="s">
        <v>96</v>
      </c>
      <c r="M492" t="s">
        <v>62</v>
      </c>
      <c r="N492" t="s">
        <v>230</v>
      </c>
      <c r="O492">
        <v>0.39</v>
      </c>
      <c r="P492" t="s">
        <v>36</v>
      </c>
      <c r="Q492" t="s">
        <v>37</v>
      </c>
      <c r="R492" t="s">
        <v>381</v>
      </c>
      <c r="S492" t="s">
        <v>1002</v>
      </c>
      <c r="T492">
        <v>85254</v>
      </c>
      <c r="U492" s="1">
        <v>42088</v>
      </c>
      <c r="V492" s="1">
        <v>42090</v>
      </c>
      <c r="W492">
        <v>1</v>
      </c>
      <c r="X492" s="7">
        <v>27.67</v>
      </c>
      <c r="Y492">
        <v>86153</v>
      </c>
      <c r="Z492">
        <v>2</v>
      </c>
      <c r="AA492" s="11">
        <v>-112.9</v>
      </c>
      <c r="AB492">
        <v>1.77</v>
      </c>
      <c r="AC492" t="s">
        <v>3066</v>
      </c>
    </row>
    <row r="493" spans="1:29" x14ac:dyDescent="0.3">
      <c r="A493">
        <v>19401</v>
      </c>
      <c r="B493" t="s">
        <v>50</v>
      </c>
      <c r="C493" s="8">
        <v>55.89</v>
      </c>
      <c r="D493" s="11">
        <v>0.06</v>
      </c>
      <c r="E493">
        <v>25.98</v>
      </c>
      <c r="F493">
        <v>14.36</v>
      </c>
      <c r="G493">
        <v>885</v>
      </c>
      <c r="H493" t="s">
        <v>1003</v>
      </c>
      <c r="I493" t="s">
        <v>42</v>
      </c>
      <c r="J493" t="s">
        <v>31</v>
      </c>
      <c r="K493" t="s">
        <v>44</v>
      </c>
      <c r="L493" t="s">
        <v>45</v>
      </c>
      <c r="M493" t="s">
        <v>46</v>
      </c>
      <c r="N493" t="s">
        <v>1004</v>
      </c>
      <c r="O493">
        <v>0.6</v>
      </c>
      <c r="P493" t="s">
        <v>36</v>
      </c>
      <c r="Q493" t="s">
        <v>64</v>
      </c>
      <c r="R493" t="s">
        <v>133</v>
      </c>
      <c r="S493" t="s">
        <v>959</v>
      </c>
      <c r="T493">
        <v>79109</v>
      </c>
      <c r="U493" s="1">
        <v>42148</v>
      </c>
      <c r="V493" s="1">
        <v>42149</v>
      </c>
      <c r="W493">
        <v>41</v>
      </c>
      <c r="X493" s="7">
        <v>1033.56</v>
      </c>
      <c r="Y493">
        <v>89537</v>
      </c>
      <c r="Z493">
        <v>1</v>
      </c>
      <c r="AA493" s="11">
        <v>5.41</v>
      </c>
      <c r="AB493">
        <v>65.97</v>
      </c>
      <c r="AC493" t="s">
        <v>3064</v>
      </c>
    </row>
    <row r="494" spans="1:29" x14ac:dyDescent="0.3">
      <c r="A494">
        <v>26011</v>
      </c>
      <c r="B494" t="s">
        <v>50</v>
      </c>
      <c r="C494" s="8">
        <v>1.32</v>
      </c>
      <c r="D494" s="11">
        <v>0.08</v>
      </c>
      <c r="E494">
        <v>1.81</v>
      </c>
      <c r="F494">
        <v>0.75</v>
      </c>
      <c r="G494">
        <v>890</v>
      </c>
      <c r="H494" t="s">
        <v>1005</v>
      </c>
      <c r="I494" t="s">
        <v>52</v>
      </c>
      <c r="J494" t="s">
        <v>117</v>
      </c>
      <c r="K494" t="s">
        <v>44</v>
      </c>
      <c r="L494" t="s">
        <v>45</v>
      </c>
      <c r="M494" t="s">
        <v>46</v>
      </c>
      <c r="N494" t="s">
        <v>1006</v>
      </c>
      <c r="O494">
        <v>0.57999999999999996</v>
      </c>
      <c r="P494" t="s">
        <v>36</v>
      </c>
      <c r="Q494" t="s">
        <v>64</v>
      </c>
      <c r="R494" t="s">
        <v>133</v>
      </c>
      <c r="S494" t="s">
        <v>1007</v>
      </c>
      <c r="T494">
        <v>76021</v>
      </c>
      <c r="U494" s="1">
        <v>42009</v>
      </c>
      <c r="V494" s="1">
        <v>42010</v>
      </c>
      <c r="W494">
        <v>11</v>
      </c>
      <c r="X494" s="7">
        <v>19.97</v>
      </c>
      <c r="Y494">
        <v>89536</v>
      </c>
      <c r="Z494">
        <v>1</v>
      </c>
      <c r="AA494" s="11">
        <v>6.62</v>
      </c>
      <c r="AB494">
        <v>1.74</v>
      </c>
      <c r="AC494" t="s">
        <v>3061</v>
      </c>
    </row>
    <row r="495" spans="1:29" x14ac:dyDescent="0.3">
      <c r="A495">
        <v>26015</v>
      </c>
      <c r="B495" t="s">
        <v>50</v>
      </c>
      <c r="C495" s="8">
        <v>455.42</v>
      </c>
      <c r="D495" s="11">
        <v>0.04</v>
      </c>
      <c r="E495">
        <v>125.99</v>
      </c>
      <c r="F495">
        <v>5.26</v>
      </c>
      <c r="G495">
        <v>890</v>
      </c>
      <c r="H495" t="s">
        <v>1005</v>
      </c>
      <c r="I495" t="s">
        <v>52</v>
      </c>
      <c r="J495" t="s">
        <v>117</v>
      </c>
      <c r="K495" t="s">
        <v>80</v>
      </c>
      <c r="L495" t="s">
        <v>81</v>
      </c>
      <c r="M495" t="s">
        <v>62</v>
      </c>
      <c r="N495" t="s">
        <v>1008</v>
      </c>
      <c r="O495">
        <v>0.55000000000000004</v>
      </c>
      <c r="P495" t="s">
        <v>36</v>
      </c>
      <c r="Q495" t="s">
        <v>64</v>
      </c>
      <c r="R495" t="s">
        <v>133</v>
      </c>
      <c r="S495" t="s">
        <v>1007</v>
      </c>
      <c r="T495">
        <v>76021</v>
      </c>
      <c r="U495" s="1">
        <v>42009</v>
      </c>
      <c r="V495" s="1">
        <v>42009</v>
      </c>
      <c r="W495">
        <v>6</v>
      </c>
      <c r="X495" s="7">
        <v>660.03</v>
      </c>
      <c r="Y495">
        <v>89536</v>
      </c>
      <c r="Z495">
        <v>0</v>
      </c>
      <c r="AA495" s="11">
        <v>69</v>
      </c>
      <c r="AB495">
        <v>27.5</v>
      </c>
      <c r="AC495" t="s">
        <v>3061</v>
      </c>
    </row>
    <row r="496" spans="1:29" x14ac:dyDescent="0.3">
      <c r="A496">
        <v>2045</v>
      </c>
      <c r="B496" t="s">
        <v>50</v>
      </c>
      <c r="C496" s="8">
        <v>29.33</v>
      </c>
      <c r="D496" s="11">
        <v>0.01</v>
      </c>
      <c r="E496">
        <v>8.34</v>
      </c>
      <c r="F496">
        <v>0.96</v>
      </c>
      <c r="G496">
        <v>894</v>
      </c>
      <c r="H496" t="s">
        <v>1009</v>
      </c>
      <c r="I496" t="s">
        <v>52</v>
      </c>
      <c r="J496" t="s">
        <v>31</v>
      </c>
      <c r="K496" t="s">
        <v>44</v>
      </c>
      <c r="L496" t="s">
        <v>53</v>
      </c>
      <c r="M496" t="s">
        <v>34</v>
      </c>
      <c r="N496" t="s">
        <v>1010</v>
      </c>
      <c r="O496">
        <v>0.43</v>
      </c>
      <c r="P496" t="s">
        <v>36</v>
      </c>
      <c r="Q496" t="s">
        <v>56</v>
      </c>
      <c r="R496" t="s">
        <v>1011</v>
      </c>
      <c r="S496" t="s">
        <v>38</v>
      </c>
      <c r="T496">
        <v>20024</v>
      </c>
      <c r="U496" s="1">
        <v>42014</v>
      </c>
      <c r="V496" s="1">
        <v>42016</v>
      </c>
      <c r="W496">
        <v>24</v>
      </c>
      <c r="X496" s="7">
        <v>199.12</v>
      </c>
      <c r="Y496">
        <v>14596</v>
      </c>
      <c r="Z496">
        <v>2</v>
      </c>
      <c r="AA496" s="11">
        <v>14.73</v>
      </c>
      <c r="AB496">
        <v>2.0099999999999998</v>
      </c>
      <c r="AC496" t="s">
        <v>3061</v>
      </c>
    </row>
    <row r="497" spans="1:29" x14ac:dyDescent="0.3">
      <c r="A497">
        <v>2046</v>
      </c>
      <c r="B497" t="s">
        <v>50</v>
      </c>
      <c r="C497" s="8">
        <v>-86</v>
      </c>
      <c r="D497" s="11">
        <v>0.06</v>
      </c>
      <c r="E497">
        <v>3.28</v>
      </c>
      <c r="F497">
        <v>3.97</v>
      </c>
      <c r="G497">
        <v>894</v>
      </c>
      <c r="H497" t="s">
        <v>1009</v>
      </c>
      <c r="I497" t="s">
        <v>52</v>
      </c>
      <c r="J497" t="s">
        <v>31</v>
      </c>
      <c r="K497" t="s">
        <v>32</v>
      </c>
      <c r="L497" t="s">
        <v>33</v>
      </c>
      <c r="M497" t="s">
        <v>34</v>
      </c>
      <c r="N497" t="s">
        <v>1012</v>
      </c>
      <c r="O497">
        <v>0.56000000000000005</v>
      </c>
      <c r="P497" t="s">
        <v>36</v>
      </c>
      <c r="Q497" t="s">
        <v>56</v>
      </c>
      <c r="R497" t="s">
        <v>1011</v>
      </c>
      <c r="S497" t="s">
        <v>38</v>
      </c>
      <c r="T497">
        <v>20024</v>
      </c>
      <c r="U497" s="1">
        <v>42014</v>
      </c>
      <c r="V497" s="1">
        <v>42015</v>
      </c>
      <c r="W497">
        <v>19</v>
      </c>
      <c r="X497" s="7">
        <v>63.14</v>
      </c>
      <c r="Y497">
        <v>14596</v>
      </c>
      <c r="Z497">
        <v>1</v>
      </c>
      <c r="AA497" s="11">
        <v>-136.21</v>
      </c>
      <c r="AB497">
        <v>4.03</v>
      </c>
      <c r="AC497" t="s">
        <v>3061</v>
      </c>
    </row>
    <row r="498" spans="1:29" x14ac:dyDescent="0.3">
      <c r="A498">
        <v>5421</v>
      </c>
      <c r="B498" t="s">
        <v>109</v>
      </c>
      <c r="C498" s="8">
        <v>-0.49</v>
      </c>
      <c r="D498" s="11">
        <v>0.02</v>
      </c>
      <c r="E498">
        <v>1.1399999999999999</v>
      </c>
      <c r="F498">
        <v>0.7</v>
      </c>
      <c r="G498">
        <v>894</v>
      </c>
      <c r="H498" t="s">
        <v>1009</v>
      </c>
      <c r="I498" t="s">
        <v>52</v>
      </c>
      <c r="J498" t="s">
        <v>31</v>
      </c>
      <c r="K498" t="s">
        <v>32</v>
      </c>
      <c r="L498" t="s">
        <v>69</v>
      </c>
      <c r="M498" t="s">
        <v>34</v>
      </c>
      <c r="N498" t="s">
        <v>1013</v>
      </c>
      <c r="O498">
        <v>0.38</v>
      </c>
      <c r="P498" t="s">
        <v>36</v>
      </c>
      <c r="Q498" t="s">
        <v>56</v>
      </c>
      <c r="R498" t="s">
        <v>1011</v>
      </c>
      <c r="S498" t="s">
        <v>38</v>
      </c>
      <c r="T498">
        <v>20024</v>
      </c>
      <c r="U498" s="1">
        <v>42037</v>
      </c>
      <c r="V498" s="1">
        <v>42037</v>
      </c>
      <c r="W498">
        <v>38</v>
      </c>
      <c r="X498" s="7">
        <v>44.85</v>
      </c>
      <c r="Y498">
        <v>38529</v>
      </c>
      <c r="Z498">
        <v>0</v>
      </c>
      <c r="AA498" s="11">
        <v>-1.0900000000000001</v>
      </c>
      <c r="AB498">
        <v>0.92</v>
      </c>
      <c r="AC498" t="s">
        <v>3063</v>
      </c>
    </row>
    <row r="499" spans="1:29" x14ac:dyDescent="0.3">
      <c r="A499">
        <v>20045</v>
      </c>
      <c r="B499" t="s">
        <v>50</v>
      </c>
      <c r="C499" s="8">
        <v>34.35</v>
      </c>
      <c r="D499" s="11">
        <v>0.01</v>
      </c>
      <c r="E499">
        <v>8.34</v>
      </c>
      <c r="F499">
        <v>0.96</v>
      </c>
      <c r="G499">
        <v>896</v>
      </c>
      <c r="H499" t="s">
        <v>1014</v>
      </c>
      <c r="I499" t="s">
        <v>52</v>
      </c>
      <c r="J499" t="s">
        <v>31</v>
      </c>
      <c r="K499" t="s">
        <v>44</v>
      </c>
      <c r="L499" t="s">
        <v>53</v>
      </c>
      <c r="M499" t="s">
        <v>34</v>
      </c>
      <c r="N499" t="s">
        <v>1010</v>
      </c>
      <c r="O499">
        <v>0.43</v>
      </c>
      <c r="P499" t="s">
        <v>36</v>
      </c>
      <c r="Q499" t="s">
        <v>64</v>
      </c>
      <c r="R499" t="s">
        <v>133</v>
      </c>
      <c r="S499" t="s">
        <v>1015</v>
      </c>
      <c r="T499">
        <v>76201</v>
      </c>
      <c r="U499" s="1">
        <v>42014</v>
      </c>
      <c r="V499" s="1">
        <v>42016</v>
      </c>
      <c r="W499">
        <v>6</v>
      </c>
      <c r="X499" s="7">
        <v>49.78</v>
      </c>
      <c r="Y499">
        <v>90166</v>
      </c>
      <c r="Z499">
        <v>2</v>
      </c>
      <c r="AA499" s="11">
        <v>69</v>
      </c>
      <c r="AB499">
        <v>0.5</v>
      </c>
      <c r="AC499" t="s">
        <v>3061</v>
      </c>
    </row>
    <row r="500" spans="1:29" x14ac:dyDescent="0.3">
      <c r="A500">
        <v>20046</v>
      </c>
      <c r="B500" t="s">
        <v>50</v>
      </c>
      <c r="C500" s="8">
        <v>-66.650000000000006</v>
      </c>
      <c r="D500" s="11">
        <v>0.06</v>
      </c>
      <c r="E500">
        <v>3.28</v>
      </c>
      <c r="F500">
        <v>3.97</v>
      </c>
      <c r="G500">
        <v>896</v>
      </c>
      <c r="H500" t="s">
        <v>1014</v>
      </c>
      <c r="I500" t="s">
        <v>52</v>
      </c>
      <c r="J500" t="s">
        <v>31</v>
      </c>
      <c r="K500" t="s">
        <v>32</v>
      </c>
      <c r="L500" t="s">
        <v>33</v>
      </c>
      <c r="M500" t="s">
        <v>34</v>
      </c>
      <c r="N500" t="s">
        <v>1012</v>
      </c>
      <c r="O500">
        <v>0.56000000000000005</v>
      </c>
      <c r="P500" t="s">
        <v>36</v>
      </c>
      <c r="Q500" t="s">
        <v>64</v>
      </c>
      <c r="R500" t="s">
        <v>133</v>
      </c>
      <c r="S500" t="s">
        <v>1015</v>
      </c>
      <c r="T500">
        <v>76201</v>
      </c>
      <c r="U500" s="1">
        <v>42014</v>
      </c>
      <c r="V500" s="1">
        <v>42015</v>
      </c>
      <c r="W500">
        <v>5</v>
      </c>
      <c r="X500" s="7">
        <v>16.62</v>
      </c>
      <c r="Y500">
        <v>90166</v>
      </c>
      <c r="Z500">
        <v>1</v>
      </c>
      <c r="AA500" s="11">
        <v>-401.02</v>
      </c>
      <c r="AB500">
        <v>1.06</v>
      </c>
      <c r="AC500" t="s">
        <v>3061</v>
      </c>
    </row>
    <row r="501" spans="1:29" x14ac:dyDescent="0.3">
      <c r="A501">
        <v>19470</v>
      </c>
      <c r="B501" t="s">
        <v>50</v>
      </c>
      <c r="C501" s="8">
        <v>35.950000000000003</v>
      </c>
      <c r="D501" s="11">
        <v>0.06</v>
      </c>
      <c r="E501">
        <v>47.98</v>
      </c>
      <c r="F501">
        <v>3.61</v>
      </c>
      <c r="G501">
        <v>896</v>
      </c>
      <c r="H501" t="s">
        <v>1014</v>
      </c>
      <c r="I501" t="s">
        <v>52</v>
      </c>
      <c r="J501" t="s">
        <v>31</v>
      </c>
      <c r="K501" t="s">
        <v>80</v>
      </c>
      <c r="L501" t="s">
        <v>183</v>
      </c>
      <c r="M501" t="s">
        <v>54</v>
      </c>
      <c r="N501" t="s">
        <v>1016</v>
      </c>
      <c r="O501">
        <v>0.71</v>
      </c>
      <c r="P501" t="s">
        <v>36</v>
      </c>
      <c r="Q501" t="s">
        <v>64</v>
      </c>
      <c r="R501" t="s">
        <v>133</v>
      </c>
      <c r="S501" t="s">
        <v>1015</v>
      </c>
      <c r="T501">
        <v>76201</v>
      </c>
      <c r="U501" s="1">
        <v>42175</v>
      </c>
      <c r="V501" s="1">
        <v>42177</v>
      </c>
      <c r="W501">
        <v>11</v>
      </c>
      <c r="X501" s="7">
        <v>517.67999999999995</v>
      </c>
      <c r="Y501">
        <v>90167</v>
      </c>
      <c r="Z501">
        <v>2</v>
      </c>
      <c r="AA501" s="11">
        <v>6.95</v>
      </c>
      <c r="AB501">
        <v>33.04</v>
      </c>
      <c r="AC501" t="s">
        <v>3062</v>
      </c>
    </row>
    <row r="502" spans="1:29" x14ac:dyDescent="0.3">
      <c r="A502">
        <v>4724</v>
      </c>
      <c r="B502" t="s">
        <v>28</v>
      </c>
      <c r="C502" s="8">
        <v>-173.1</v>
      </c>
      <c r="D502" s="11">
        <v>0.04</v>
      </c>
      <c r="E502">
        <v>90.97</v>
      </c>
      <c r="F502">
        <v>28</v>
      </c>
      <c r="G502">
        <v>898</v>
      </c>
      <c r="H502" t="s">
        <v>1017</v>
      </c>
      <c r="I502" t="s">
        <v>42</v>
      </c>
      <c r="J502" t="s">
        <v>61</v>
      </c>
      <c r="K502" t="s">
        <v>80</v>
      </c>
      <c r="L502" t="s">
        <v>88</v>
      </c>
      <c r="M502" t="s">
        <v>46</v>
      </c>
      <c r="N502" t="s">
        <v>1018</v>
      </c>
      <c r="O502">
        <v>0.38</v>
      </c>
      <c r="P502" t="s">
        <v>36</v>
      </c>
      <c r="Q502" t="s">
        <v>56</v>
      </c>
      <c r="R502" t="s">
        <v>74</v>
      </c>
      <c r="S502" t="s">
        <v>93</v>
      </c>
      <c r="T502">
        <v>10039</v>
      </c>
      <c r="U502" s="1">
        <v>42016</v>
      </c>
      <c r="V502" s="1">
        <v>42017</v>
      </c>
      <c r="W502">
        <v>6</v>
      </c>
      <c r="X502" s="7">
        <v>573.30999999999995</v>
      </c>
      <c r="Y502">
        <v>33635</v>
      </c>
      <c r="Z502">
        <v>1</v>
      </c>
      <c r="AA502" s="11">
        <v>-30.19</v>
      </c>
      <c r="AB502">
        <v>23.89</v>
      </c>
      <c r="AC502" t="s">
        <v>3061</v>
      </c>
    </row>
    <row r="503" spans="1:29" x14ac:dyDescent="0.3">
      <c r="A503">
        <v>4725</v>
      </c>
      <c r="B503" t="s">
        <v>28</v>
      </c>
      <c r="C503" s="8">
        <v>-96.16</v>
      </c>
      <c r="D503" s="11">
        <v>7.0000000000000007E-2</v>
      </c>
      <c r="E503">
        <v>20.34</v>
      </c>
      <c r="F503">
        <v>35</v>
      </c>
      <c r="G503">
        <v>898</v>
      </c>
      <c r="H503" t="s">
        <v>1017</v>
      </c>
      <c r="I503" t="s">
        <v>52</v>
      </c>
      <c r="J503" t="s">
        <v>61</v>
      </c>
      <c r="K503" t="s">
        <v>32</v>
      </c>
      <c r="L503" t="s">
        <v>144</v>
      </c>
      <c r="M503" t="s">
        <v>239</v>
      </c>
      <c r="N503" t="s">
        <v>378</v>
      </c>
      <c r="O503">
        <v>0.84</v>
      </c>
      <c r="P503" t="s">
        <v>36</v>
      </c>
      <c r="Q503" t="s">
        <v>56</v>
      </c>
      <c r="R503" t="s">
        <v>74</v>
      </c>
      <c r="S503" t="s">
        <v>93</v>
      </c>
      <c r="T503">
        <v>10039</v>
      </c>
      <c r="U503" s="1">
        <v>42016</v>
      </c>
      <c r="V503" s="1">
        <v>42017</v>
      </c>
      <c r="W503">
        <v>5</v>
      </c>
      <c r="X503" s="7">
        <v>140.22999999999999</v>
      </c>
      <c r="Y503">
        <v>33635</v>
      </c>
      <c r="Z503">
        <v>1</v>
      </c>
      <c r="AA503" s="11">
        <v>-68.569999999999993</v>
      </c>
      <c r="AB503">
        <v>10.55</v>
      </c>
      <c r="AC503" t="s">
        <v>3061</v>
      </c>
    </row>
    <row r="504" spans="1:29" x14ac:dyDescent="0.3">
      <c r="A504">
        <v>1311</v>
      </c>
      <c r="B504" t="s">
        <v>40</v>
      </c>
      <c r="C504" s="8">
        <v>263.39999999999998</v>
      </c>
      <c r="D504" s="11">
        <v>0.02</v>
      </c>
      <c r="E504">
        <v>12.53</v>
      </c>
      <c r="F504">
        <v>0.49</v>
      </c>
      <c r="G504">
        <v>898</v>
      </c>
      <c r="H504" t="s">
        <v>1017</v>
      </c>
      <c r="I504" t="s">
        <v>52</v>
      </c>
      <c r="J504" t="s">
        <v>61</v>
      </c>
      <c r="K504" t="s">
        <v>32</v>
      </c>
      <c r="L504" t="s">
        <v>137</v>
      </c>
      <c r="M504" t="s">
        <v>62</v>
      </c>
      <c r="N504" t="s">
        <v>1019</v>
      </c>
      <c r="O504">
        <v>0.38</v>
      </c>
      <c r="P504" t="s">
        <v>36</v>
      </c>
      <c r="Q504" t="s">
        <v>56</v>
      </c>
      <c r="R504" t="s">
        <v>74</v>
      </c>
      <c r="S504" t="s">
        <v>93</v>
      </c>
      <c r="T504">
        <v>10039</v>
      </c>
      <c r="U504" s="1">
        <v>42031</v>
      </c>
      <c r="V504" s="1">
        <v>42031</v>
      </c>
      <c r="W504">
        <v>47</v>
      </c>
      <c r="X504" s="7">
        <v>594.44000000000005</v>
      </c>
      <c r="Y504">
        <v>9606</v>
      </c>
      <c r="Z504">
        <v>0</v>
      </c>
      <c r="AA504" s="11">
        <v>44.31</v>
      </c>
      <c r="AB504">
        <v>12.13</v>
      </c>
      <c r="AC504" t="s">
        <v>3061</v>
      </c>
    </row>
    <row r="505" spans="1:29" x14ac:dyDescent="0.3">
      <c r="A505">
        <v>1312</v>
      </c>
      <c r="B505" t="s">
        <v>40</v>
      </c>
      <c r="C505" s="8">
        <v>37.31</v>
      </c>
      <c r="D505" s="11">
        <v>7.0000000000000007E-2</v>
      </c>
      <c r="E505">
        <v>5.18</v>
      </c>
      <c r="F505">
        <v>2.04</v>
      </c>
      <c r="G505">
        <v>898</v>
      </c>
      <c r="H505" t="s">
        <v>1017</v>
      </c>
      <c r="I505" t="s">
        <v>30</v>
      </c>
      <c r="J505" t="s">
        <v>61</v>
      </c>
      <c r="K505" t="s">
        <v>32</v>
      </c>
      <c r="L505" t="s">
        <v>96</v>
      </c>
      <c r="M505" t="s">
        <v>34</v>
      </c>
      <c r="N505" t="s">
        <v>170</v>
      </c>
      <c r="O505">
        <v>0.36</v>
      </c>
      <c r="P505" t="s">
        <v>36</v>
      </c>
      <c r="Q505" t="s">
        <v>56</v>
      </c>
      <c r="R505" t="s">
        <v>74</v>
      </c>
      <c r="S505" t="s">
        <v>93</v>
      </c>
      <c r="T505">
        <v>10039</v>
      </c>
      <c r="U505" s="1">
        <v>42031</v>
      </c>
      <c r="V505" s="1">
        <v>42033</v>
      </c>
      <c r="W505">
        <v>44</v>
      </c>
      <c r="X505" s="7">
        <v>228.5</v>
      </c>
      <c r="Y505">
        <v>9606</v>
      </c>
      <c r="Z505">
        <v>2</v>
      </c>
      <c r="AA505" s="11">
        <v>16.329999999999998</v>
      </c>
      <c r="AB505">
        <v>17.2</v>
      </c>
      <c r="AC505" t="s">
        <v>3061</v>
      </c>
    </row>
    <row r="506" spans="1:29" x14ac:dyDescent="0.3">
      <c r="A506">
        <v>22724</v>
      </c>
      <c r="B506" t="s">
        <v>28</v>
      </c>
      <c r="C506" s="8">
        <v>-173.1</v>
      </c>
      <c r="D506" s="11">
        <v>0.04</v>
      </c>
      <c r="E506">
        <v>90.97</v>
      </c>
      <c r="F506">
        <v>28</v>
      </c>
      <c r="G506">
        <v>899</v>
      </c>
      <c r="H506" t="s">
        <v>1020</v>
      </c>
      <c r="I506" t="s">
        <v>42</v>
      </c>
      <c r="J506" t="s">
        <v>61</v>
      </c>
      <c r="K506" t="s">
        <v>80</v>
      </c>
      <c r="L506" t="s">
        <v>88</v>
      </c>
      <c r="M506" t="s">
        <v>46</v>
      </c>
      <c r="N506" t="s">
        <v>1018</v>
      </c>
      <c r="O506">
        <v>0.38</v>
      </c>
      <c r="P506" t="s">
        <v>36</v>
      </c>
      <c r="Q506" t="s">
        <v>56</v>
      </c>
      <c r="R506" t="s">
        <v>237</v>
      </c>
      <c r="S506" t="s">
        <v>1021</v>
      </c>
      <c r="T506">
        <v>16602</v>
      </c>
      <c r="U506" s="1">
        <v>42016</v>
      </c>
      <c r="V506" s="1">
        <v>42017</v>
      </c>
      <c r="W506">
        <v>2</v>
      </c>
      <c r="X506" s="7">
        <v>191.1</v>
      </c>
      <c r="Y506">
        <v>86263</v>
      </c>
      <c r="Z506">
        <v>1</v>
      </c>
      <c r="AA506" s="11">
        <v>-90.58</v>
      </c>
      <c r="AB506">
        <v>7.96</v>
      </c>
      <c r="AC506" t="s">
        <v>3061</v>
      </c>
    </row>
    <row r="507" spans="1:29" x14ac:dyDescent="0.3">
      <c r="A507">
        <v>22725</v>
      </c>
      <c r="B507" t="s">
        <v>28</v>
      </c>
      <c r="C507" s="8">
        <v>-96.16</v>
      </c>
      <c r="D507" s="11">
        <v>7.0000000000000007E-2</v>
      </c>
      <c r="E507">
        <v>20.34</v>
      </c>
      <c r="F507">
        <v>35</v>
      </c>
      <c r="G507">
        <v>899</v>
      </c>
      <c r="H507" t="s">
        <v>1020</v>
      </c>
      <c r="I507" t="s">
        <v>52</v>
      </c>
      <c r="J507" t="s">
        <v>61</v>
      </c>
      <c r="K507" t="s">
        <v>32</v>
      </c>
      <c r="L507" t="s">
        <v>144</v>
      </c>
      <c r="M507" t="s">
        <v>239</v>
      </c>
      <c r="N507" t="s">
        <v>378</v>
      </c>
      <c r="O507">
        <v>0.84</v>
      </c>
      <c r="P507" t="s">
        <v>36</v>
      </c>
      <c r="Q507" t="s">
        <v>56</v>
      </c>
      <c r="R507" t="s">
        <v>237</v>
      </c>
      <c r="S507" t="s">
        <v>1021</v>
      </c>
      <c r="T507">
        <v>16602</v>
      </c>
      <c r="U507" s="1">
        <v>42016</v>
      </c>
      <c r="V507" s="1">
        <v>42017</v>
      </c>
      <c r="W507">
        <v>1</v>
      </c>
      <c r="X507" s="7">
        <v>28.05</v>
      </c>
      <c r="Y507">
        <v>86263</v>
      </c>
      <c r="Z507">
        <v>1</v>
      </c>
      <c r="AA507" s="11">
        <v>-342.82</v>
      </c>
      <c r="AB507">
        <v>2.11</v>
      </c>
      <c r="AC507" t="s">
        <v>3061</v>
      </c>
    </row>
    <row r="508" spans="1:29" x14ac:dyDescent="0.3">
      <c r="A508">
        <v>19311</v>
      </c>
      <c r="B508" t="s">
        <v>40</v>
      </c>
      <c r="C508" s="8">
        <v>104.72</v>
      </c>
      <c r="D508" s="11">
        <v>0.02</v>
      </c>
      <c r="E508">
        <v>12.53</v>
      </c>
      <c r="F508">
        <v>0.49</v>
      </c>
      <c r="G508">
        <v>899</v>
      </c>
      <c r="H508" t="s">
        <v>1020</v>
      </c>
      <c r="I508" t="s">
        <v>52</v>
      </c>
      <c r="J508" t="s">
        <v>61</v>
      </c>
      <c r="K508" t="s">
        <v>32</v>
      </c>
      <c r="L508" t="s">
        <v>137</v>
      </c>
      <c r="M508" t="s">
        <v>62</v>
      </c>
      <c r="N508" t="s">
        <v>1019</v>
      </c>
      <c r="O508">
        <v>0.38</v>
      </c>
      <c r="P508" t="s">
        <v>36</v>
      </c>
      <c r="Q508" t="s">
        <v>56</v>
      </c>
      <c r="R508" t="s">
        <v>237</v>
      </c>
      <c r="S508" t="s">
        <v>1021</v>
      </c>
      <c r="T508">
        <v>16602</v>
      </c>
      <c r="U508" s="1">
        <v>42031</v>
      </c>
      <c r="V508" s="1">
        <v>42031</v>
      </c>
      <c r="W508">
        <v>12</v>
      </c>
      <c r="X508" s="7">
        <v>151.77000000000001</v>
      </c>
      <c r="Y508">
        <v>86264</v>
      </c>
      <c r="Z508">
        <v>0</v>
      </c>
      <c r="AA508" s="11">
        <v>69</v>
      </c>
      <c r="AB508">
        <v>3.1</v>
      </c>
      <c r="AC508" t="s">
        <v>3061</v>
      </c>
    </row>
    <row r="509" spans="1:29" x14ac:dyDescent="0.3">
      <c r="A509">
        <v>19312</v>
      </c>
      <c r="B509" t="s">
        <v>40</v>
      </c>
      <c r="C509" s="8">
        <v>37.31</v>
      </c>
      <c r="D509" s="11">
        <v>7.0000000000000007E-2</v>
      </c>
      <c r="E509">
        <v>5.18</v>
      </c>
      <c r="F509">
        <v>2.04</v>
      </c>
      <c r="G509">
        <v>899</v>
      </c>
      <c r="H509" t="s">
        <v>1020</v>
      </c>
      <c r="I509" t="s">
        <v>30</v>
      </c>
      <c r="J509" t="s">
        <v>61</v>
      </c>
      <c r="K509" t="s">
        <v>32</v>
      </c>
      <c r="L509" t="s">
        <v>96</v>
      </c>
      <c r="M509" t="s">
        <v>34</v>
      </c>
      <c r="N509" t="s">
        <v>170</v>
      </c>
      <c r="O509">
        <v>0.36</v>
      </c>
      <c r="P509" t="s">
        <v>36</v>
      </c>
      <c r="Q509" t="s">
        <v>56</v>
      </c>
      <c r="R509" t="s">
        <v>237</v>
      </c>
      <c r="S509" t="s">
        <v>1021</v>
      </c>
      <c r="T509">
        <v>16602</v>
      </c>
      <c r="U509" s="1">
        <v>42031</v>
      </c>
      <c r="V509" s="1">
        <v>42033</v>
      </c>
      <c r="W509">
        <v>11</v>
      </c>
      <c r="X509" s="7">
        <v>57.13</v>
      </c>
      <c r="Y509">
        <v>86264</v>
      </c>
      <c r="Z509">
        <v>2</v>
      </c>
      <c r="AA509" s="11">
        <v>65.31</v>
      </c>
      <c r="AB509">
        <v>4.3</v>
      </c>
      <c r="AC509" t="s">
        <v>3061</v>
      </c>
    </row>
    <row r="510" spans="1:29" x14ac:dyDescent="0.3">
      <c r="A510">
        <v>24981</v>
      </c>
      <c r="B510" t="s">
        <v>40</v>
      </c>
      <c r="C510" s="8">
        <v>80.67</v>
      </c>
      <c r="D510" s="11">
        <v>0</v>
      </c>
      <c r="E510">
        <v>5.98</v>
      </c>
      <c r="F510">
        <v>1.49</v>
      </c>
      <c r="G510">
        <v>903</v>
      </c>
      <c r="H510" t="s">
        <v>1022</v>
      </c>
      <c r="I510" t="s">
        <v>52</v>
      </c>
      <c r="J510" t="s">
        <v>117</v>
      </c>
      <c r="K510" t="s">
        <v>32</v>
      </c>
      <c r="L510" t="s">
        <v>112</v>
      </c>
      <c r="M510" t="s">
        <v>62</v>
      </c>
      <c r="N510" t="s">
        <v>1023</v>
      </c>
      <c r="O510">
        <v>0.39</v>
      </c>
      <c r="P510" t="s">
        <v>36</v>
      </c>
      <c r="Q510" t="s">
        <v>56</v>
      </c>
      <c r="R510" t="s">
        <v>196</v>
      </c>
      <c r="S510" t="s">
        <v>1024</v>
      </c>
      <c r="T510">
        <v>1887</v>
      </c>
      <c r="U510" s="1">
        <v>42075</v>
      </c>
      <c r="V510" s="1">
        <v>42077</v>
      </c>
      <c r="W510">
        <v>18</v>
      </c>
      <c r="X510" s="7">
        <v>116.92</v>
      </c>
      <c r="Y510">
        <v>90806</v>
      </c>
      <c r="Z510">
        <v>2</v>
      </c>
      <c r="AA510" s="11">
        <v>69</v>
      </c>
      <c r="AB510">
        <v>0</v>
      </c>
      <c r="AC510" t="s">
        <v>3066</v>
      </c>
    </row>
    <row r="511" spans="1:29" x14ac:dyDescent="0.3">
      <c r="A511">
        <v>22288</v>
      </c>
      <c r="B511" t="s">
        <v>50</v>
      </c>
      <c r="C511" s="8">
        <v>114.32</v>
      </c>
      <c r="D511" s="11">
        <v>0.09</v>
      </c>
      <c r="E511">
        <v>35.99</v>
      </c>
      <c r="F511">
        <v>5.99</v>
      </c>
      <c r="G511">
        <v>907</v>
      </c>
      <c r="H511" t="s">
        <v>1025</v>
      </c>
      <c r="I511" t="s">
        <v>52</v>
      </c>
      <c r="J511" t="s">
        <v>43</v>
      </c>
      <c r="K511" t="s">
        <v>80</v>
      </c>
      <c r="L511" t="s">
        <v>81</v>
      </c>
      <c r="M511" t="s">
        <v>34</v>
      </c>
      <c r="N511" t="s">
        <v>984</v>
      </c>
      <c r="O511">
        <v>0.38</v>
      </c>
      <c r="P511" t="s">
        <v>36</v>
      </c>
      <c r="Q511" t="s">
        <v>139</v>
      </c>
      <c r="R511" t="s">
        <v>616</v>
      </c>
      <c r="S511" t="s">
        <v>678</v>
      </c>
      <c r="T511">
        <v>42420</v>
      </c>
      <c r="U511" s="1">
        <v>42061</v>
      </c>
      <c r="V511" s="1">
        <v>42062</v>
      </c>
      <c r="W511">
        <v>5</v>
      </c>
      <c r="X511" s="7">
        <v>151.6</v>
      </c>
      <c r="Y511">
        <v>86459</v>
      </c>
      <c r="Z511">
        <v>1</v>
      </c>
      <c r="AA511" s="11">
        <v>75.41</v>
      </c>
      <c r="AB511">
        <v>14.99</v>
      </c>
      <c r="AC511" t="s">
        <v>3063</v>
      </c>
    </row>
    <row r="512" spans="1:29" x14ac:dyDescent="0.3">
      <c r="A512">
        <v>21345</v>
      </c>
      <c r="B512" t="s">
        <v>59</v>
      </c>
      <c r="C512" s="8">
        <v>1107.4100000000001</v>
      </c>
      <c r="D512" s="11">
        <v>0.09</v>
      </c>
      <c r="E512">
        <v>2.6</v>
      </c>
      <c r="F512">
        <v>2.4</v>
      </c>
      <c r="G512">
        <v>907</v>
      </c>
      <c r="H512" t="s">
        <v>1025</v>
      </c>
      <c r="I512" t="s">
        <v>52</v>
      </c>
      <c r="J512" t="s">
        <v>43</v>
      </c>
      <c r="K512" t="s">
        <v>32</v>
      </c>
      <c r="L512" t="s">
        <v>33</v>
      </c>
      <c r="M512" t="s">
        <v>34</v>
      </c>
      <c r="N512" t="s">
        <v>1026</v>
      </c>
      <c r="O512">
        <v>0.57999999999999996</v>
      </c>
      <c r="P512" t="s">
        <v>36</v>
      </c>
      <c r="Q512" t="s">
        <v>139</v>
      </c>
      <c r="R512" t="s">
        <v>616</v>
      </c>
      <c r="S512" t="s">
        <v>678</v>
      </c>
      <c r="T512">
        <v>42420</v>
      </c>
      <c r="U512" s="1">
        <v>42172</v>
      </c>
      <c r="V512" s="1">
        <v>42174</v>
      </c>
      <c r="W512">
        <v>12</v>
      </c>
      <c r="X512" s="7">
        <v>31.73</v>
      </c>
      <c r="Y512">
        <v>86460</v>
      </c>
      <c r="Z512">
        <v>2</v>
      </c>
      <c r="AA512" s="11">
        <v>3490.1</v>
      </c>
      <c r="AB512">
        <v>3.14</v>
      </c>
      <c r="AC512" t="s">
        <v>3062</v>
      </c>
    </row>
    <row r="513" spans="1:29" x14ac:dyDescent="0.3">
      <c r="A513">
        <v>19480</v>
      </c>
      <c r="B513" t="s">
        <v>50</v>
      </c>
      <c r="C513" s="8">
        <v>-149.21</v>
      </c>
      <c r="D513" s="11">
        <v>0</v>
      </c>
      <c r="E513">
        <v>5.28</v>
      </c>
      <c r="F513">
        <v>5.61</v>
      </c>
      <c r="G513">
        <v>910</v>
      </c>
      <c r="H513" t="s">
        <v>1027</v>
      </c>
      <c r="I513" t="s">
        <v>52</v>
      </c>
      <c r="J513" t="s">
        <v>31</v>
      </c>
      <c r="K513" t="s">
        <v>32</v>
      </c>
      <c r="L513" t="s">
        <v>96</v>
      </c>
      <c r="M513" t="s">
        <v>62</v>
      </c>
      <c r="N513" t="s">
        <v>839</v>
      </c>
      <c r="O513">
        <v>0.4</v>
      </c>
      <c r="P513" t="s">
        <v>36</v>
      </c>
      <c r="Q513" t="s">
        <v>139</v>
      </c>
      <c r="R513" t="s">
        <v>961</v>
      </c>
      <c r="S513" t="s">
        <v>962</v>
      </c>
      <c r="T513">
        <v>71854</v>
      </c>
      <c r="U513" s="1">
        <v>42138</v>
      </c>
      <c r="V513" s="1">
        <v>42138</v>
      </c>
      <c r="W513">
        <v>15</v>
      </c>
      <c r="X513" s="7">
        <v>85.26</v>
      </c>
      <c r="Y513">
        <v>90187</v>
      </c>
      <c r="Z513">
        <v>0</v>
      </c>
      <c r="AA513" s="11">
        <v>-175.01</v>
      </c>
      <c r="AB513">
        <v>0</v>
      </c>
      <c r="AC513" t="s">
        <v>3064</v>
      </c>
    </row>
    <row r="514" spans="1:29" x14ac:dyDescent="0.3">
      <c r="A514">
        <v>25356</v>
      </c>
      <c r="B514" t="s">
        <v>40</v>
      </c>
      <c r="C514" s="8">
        <v>-21.02</v>
      </c>
      <c r="D514" s="11">
        <v>0.05</v>
      </c>
      <c r="E514">
        <v>7.64</v>
      </c>
      <c r="F514">
        <v>5.83</v>
      </c>
      <c r="G514">
        <v>911</v>
      </c>
      <c r="H514" t="s">
        <v>1028</v>
      </c>
      <c r="I514" t="s">
        <v>52</v>
      </c>
      <c r="J514" t="s">
        <v>31</v>
      </c>
      <c r="K514" t="s">
        <v>32</v>
      </c>
      <c r="L514" t="s">
        <v>96</v>
      </c>
      <c r="M514" t="s">
        <v>34</v>
      </c>
      <c r="N514" t="s">
        <v>1029</v>
      </c>
      <c r="O514">
        <v>0.36</v>
      </c>
      <c r="P514" t="s">
        <v>36</v>
      </c>
      <c r="Q514" t="s">
        <v>56</v>
      </c>
      <c r="R514" t="s">
        <v>651</v>
      </c>
      <c r="S514" t="s">
        <v>1030</v>
      </c>
      <c r="T514">
        <v>26003</v>
      </c>
      <c r="U514" s="1">
        <v>42035</v>
      </c>
      <c r="V514" s="1">
        <v>42037</v>
      </c>
      <c r="W514">
        <v>2</v>
      </c>
      <c r="X514" s="7">
        <v>16.600000000000001</v>
      </c>
      <c r="Y514">
        <v>90185</v>
      </c>
      <c r="Z514">
        <v>2</v>
      </c>
      <c r="AA514" s="11">
        <v>-126.61</v>
      </c>
      <c r="AB514">
        <v>0.87</v>
      </c>
      <c r="AC514" t="s">
        <v>3061</v>
      </c>
    </row>
    <row r="515" spans="1:29" x14ac:dyDescent="0.3">
      <c r="A515">
        <v>25357</v>
      </c>
      <c r="B515" t="s">
        <v>40</v>
      </c>
      <c r="C515" s="8">
        <v>-655.53</v>
      </c>
      <c r="D515" s="11">
        <v>0.04</v>
      </c>
      <c r="E515">
        <v>218.75</v>
      </c>
      <c r="F515">
        <v>69.64</v>
      </c>
      <c r="G515">
        <v>911</v>
      </c>
      <c r="H515" t="s">
        <v>1028</v>
      </c>
      <c r="I515" t="s">
        <v>42</v>
      </c>
      <c r="J515" t="s">
        <v>31</v>
      </c>
      <c r="K515" t="s">
        <v>44</v>
      </c>
      <c r="L515" t="s">
        <v>155</v>
      </c>
      <c r="M515" t="s">
        <v>124</v>
      </c>
      <c r="N515" t="s">
        <v>658</v>
      </c>
      <c r="O515">
        <v>0.72</v>
      </c>
      <c r="P515" t="s">
        <v>36</v>
      </c>
      <c r="Q515" t="s">
        <v>56</v>
      </c>
      <c r="R515" t="s">
        <v>651</v>
      </c>
      <c r="S515" t="s">
        <v>1030</v>
      </c>
      <c r="T515">
        <v>26003</v>
      </c>
      <c r="U515" s="1">
        <v>42035</v>
      </c>
      <c r="V515" s="1">
        <v>42036</v>
      </c>
      <c r="W515">
        <v>10</v>
      </c>
      <c r="X515" s="7">
        <v>2285.41</v>
      </c>
      <c r="Y515">
        <v>90185</v>
      </c>
      <c r="Z515">
        <v>1</v>
      </c>
      <c r="AA515" s="11">
        <v>-28.68</v>
      </c>
      <c r="AB515">
        <v>95.23</v>
      </c>
      <c r="AC515" t="s">
        <v>3061</v>
      </c>
    </row>
    <row r="516" spans="1:29" x14ac:dyDescent="0.3">
      <c r="A516">
        <v>24028</v>
      </c>
      <c r="B516" t="s">
        <v>28</v>
      </c>
      <c r="C516" s="8">
        <v>354.33</v>
      </c>
      <c r="D516" s="11">
        <v>0.01</v>
      </c>
      <c r="E516">
        <v>59.76</v>
      </c>
      <c r="F516">
        <v>9.7100000000000009</v>
      </c>
      <c r="G516">
        <v>911</v>
      </c>
      <c r="H516" t="s">
        <v>1028</v>
      </c>
      <c r="I516" t="s">
        <v>52</v>
      </c>
      <c r="J516" t="s">
        <v>31</v>
      </c>
      <c r="K516" t="s">
        <v>32</v>
      </c>
      <c r="L516" t="s">
        <v>144</v>
      </c>
      <c r="M516" t="s">
        <v>62</v>
      </c>
      <c r="N516" t="s">
        <v>1031</v>
      </c>
      <c r="O516">
        <v>0.56999999999999995</v>
      </c>
      <c r="P516" t="s">
        <v>36</v>
      </c>
      <c r="Q516" t="s">
        <v>56</v>
      </c>
      <c r="R516" t="s">
        <v>651</v>
      </c>
      <c r="S516" t="s">
        <v>1030</v>
      </c>
      <c r="T516">
        <v>26003</v>
      </c>
      <c r="U516" s="1">
        <v>42098</v>
      </c>
      <c r="V516" s="1">
        <v>42100</v>
      </c>
      <c r="W516">
        <v>8</v>
      </c>
      <c r="X516" s="7">
        <v>513.52</v>
      </c>
      <c r="Y516">
        <v>90186</v>
      </c>
      <c r="Z516">
        <v>2</v>
      </c>
      <c r="AA516" s="11">
        <v>69</v>
      </c>
      <c r="AB516">
        <v>5.19</v>
      </c>
      <c r="AC516" t="s">
        <v>3065</v>
      </c>
    </row>
    <row r="517" spans="1:29" x14ac:dyDescent="0.3">
      <c r="A517">
        <v>24953</v>
      </c>
      <c r="B517" t="s">
        <v>28</v>
      </c>
      <c r="C517" s="8">
        <v>-489.42</v>
      </c>
      <c r="D517" s="11">
        <v>0.06</v>
      </c>
      <c r="E517">
        <v>350.98</v>
      </c>
      <c r="F517">
        <v>30</v>
      </c>
      <c r="G517">
        <v>915</v>
      </c>
      <c r="H517" t="s">
        <v>1032</v>
      </c>
      <c r="I517" t="s">
        <v>42</v>
      </c>
      <c r="J517" t="s">
        <v>43</v>
      </c>
      <c r="K517" t="s">
        <v>44</v>
      </c>
      <c r="L517" t="s">
        <v>45</v>
      </c>
      <c r="M517" t="s">
        <v>46</v>
      </c>
      <c r="N517" t="s">
        <v>865</v>
      </c>
      <c r="O517">
        <v>0.61</v>
      </c>
      <c r="P517" t="s">
        <v>36</v>
      </c>
      <c r="Q517" t="s">
        <v>64</v>
      </c>
      <c r="R517" t="s">
        <v>133</v>
      </c>
      <c r="S517" t="s">
        <v>1033</v>
      </c>
      <c r="T517">
        <v>77803</v>
      </c>
      <c r="U517" s="1">
        <v>42008</v>
      </c>
      <c r="V517" s="1">
        <v>42009</v>
      </c>
      <c r="W517">
        <v>1</v>
      </c>
      <c r="X517" s="7">
        <v>346.52</v>
      </c>
      <c r="Y517">
        <v>86356</v>
      </c>
      <c r="Z517">
        <v>1</v>
      </c>
      <c r="AA517" s="11">
        <v>-141.24</v>
      </c>
      <c r="AB517">
        <v>22.12</v>
      </c>
      <c r="AC517" t="s">
        <v>3061</v>
      </c>
    </row>
    <row r="518" spans="1:29" x14ac:dyDescent="0.3">
      <c r="A518">
        <v>25833</v>
      </c>
      <c r="B518" t="s">
        <v>109</v>
      </c>
      <c r="C518" s="8">
        <v>35.31</v>
      </c>
      <c r="D518" s="11">
        <v>0.05</v>
      </c>
      <c r="E518">
        <v>161.55000000000001</v>
      </c>
      <c r="F518">
        <v>19.989999999999998</v>
      </c>
      <c r="G518">
        <v>916</v>
      </c>
      <c r="H518" t="s">
        <v>1034</v>
      </c>
      <c r="I518" t="s">
        <v>52</v>
      </c>
      <c r="J518" t="s">
        <v>31</v>
      </c>
      <c r="K518" t="s">
        <v>32</v>
      </c>
      <c r="L518" t="s">
        <v>144</v>
      </c>
      <c r="M518" t="s">
        <v>62</v>
      </c>
      <c r="N518" t="s">
        <v>164</v>
      </c>
      <c r="O518">
        <v>0.66</v>
      </c>
      <c r="P518" t="s">
        <v>36</v>
      </c>
      <c r="Q518" t="s">
        <v>64</v>
      </c>
      <c r="R518" t="s">
        <v>133</v>
      </c>
      <c r="S518" t="s">
        <v>1035</v>
      </c>
      <c r="T518">
        <v>76028</v>
      </c>
      <c r="U518" s="1">
        <v>42008</v>
      </c>
      <c r="V518" s="1">
        <v>42015</v>
      </c>
      <c r="W518">
        <v>3</v>
      </c>
      <c r="X518" s="7">
        <v>499.31</v>
      </c>
      <c r="Y518">
        <v>86357</v>
      </c>
      <c r="Z518">
        <v>7</v>
      </c>
      <c r="AA518" s="11">
        <v>7.07</v>
      </c>
      <c r="AB518">
        <v>26.28</v>
      </c>
      <c r="AC518" t="s">
        <v>3061</v>
      </c>
    </row>
    <row r="519" spans="1:29" x14ac:dyDescent="0.3">
      <c r="A519">
        <v>25676</v>
      </c>
      <c r="B519" t="s">
        <v>28</v>
      </c>
      <c r="C519" s="8">
        <v>6.11</v>
      </c>
      <c r="D519" s="11">
        <v>0.05</v>
      </c>
      <c r="E519">
        <v>35.51</v>
      </c>
      <c r="F519">
        <v>6.31</v>
      </c>
      <c r="G519">
        <v>918</v>
      </c>
      <c r="H519" t="s">
        <v>1036</v>
      </c>
      <c r="I519" t="s">
        <v>52</v>
      </c>
      <c r="J519" t="s">
        <v>117</v>
      </c>
      <c r="K519" t="s">
        <v>32</v>
      </c>
      <c r="L519" t="s">
        <v>144</v>
      </c>
      <c r="M519" t="s">
        <v>62</v>
      </c>
      <c r="N519" t="s">
        <v>1037</v>
      </c>
      <c r="O519">
        <v>0.57999999999999996</v>
      </c>
      <c r="P519" t="s">
        <v>36</v>
      </c>
      <c r="Q519" t="s">
        <v>37</v>
      </c>
      <c r="R519" t="s">
        <v>48</v>
      </c>
      <c r="S519" t="s">
        <v>776</v>
      </c>
      <c r="T519">
        <v>91730</v>
      </c>
      <c r="U519" s="1">
        <v>42106</v>
      </c>
      <c r="V519" s="1">
        <v>42108</v>
      </c>
      <c r="W519">
        <v>2</v>
      </c>
      <c r="X519" s="7">
        <v>73.099999999999994</v>
      </c>
      <c r="Y519">
        <v>90492</v>
      </c>
      <c r="Z519">
        <v>2</v>
      </c>
      <c r="AA519" s="11">
        <v>8.36</v>
      </c>
      <c r="AB519">
        <v>3.85</v>
      </c>
      <c r="AC519" t="s">
        <v>3065</v>
      </c>
    </row>
    <row r="520" spans="1:29" x14ac:dyDescent="0.3">
      <c r="A520">
        <v>19772</v>
      </c>
      <c r="B520" t="s">
        <v>50</v>
      </c>
      <c r="C520" s="8">
        <v>187.41</v>
      </c>
      <c r="D520" s="11">
        <v>0.09</v>
      </c>
      <c r="E520">
        <v>58.14</v>
      </c>
      <c r="F520">
        <v>36.61</v>
      </c>
      <c r="G520">
        <v>918</v>
      </c>
      <c r="H520" t="s">
        <v>1036</v>
      </c>
      <c r="I520" t="s">
        <v>42</v>
      </c>
      <c r="J520" t="s">
        <v>31</v>
      </c>
      <c r="K520" t="s">
        <v>44</v>
      </c>
      <c r="L520" t="s">
        <v>194</v>
      </c>
      <c r="M520" t="s">
        <v>124</v>
      </c>
      <c r="N520" t="s">
        <v>1038</v>
      </c>
      <c r="O520">
        <v>0.61</v>
      </c>
      <c r="P520" t="s">
        <v>36</v>
      </c>
      <c r="Q520" t="s">
        <v>37</v>
      </c>
      <c r="R520" t="s">
        <v>48</v>
      </c>
      <c r="S520" t="s">
        <v>776</v>
      </c>
      <c r="T520">
        <v>91730</v>
      </c>
      <c r="U520" s="1">
        <v>42144</v>
      </c>
      <c r="V520" s="1">
        <v>42145</v>
      </c>
      <c r="W520">
        <v>39</v>
      </c>
      <c r="X520" s="7">
        <v>2115.06</v>
      </c>
      <c r="Y520">
        <v>90493</v>
      </c>
      <c r="Z520">
        <v>1</v>
      </c>
      <c r="AA520" s="11">
        <v>8.86</v>
      </c>
      <c r="AB520">
        <v>209.18</v>
      </c>
      <c r="AC520" t="s">
        <v>3064</v>
      </c>
    </row>
    <row r="521" spans="1:29" x14ac:dyDescent="0.3">
      <c r="A521">
        <v>25677</v>
      </c>
      <c r="B521" t="s">
        <v>28</v>
      </c>
      <c r="C521" s="8">
        <v>-6.34</v>
      </c>
      <c r="D521" s="11">
        <v>0.1</v>
      </c>
      <c r="E521">
        <v>8.34</v>
      </c>
      <c r="F521">
        <v>2.64</v>
      </c>
      <c r="G521">
        <v>919</v>
      </c>
      <c r="H521" t="s">
        <v>1039</v>
      </c>
      <c r="I521" t="s">
        <v>52</v>
      </c>
      <c r="J521" t="s">
        <v>117</v>
      </c>
      <c r="K521" t="s">
        <v>32</v>
      </c>
      <c r="L521" t="s">
        <v>177</v>
      </c>
      <c r="M521" t="s">
        <v>54</v>
      </c>
      <c r="N521" t="s">
        <v>361</v>
      </c>
      <c r="O521">
        <v>0.59</v>
      </c>
      <c r="P521" t="s">
        <v>36</v>
      </c>
      <c r="Q521" t="s">
        <v>37</v>
      </c>
      <c r="R521" t="s">
        <v>48</v>
      </c>
      <c r="S521" t="s">
        <v>1040</v>
      </c>
      <c r="T521">
        <v>96003</v>
      </c>
      <c r="U521" s="1">
        <v>42106</v>
      </c>
      <c r="V521" s="1">
        <v>42106</v>
      </c>
      <c r="W521">
        <v>6</v>
      </c>
      <c r="X521" s="7">
        <v>47.95</v>
      </c>
      <c r="Y521">
        <v>90492</v>
      </c>
      <c r="Z521">
        <v>0</v>
      </c>
      <c r="AA521" s="11">
        <v>-13.22</v>
      </c>
      <c r="AB521">
        <v>5.33</v>
      </c>
      <c r="AC521" t="s">
        <v>3065</v>
      </c>
    </row>
    <row r="522" spans="1:29" x14ac:dyDescent="0.3">
      <c r="A522">
        <v>21970</v>
      </c>
      <c r="B522" t="s">
        <v>109</v>
      </c>
      <c r="C522" s="8">
        <v>92.72</v>
      </c>
      <c r="D522" s="11">
        <v>0.1</v>
      </c>
      <c r="E522">
        <v>15.98</v>
      </c>
      <c r="F522">
        <v>4</v>
      </c>
      <c r="G522">
        <v>920</v>
      </c>
      <c r="H522" t="s">
        <v>1041</v>
      </c>
      <c r="I522" t="s">
        <v>52</v>
      </c>
      <c r="J522" t="s">
        <v>31</v>
      </c>
      <c r="K522" t="s">
        <v>80</v>
      </c>
      <c r="L522" t="s">
        <v>183</v>
      </c>
      <c r="M522" t="s">
        <v>62</v>
      </c>
      <c r="N522" t="s">
        <v>516</v>
      </c>
      <c r="O522">
        <v>0.37</v>
      </c>
      <c r="P522" t="s">
        <v>36</v>
      </c>
      <c r="Q522" t="s">
        <v>37</v>
      </c>
      <c r="R522" t="s">
        <v>48</v>
      </c>
      <c r="S522" t="s">
        <v>1042</v>
      </c>
      <c r="T522">
        <v>92374</v>
      </c>
      <c r="U522" s="1">
        <v>42090</v>
      </c>
      <c r="V522" s="1">
        <v>42095</v>
      </c>
      <c r="W522">
        <v>9</v>
      </c>
      <c r="X522" s="7">
        <v>134.38</v>
      </c>
      <c r="Y522">
        <v>90491</v>
      </c>
      <c r="Z522">
        <v>5</v>
      </c>
      <c r="AA522" s="11">
        <v>69</v>
      </c>
      <c r="AB522">
        <v>14.93</v>
      </c>
      <c r="AC522" t="s">
        <v>3066</v>
      </c>
    </row>
    <row r="523" spans="1:29" x14ac:dyDescent="0.3">
      <c r="A523">
        <v>25678</v>
      </c>
      <c r="B523" t="s">
        <v>28</v>
      </c>
      <c r="C523" s="8">
        <v>-160.28</v>
      </c>
      <c r="D523" s="11">
        <v>0.03</v>
      </c>
      <c r="E523">
        <v>8.0399999999999991</v>
      </c>
      <c r="F523">
        <v>8.94</v>
      </c>
      <c r="G523">
        <v>920</v>
      </c>
      <c r="H523" t="s">
        <v>1041</v>
      </c>
      <c r="I523" t="s">
        <v>52</v>
      </c>
      <c r="J523" t="s">
        <v>117</v>
      </c>
      <c r="K523" t="s">
        <v>32</v>
      </c>
      <c r="L523" t="s">
        <v>112</v>
      </c>
      <c r="M523" t="s">
        <v>62</v>
      </c>
      <c r="N523" t="s">
        <v>1043</v>
      </c>
      <c r="O523">
        <v>0.4</v>
      </c>
      <c r="P523" t="s">
        <v>36</v>
      </c>
      <c r="Q523" t="s">
        <v>37</v>
      </c>
      <c r="R523" t="s">
        <v>48</v>
      </c>
      <c r="S523" t="s">
        <v>1042</v>
      </c>
      <c r="T523">
        <v>92374</v>
      </c>
      <c r="U523" s="1">
        <v>42106</v>
      </c>
      <c r="V523" s="1">
        <v>42108</v>
      </c>
      <c r="W523">
        <v>9</v>
      </c>
      <c r="X523" s="7">
        <v>76.77</v>
      </c>
      <c r="Y523">
        <v>90492</v>
      </c>
      <c r="Z523">
        <v>2</v>
      </c>
      <c r="AA523" s="11">
        <v>-208.77</v>
      </c>
      <c r="AB523">
        <v>2.37</v>
      </c>
      <c r="AC523" t="s">
        <v>3065</v>
      </c>
    </row>
    <row r="524" spans="1:29" x14ac:dyDescent="0.3">
      <c r="A524">
        <v>18395</v>
      </c>
      <c r="B524" t="s">
        <v>40</v>
      </c>
      <c r="C524" s="8">
        <v>396.97</v>
      </c>
      <c r="D524" s="11">
        <v>0.01</v>
      </c>
      <c r="E524">
        <v>65.989999999999995</v>
      </c>
      <c r="F524">
        <v>8.99</v>
      </c>
      <c r="G524">
        <v>922</v>
      </c>
      <c r="H524" t="s">
        <v>1044</v>
      </c>
      <c r="I524" t="s">
        <v>30</v>
      </c>
      <c r="J524" t="s">
        <v>61</v>
      </c>
      <c r="K524" t="s">
        <v>80</v>
      </c>
      <c r="L524" t="s">
        <v>81</v>
      </c>
      <c r="M524" t="s">
        <v>62</v>
      </c>
      <c r="N524" t="s">
        <v>1045</v>
      </c>
      <c r="O524">
        <v>0.56000000000000005</v>
      </c>
      <c r="P524" t="s">
        <v>36</v>
      </c>
      <c r="Q524" t="s">
        <v>37</v>
      </c>
      <c r="R524" t="s">
        <v>48</v>
      </c>
      <c r="S524" t="s">
        <v>776</v>
      </c>
      <c r="T524">
        <v>91730</v>
      </c>
      <c r="U524" s="1">
        <v>42144</v>
      </c>
      <c r="V524" s="1">
        <v>42145</v>
      </c>
      <c r="W524">
        <v>14</v>
      </c>
      <c r="X524" s="7">
        <v>782</v>
      </c>
      <c r="Y524">
        <v>87135</v>
      </c>
      <c r="Z524">
        <v>1</v>
      </c>
      <c r="AA524" s="11">
        <v>50.76</v>
      </c>
      <c r="AB524">
        <v>7.9</v>
      </c>
      <c r="AC524" t="s">
        <v>3064</v>
      </c>
    </row>
    <row r="525" spans="1:29" x14ac:dyDescent="0.3">
      <c r="A525">
        <v>19973</v>
      </c>
      <c r="B525" t="s">
        <v>50</v>
      </c>
      <c r="C525" s="8">
        <v>-7.04</v>
      </c>
      <c r="D525" s="11">
        <v>0.03</v>
      </c>
      <c r="E525">
        <v>2.1800000000000002</v>
      </c>
      <c r="F525">
        <v>1.38</v>
      </c>
      <c r="G525">
        <v>925</v>
      </c>
      <c r="H525" t="s">
        <v>1046</v>
      </c>
      <c r="I525" t="s">
        <v>52</v>
      </c>
      <c r="J525" t="s">
        <v>61</v>
      </c>
      <c r="K525" t="s">
        <v>32</v>
      </c>
      <c r="L525" t="s">
        <v>69</v>
      </c>
      <c r="M525" t="s">
        <v>34</v>
      </c>
      <c r="N525" t="s">
        <v>1047</v>
      </c>
      <c r="O525">
        <v>0.44</v>
      </c>
      <c r="P525" t="s">
        <v>36</v>
      </c>
      <c r="Q525" t="s">
        <v>56</v>
      </c>
      <c r="R525" t="s">
        <v>191</v>
      </c>
      <c r="S525" t="s">
        <v>1048</v>
      </c>
      <c r="T525">
        <v>4330</v>
      </c>
      <c r="U525" s="1">
        <v>42100</v>
      </c>
      <c r="V525" s="1">
        <v>42100</v>
      </c>
      <c r="W525">
        <v>7</v>
      </c>
      <c r="X525" s="7">
        <v>15.73</v>
      </c>
      <c r="Y525">
        <v>87134</v>
      </c>
      <c r="Z525">
        <v>0</v>
      </c>
      <c r="AA525" s="11">
        <v>-44.76</v>
      </c>
      <c r="AB525">
        <v>0.49</v>
      </c>
      <c r="AC525" t="s">
        <v>3065</v>
      </c>
    </row>
    <row r="526" spans="1:29" x14ac:dyDescent="0.3">
      <c r="A526">
        <v>19974</v>
      </c>
      <c r="B526" t="s">
        <v>50</v>
      </c>
      <c r="C526" s="8">
        <v>538.52</v>
      </c>
      <c r="D526" s="11">
        <v>0.01</v>
      </c>
      <c r="E526">
        <v>170.98</v>
      </c>
      <c r="F526">
        <v>35.89</v>
      </c>
      <c r="G526">
        <v>929</v>
      </c>
      <c r="H526" t="s">
        <v>1049</v>
      </c>
      <c r="I526" t="s">
        <v>42</v>
      </c>
      <c r="J526" t="s">
        <v>61</v>
      </c>
      <c r="K526" t="s">
        <v>44</v>
      </c>
      <c r="L526" t="s">
        <v>194</v>
      </c>
      <c r="M526" t="s">
        <v>124</v>
      </c>
      <c r="N526" t="s">
        <v>1050</v>
      </c>
      <c r="O526">
        <v>0.66</v>
      </c>
      <c r="P526" t="s">
        <v>36</v>
      </c>
      <c r="Q526" t="s">
        <v>56</v>
      </c>
      <c r="R526" t="s">
        <v>57</v>
      </c>
      <c r="S526" t="s">
        <v>1051</v>
      </c>
      <c r="T526">
        <v>8857</v>
      </c>
      <c r="U526" s="1">
        <v>42100</v>
      </c>
      <c r="V526" s="1">
        <v>42102</v>
      </c>
      <c r="W526">
        <v>10</v>
      </c>
      <c r="X526" s="7">
        <v>1719.07</v>
      </c>
      <c r="Y526">
        <v>87134</v>
      </c>
      <c r="Z526">
        <v>2</v>
      </c>
      <c r="AA526" s="11">
        <v>31.33</v>
      </c>
      <c r="AB526">
        <v>17.36</v>
      </c>
      <c r="AC526" t="s">
        <v>3065</v>
      </c>
    </row>
    <row r="527" spans="1:29" x14ac:dyDescent="0.3">
      <c r="A527">
        <v>21077</v>
      </c>
      <c r="B527" t="s">
        <v>50</v>
      </c>
      <c r="C527" s="8">
        <v>-4.1399999999999997</v>
      </c>
      <c r="D527" s="11">
        <v>0.05</v>
      </c>
      <c r="E527">
        <v>6.04</v>
      </c>
      <c r="F527">
        <v>2.14</v>
      </c>
      <c r="G527">
        <v>936</v>
      </c>
      <c r="H527" t="s">
        <v>1052</v>
      </c>
      <c r="I527" t="s">
        <v>30</v>
      </c>
      <c r="J527" t="s">
        <v>31</v>
      </c>
      <c r="K527" t="s">
        <v>32</v>
      </c>
      <c r="L527" t="s">
        <v>96</v>
      </c>
      <c r="M527" t="s">
        <v>34</v>
      </c>
      <c r="N527" t="s">
        <v>1053</v>
      </c>
      <c r="O527">
        <v>0.38</v>
      </c>
      <c r="P527" t="s">
        <v>36</v>
      </c>
      <c r="Q527" t="s">
        <v>37</v>
      </c>
      <c r="R527" t="s">
        <v>48</v>
      </c>
      <c r="S527" t="s">
        <v>1042</v>
      </c>
      <c r="T527">
        <v>92374</v>
      </c>
      <c r="U527" s="1">
        <v>42052</v>
      </c>
      <c r="V527" s="1">
        <v>42054</v>
      </c>
      <c r="W527">
        <v>1</v>
      </c>
      <c r="X527" s="7">
        <v>8.41</v>
      </c>
      <c r="Y527">
        <v>90588</v>
      </c>
      <c r="Z527">
        <v>2</v>
      </c>
      <c r="AA527" s="11">
        <v>-49.23</v>
      </c>
      <c r="AB527">
        <v>0.44</v>
      </c>
      <c r="AC527" t="s">
        <v>3063</v>
      </c>
    </row>
    <row r="528" spans="1:29" x14ac:dyDescent="0.3">
      <c r="A528">
        <v>23716</v>
      </c>
      <c r="B528" t="s">
        <v>40</v>
      </c>
      <c r="C528" s="8">
        <v>-31.89</v>
      </c>
      <c r="D528" s="11">
        <v>0.05</v>
      </c>
      <c r="E528">
        <v>5.98</v>
      </c>
      <c r="F528">
        <v>5.46</v>
      </c>
      <c r="G528">
        <v>936</v>
      </c>
      <c r="H528" t="s">
        <v>1052</v>
      </c>
      <c r="I528" t="s">
        <v>52</v>
      </c>
      <c r="J528" t="s">
        <v>31</v>
      </c>
      <c r="K528" t="s">
        <v>32</v>
      </c>
      <c r="L528" t="s">
        <v>96</v>
      </c>
      <c r="M528" t="s">
        <v>62</v>
      </c>
      <c r="N528" t="s">
        <v>1054</v>
      </c>
      <c r="O528">
        <v>0.36</v>
      </c>
      <c r="P528" t="s">
        <v>36</v>
      </c>
      <c r="Q528" t="s">
        <v>37</v>
      </c>
      <c r="R528" t="s">
        <v>48</v>
      </c>
      <c r="S528" t="s">
        <v>1042</v>
      </c>
      <c r="T528">
        <v>92374</v>
      </c>
      <c r="U528" s="1">
        <v>42182</v>
      </c>
      <c r="V528" s="1">
        <v>42182</v>
      </c>
      <c r="W528">
        <v>17</v>
      </c>
      <c r="X528" s="7">
        <v>104.95</v>
      </c>
      <c r="Y528">
        <v>90589</v>
      </c>
      <c r="Z528">
        <v>0</v>
      </c>
      <c r="AA528" s="11">
        <v>-30.38</v>
      </c>
      <c r="AB528">
        <v>5.52</v>
      </c>
      <c r="AC528" t="s">
        <v>3062</v>
      </c>
    </row>
    <row r="529" spans="1:29" x14ac:dyDescent="0.3">
      <c r="A529">
        <v>23717</v>
      </c>
      <c r="B529" t="s">
        <v>40</v>
      </c>
      <c r="C529" s="8">
        <v>-95.21</v>
      </c>
      <c r="D529" s="11">
        <v>0.01</v>
      </c>
      <c r="E529">
        <v>65.989999999999995</v>
      </c>
      <c r="F529">
        <v>3.99</v>
      </c>
      <c r="G529">
        <v>937</v>
      </c>
      <c r="H529" t="s">
        <v>1055</v>
      </c>
      <c r="I529" t="s">
        <v>52</v>
      </c>
      <c r="J529" t="s">
        <v>31</v>
      </c>
      <c r="K529" t="s">
        <v>80</v>
      </c>
      <c r="L529" t="s">
        <v>81</v>
      </c>
      <c r="M529" t="s">
        <v>62</v>
      </c>
      <c r="N529" t="s">
        <v>1056</v>
      </c>
      <c r="O529">
        <v>0.59</v>
      </c>
      <c r="P529" t="s">
        <v>36</v>
      </c>
      <c r="Q529" t="s">
        <v>37</v>
      </c>
      <c r="R529" t="s">
        <v>48</v>
      </c>
      <c r="S529" t="s">
        <v>1057</v>
      </c>
      <c r="T529">
        <v>90278</v>
      </c>
      <c r="U529" s="1">
        <v>42182</v>
      </c>
      <c r="V529" s="1">
        <v>42183</v>
      </c>
      <c r="W529">
        <v>3</v>
      </c>
      <c r="X529" s="7">
        <v>166.59</v>
      </c>
      <c r="Y529">
        <v>90589</v>
      </c>
      <c r="Z529">
        <v>1</v>
      </c>
      <c r="AA529" s="11">
        <v>-57.15</v>
      </c>
      <c r="AB529">
        <v>1.68</v>
      </c>
      <c r="AC529" t="s">
        <v>3062</v>
      </c>
    </row>
    <row r="530" spans="1:29" x14ac:dyDescent="0.3">
      <c r="A530">
        <v>22638</v>
      </c>
      <c r="B530" t="s">
        <v>109</v>
      </c>
      <c r="C530" s="8">
        <v>-193.58</v>
      </c>
      <c r="D530" s="11">
        <v>0.09</v>
      </c>
      <c r="E530">
        <v>100.98</v>
      </c>
      <c r="F530">
        <v>35.840000000000003</v>
      </c>
      <c r="G530">
        <v>940</v>
      </c>
      <c r="H530" t="s">
        <v>1058</v>
      </c>
      <c r="I530" t="s">
        <v>42</v>
      </c>
      <c r="J530" t="s">
        <v>43</v>
      </c>
      <c r="K530" t="s">
        <v>44</v>
      </c>
      <c r="L530" t="s">
        <v>194</v>
      </c>
      <c r="M530" t="s">
        <v>124</v>
      </c>
      <c r="N530" t="s">
        <v>263</v>
      </c>
      <c r="O530">
        <v>0.62</v>
      </c>
      <c r="P530" t="s">
        <v>36</v>
      </c>
      <c r="Q530" t="s">
        <v>56</v>
      </c>
      <c r="R530" t="s">
        <v>231</v>
      </c>
      <c r="S530" t="s">
        <v>1059</v>
      </c>
      <c r="T530">
        <v>6776</v>
      </c>
      <c r="U530" s="1">
        <v>42108</v>
      </c>
      <c r="V530" s="1">
        <v>42113</v>
      </c>
      <c r="W530">
        <v>4</v>
      </c>
      <c r="X530" s="7">
        <v>396.19</v>
      </c>
      <c r="Y530">
        <v>90844</v>
      </c>
      <c r="Z530">
        <v>5</v>
      </c>
      <c r="AA530" s="11">
        <v>-48.86</v>
      </c>
      <c r="AB530">
        <v>39.18</v>
      </c>
      <c r="AC530" t="s">
        <v>3065</v>
      </c>
    </row>
    <row r="531" spans="1:29" x14ac:dyDescent="0.3">
      <c r="A531">
        <v>23479</v>
      </c>
      <c r="B531" t="s">
        <v>40</v>
      </c>
      <c r="C531" s="8">
        <v>-4.3</v>
      </c>
      <c r="D531" s="11">
        <v>0.03</v>
      </c>
      <c r="E531">
        <v>31.74</v>
      </c>
      <c r="F531">
        <v>12.62</v>
      </c>
      <c r="G531">
        <v>945</v>
      </c>
      <c r="H531" t="s">
        <v>1060</v>
      </c>
      <c r="I531" t="s">
        <v>52</v>
      </c>
      <c r="J531" t="s">
        <v>43</v>
      </c>
      <c r="K531" t="s">
        <v>32</v>
      </c>
      <c r="L531" t="s">
        <v>112</v>
      </c>
      <c r="M531" t="s">
        <v>62</v>
      </c>
      <c r="N531" t="s">
        <v>1061</v>
      </c>
      <c r="O531">
        <v>0.37</v>
      </c>
      <c r="P531" t="s">
        <v>36</v>
      </c>
      <c r="Q531" t="s">
        <v>37</v>
      </c>
      <c r="R531" t="s">
        <v>48</v>
      </c>
      <c r="S531" t="s">
        <v>1062</v>
      </c>
      <c r="T531">
        <v>95070</v>
      </c>
      <c r="U531" s="1">
        <v>42069</v>
      </c>
      <c r="V531" s="1">
        <v>42069</v>
      </c>
      <c r="W531">
        <v>3</v>
      </c>
      <c r="X531" s="7">
        <v>98.7</v>
      </c>
      <c r="Y531">
        <v>86567</v>
      </c>
      <c r="Z531">
        <v>0</v>
      </c>
      <c r="AA531" s="11">
        <v>-4.3600000000000003</v>
      </c>
      <c r="AB531">
        <v>3.05</v>
      </c>
      <c r="AC531" t="s">
        <v>3066</v>
      </c>
    </row>
    <row r="532" spans="1:29" x14ac:dyDescent="0.3">
      <c r="A532">
        <v>24459</v>
      </c>
      <c r="B532" t="s">
        <v>50</v>
      </c>
      <c r="C532" s="8">
        <v>-1570.32</v>
      </c>
      <c r="D532" s="11">
        <v>0.09</v>
      </c>
      <c r="E532">
        <v>90.98</v>
      </c>
      <c r="F532">
        <v>56.2</v>
      </c>
      <c r="G532">
        <v>946</v>
      </c>
      <c r="H532" t="s">
        <v>1063</v>
      </c>
      <c r="I532" t="s">
        <v>30</v>
      </c>
      <c r="J532" t="s">
        <v>43</v>
      </c>
      <c r="K532" t="s">
        <v>44</v>
      </c>
      <c r="L532" t="s">
        <v>53</v>
      </c>
      <c r="M532" t="s">
        <v>89</v>
      </c>
      <c r="N532" t="s">
        <v>1064</v>
      </c>
      <c r="O532">
        <v>0.74</v>
      </c>
      <c r="P532" t="s">
        <v>36</v>
      </c>
      <c r="Q532" t="s">
        <v>56</v>
      </c>
      <c r="R532" t="s">
        <v>191</v>
      </c>
      <c r="S532" t="s">
        <v>514</v>
      </c>
      <c r="T532">
        <v>4210</v>
      </c>
      <c r="U532" s="1">
        <v>42064</v>
      </c>
      <c r="V532" s="1">
        <v>42065</v>
      </c>
      <c r="W532">
        <v>20</v>
      </c>
      <c r="X532" s="7">
        <v>1782.44</v>
      </c>
      <c r="Y532">
        <v>86566</v>
      </c>
      <c r="Z532">
        <v>1</v>
      </c>
      <c r="AA532" s="11">
        <v>-88.1</v>
      </c>
      <c r="AB532">
        <v>176.29</v>
      </c>
      <c r="AC532" t="s">
        <v>3066</v>
      </c>
    </row>
    <row r="533" spans="1:29" x14ac:dyDescent="0.3">
      <c r="A533">
        <v>24693</v>
      </c>
      <c r="B533" t="s">
        <v>50</v>
      </c>
      <c r="C533" s="8">
        <v>27.23</v>
      </c>
      <c r="D533" s="11">
        <v>0.08</v>
      </c>
      <c r="E533">
        <v>14.2</v>
      </c>
      <c r="F533">
        <v>5.3</v>
      </c>
      <c r="G533">
        <v>947</v>
      </c>
      <c r="H533" t="s">
        <v>1065</v>
      </c>
      <c r="I533" t="s">
        <v>30</v>
      </c>
      <c r="J533" t="s">
        <v>43</v>
      </c>
      <c r="K533" t="s">
        <v>44</v>
      </c>
      <c r="L533" t="s">
        <v>53</v>
      </c>
      <c r="M533" t="s">
        <v>34</v>
      </c>
      <c r="N533" t="s">
        <v>733</v>
      </c>
      <c r="O533">
        <v>0.46</v>
      </c>
      <c r="P533" t="s">
        <v>36</v>
      </c>
      <c r="Q533" t="s">
        <v>56</v>
      </c>
      <c r="R533" t="s">
        <v>57</v>
      </c>
      <c r="S533" t="s">
        <v>1066</v>
      </c>
      <c r="T533">
        <v>7002</v>
      </c>
      <c r="U533" s="1">
        <v>42015</v>
      </c>
      <c r="V533" s="1">
        <v>42017</v>
      </c>
      <c r="W533">
        <v>5</v>
      </c>
      <c r="X533" s="7">
        <v>72.11</v>
      </c>
      <c r="Y533">
        <v>86565</v>
      </c>
      <c r="Z533">
        <v>2</v>
      </c>
      <c r="AA533" s="11">
        <v>37.76</v>
      </c>
      <c r="AB533">
        <v>6.27</v>
      </c>
      <c r="AC533" t="s">
        <v>3061</v>
      </c>
    </row>
    <row r="534" spans="1:29" x14ac:dyDescent="0.3">
      <c r="A534">
        <v>1279</v>
      </c>
      <c r="B534" t="s">
        <v>50</v>
      </c>
      <c r="C534" s="8">
        <v>-19.100000000000001</v>
      </c>
      <c r="D534" s="11">
        <v>0.06</v>
      </c>
      <c r="E534">
        <v>40.98</v>
      </c>
      <c r="F534">
        <v>2.99</v>
      </c>
      <c r="G534">
        <v>949</v>
      </c>
      <c r="H534" t="s">
        <v>1067</v>
      </c>
      <c r="I534" t="s">
        <v>52</v>
      </c>
      <c r="J534" t="s">
        <v>117</v>
      </c>
      <c r="K534" t="s">
        <v>32</v>
      </c>
      <c r="L534" t="s">
        <v>112</v>
      </c>
      <c r="M534" t="s">
        <v>62</v>
      </c>
      <c r="N534" t="s">
        <v>1068</v>
      </c>
      <c r="O534">
        <v>0.36</v>
      </c>
      <c r="P534" t="s">
        <v>36</v>
      </c>
      <c r="Q534" t="s">
        <v>37</v>
      </c>
      <c r="R534" t="s">
        <v>48</v>
      </c>
      <c r="S534" t="s">
        <v>666</v>
      </c>
      <c r="T534">
        <v>90049</v>
      </c>
      <c r="U534" s="1">
        <v>42006</v>
      </c>
      <c r="V534" s="1">
        <v>42008</v>
      </c>
      <c r="W534">
        <v>3</v>
      </c>
      <c r="X534" s="7">
        <v>124.81</v>
      </c>
      <c r="Y534">
        <v>9285</v>
      </c>
      <c r="Z534">
        <v>2</v>
      </c>
      <c r="AA534" s="11">
        <v>-15.3</v>
      </c>
      <c r="AB534">
        <v>7.97</v>
      </c>
      <c r="AC534" t="s">
        <v>3061</v>
      </c>
    </row>
    <row r="535" spans="1:29" x14ac:dyDescent="0.3">
      <c r="A535">
        <v>1128</v>
      </c>
      <c r="B535" t="s">
        <v>109</v>
      </c>
      <c r="C535" s="8">
        <v>373.67</v>
      </c>
      <c r="D535" s="11">
        <v>0.02</v>
      </c>
      <c r="E535">
        <v>48.04</v>
      </c>
      <c r="F535">
        <v>5.09</v>
      </c>
      <c r="G535">
        <v>949</v>
      </c>
      <c r="H535" t="s">
        <v>1067</v>
      </c>
      <c r="I535" t="s">
        <v>52</v>
      </c>
      <c r="J535" t="s">
        <v>117</v>
      </c>
      <c r="K535" t="s">
        <v>32</v>
      </c>
      <c r="L535" t="s">
        <v>96</v>
      </c>
      <c r="M535" t="s">
        <v>62</v>
      </c>
      <c r="N535" t="s">
        <v>624</v>
      </c>
      <c r="O535">
        <v>0.37</v>
      </c>
      <c r="P535" t="s">
        <v>36</v>
      </c>
      <c r="Q535" t="s">
        <v>37</v>
      </c>
      <c r="R535" t="s">
        <v>48</v>
      </c>
      <c r="S535" t="s">
        <v>666</v>
      </c>
      <c r="T535">
        <v>90049</v>
      </c>
      <c r="U535" s="1">
        <v>42085</v>
      </c>
      <c r="V535" s="1">
        <v>42089</v>
      </c>
      <c r="W535">
        <v>18</v>
      </c>
      <c r="X535" s="7">
        <v>881.32</v>
      </c>
      <c r="Y535">
        <v>8257</v>
      </c>
      <c r="Z535">
        <v>4</v>
      </c>
      <c r="AA535" s="11">
        <v>42.4</v>
      </c>
      <c r="AB535">
        <v>17.989999999999998</v>
      </c>
      <c r="AC535" t="s">
        <v>3066</v>
      </c>
    </row>
    <row r="536" spans="1:29" x14ac:dyDescent="0.3">
      <c r="A536">
        <v>19279</v>
      </c>
      <c r="B536" t="s">
        <v>50</v>
      </c>
      <c r="C536" s="8">
        <v>-14.8</v>
      </c>
      <c r="D536" s="11">
        <v>0.06</v>
      </c>
      <c r="E536">
        <v>40.98</v>
      </c>
      <c r="F536">
        <v>2.99</v>
      </c>
      <c r="G536">
        <v>950</v>
      </c>
      <c r="H536" t="s">
        <v>1069</v>
      </c>
      <c r="I536" t="s">
        <v>52</v>
      </c>
      <c r="J536" t="s">
        <v>117</v>
      </c>
      <c r="K536" t="s">
        <v>32</v>
      </c>
      <c r="L536" t="s">
        <v>112</v>
      </c>
      <c r="M536" t="s">
        <v>62</v>
      </c>
      <c r="N536" t="s">
        <v>1068</v>
      </c>
      <c r="O536">
        <v>0.36</v>
      </c>
      <c r="P536" t="s">
        <v>36</v>
      </c>
      <c r="Q536" t="s">
        <v>64</v>
      </c>
      <c r="R536" t="s">
        <v>65</v>
      </c>
      <c r="S536" t="s">
        <v>66</v>
      </c>
      <c r="T536">
        <v>55372</v>
      </c>
      <c r="U536" s="1">
        <v>42006</v>
      </c>
      <c r="V536" s="1">
        <v>42008</v>
      </c>
      <c r="W536">
        <v>1</v>
      </c>
      <c r="X536" s="7">
        <v>41.6</v>
      </c>
      <c r="Y536">
        <v>89083</v>
      </c>
      <c r="Z536">
        <v>2</v>
      </c>
      <c r="AA536" s="11">
        <v>-35.58</v>
      </c>
      <c r="AB536">
        <v>2.66</v>
      </c>
      <c r="AC536" t="s">
        <v>3061</v>
      </c>
    </row>
    <row r="537" spans="1:29" x14ac:dyDescent="0.3">
      <c r="A537">
        <v>19127</v>
      </c>
      <c r="B537" t="s">
        <v>109</v>
      </c>
      <c r="C537" s="8">
        <v>-2561.3200000000002</v>
      </c>
      <c r="D537" s="11">
        <v>0.05</v>
      </c>
      <c r="E537">
        <v>1500.97</v>
      </c>
      <c r="F537">
        <v>29.7</v>
      </c>
      <c r="G537">
        <v>950</v>
      </c>
      <c r="H537" t="s">
        <v>1069</v>
      </c>
      <c r="I537" t="s">
        <v>42</v>
      </c>
      <c r="J537" t="s">
        <v>117</v>
      </c>
      <c r="K537" t="s">
        <v>80</v>
      </c>
      <c r="L537" t="s">
        <v>88</v>
      </c>
      <c r="M537" t="s">
        <v>46</v>
      </c>
      <c r="N537" t="s">
        <v>1070</v>
      </c>
      <c r="O537">
        <v>0.56999999999999995</v>
      </c>
      <c r="P537" t="s">
        <v>36</v>
      </c>
      <c r="Q537" t="s">
        <v>64</v>
      </c>
      <c r="R537" t="s">
        <v>65</v>
      </c>
      <c r="S537" t="s">
        <v>66</v>
      </c>
      <c r="T537">
        <v>55372</v>
      </c>
      <c r="U537" s="1">
        <v>42085</v>
      </c>
      <c r="V537" s="1">
        <v>42085</v>
      </c>
      <c r="W537">
        <v>1</v>
      </c>
      <c r="X537" s="7">
        <v>1497.22</v>
      </c>
      <c r="Y537">
        <v>89084</v>
      </c>
      <c r="Z537">
        <v>0</v>
      </c>
      <c r="AA537" s="11">
        <v>-171.07</v>
      </c>
      <c r="AB537">
        <v>78.8</v>
      </c>
      <c r="AC537" t="s">
        <v>3066</v>
      </c>
    </row>
    <row r="538" spans="1:29" x14ac:dyDescent="0.3">
      <c r="A538">
        <v>19128</v>
      </c>
      <c r="B538" t="s">
        <v>109</v>
      </c>
      <c r="C538" s="8">
        <v>168.92</v>
      </c>
      <c r="D538" s="11">
        <v>0.02</v>
      </c>
      <c r="E538">
        <v>48.04</v>
      </c>
      <c r="F538">
        <v>5.09</v>
      </c>
      <c r="G538">
        <v>950</v>
      </c>
      <c r="H538" t="s">
        <v>1069</v>
      </c>
      <c r="I538" t="s">
        <v>52</v>
      </c>
      <c r="J538" t="s">
        <v>117</v>
      </c>
      <c r="K538" t="s">
        <v>32</v>
      </c>
      <c r="L538" t="s">
        <v>96</v>
      </c>
      <c r="M538" t="s">
        <v>62</v>
      </c>
      <c r="N538" t="s">
        <v>624</v>
      </c>
      <c r="O538">
        <v>0.37</v>
      </c>
      <c r="P538" t="s">
        <v>36</v>
      </c>
      <c r="Q538" t="s">
        <v>64</v>
      </c>
      <c r="R538" t="s">
        <v>65</v>
      </c>
      <c r="S538" t="s">
        <v>66</v>
      </c>
      <c r="T538">
        <v>55372</v>
      </c>
      <c r="U538" s="1">
        <v>42085</v>
      </c>
      <c r="V538" s="1">
        <v>42089</v>
      </c>
      <c r="W538">
        <v>5</v>
      </c>
      <c r="X538" s="7">
        <v>244.81</v>
      </c>
      <c r="Y538">
        <v>89084</v>
      </c>
      <c r="Z538">
        <v>4</v>
      </c>
      <c r="AA538" s="11">
        <v>69</v>
      </c>
      <c r="AB538">
        <v>5</v>
      </c>
      <c r="AC538" t="s">
        <v>3066</v>
      </c>
    </row>
    <row r="539" spans="1:29" x14ac:dyDescent="0.3">
      <c r="A539">
        <v>19129</v>
      </c>
      <c r="B539" t="s">
        <v>109</v>
      </c>
      <c r="C539" s="8">
        <v>-6.2</v>
      </c>
      <c r="D539" s="11">
        <v>0.03</v>
      </c>
      <c r="E539">
        <v>4.28</v>
      </c>
      <c r="F539">
        <v>1.6</v>
      </c>
      <c r="G539">
        <v>950</v>
      </c>
      <c r="H539" t="s">
        <v>1069</v>
      </c>
      <c r="I539" t="s">
        <v>52</v>
      </c>
      <c r="J539" t="s">
        <v>117</v>
      </c>
      <c r="K539" t="s">
        <v>32</v>
      </c>
      <c r="L539" t="s">
        <v>33</v>
      </c>
      <c r="M539" t="s">
        <v>34</v>
      </c>
      <c r="N539" t="s">
        <v>1071</v>
      </c>
      <c r="O539">
        <v>0.57999999999999996</v>
      </c>
      <c r="P539" t="s">
        <v>36</v>
      </c>
      <c r="Q539" t="s">
        <v>64</v>
      </c>
      <c r="R539" t="s">
        <v>65</v>
      </c>
      <c r="S539" t="s">
        <v>66</v>
      </c>
      <c r="T539">
        <v>55372</v>
      </c>
      <c r="U539" s="1">
        <v>42085</v>
      </c>
      <c r="V539" s="1">
        <v>42092</v>
      </c>
      <c r="W539">
        <v>1</v>
      </c>
      <c r="X539" s="7">
        <v>4.55</v>
      </c>
      <c r="Y539">
        <v>89084</v>
      </c>
      <c r="Z539">
        <v>7</v>
      </c>
      <c r="AA539" s="11">
        <v>-136.26</v>
      </c>
      <c r="AB539">
        <v>0.14000000000000001</v>
      </c>
      <c r="AC539" t="s">
        <v>3066</v>
      </c>
    </row>
    <row r="540" spans="1:29" x14ac:dyDescent="0.3">
      <c r="A540">
        <v>20073</v>
      </c>
      <c r="B540" t="s">
        <v>109</v>
      </c>
      <c r="C540" s="8">
        <v>19.059999999999999</v>
      </c>
      <c r="D540" s="11">
        <v>0.1</v>
      </c>
      <c r="E540">
        <v>7.31</v>
      </c>
      <c r="F540">
        <v>0.49</v>
      </c>
      <c r="G540">
        <v>954</v>
      </c>
      <c r="H540" t="s">
        <v>1072</v>
      </c>
      <c r="I540" t="s">
        <v>52</v>
      </c>
      <c r="J540" t="s">
        <v>61</v>
      </c>
      <c r="K540" t="s">
        <v>32</v>
      </c>
      <c r="L540" t="s">
        <v>137</v>
      </c>
      <c r="M540" t="s">
        <v>62</v>
      </c>
      <c r="N540" t="s">
        <v>1073</v>
      </c>
      <c r="O540">
        <v>0.38</v>
      </c>
      <c r="P540" t="s">
        <v>36</v>
      </c>
      <c r="Q540" t="s">
        <v>64</v>
      </c>
      <c r="R540" t="s">
        <v>133</v>
      </c>
      <c r="S540" t="s">
        <v>1074</v>
      </c>
      <c r="T540">
        <v>75067</v>
      </c>
      <c r="U540" s="1">
        <v>42047</v>
      </c>
      <c r="V540" s="1">
        <v>42056</v>
      </c>
      <c r="W540">
        <v>4</v>
      </c>
      <c r="X540" s="7">
        <v>27.63</v>
      </c>
      <c r="Y540">
        <v>90771</v>
      </c>
      <c r="Z540">
        <v>9</v>
      </c>
      <c r="AA540" s="11">
        <v>69</v>
      </c>
      <c r="AB540">
        <v>3.07</v>
      </c>
      <c r="AC540" t="s">
        <v>3063</v>
      </c>
    </row>
    <row r="541" spans="1:29" x14ac:dyDescent="0.3">
      <c r="A541">
        <v>20074</v>
      </c>
      <c r="B541" t="s">
        <v>109</v>
      </c>
      <c r="C541" s="8">
        <v>10.56</v>
      </c>
      <c r="D541" s="11">
        <v>0.08</v>
      </c>
      <c r="E541">
        <v>6.7</v>
      </c>
      <c r="F541">
        <v>1.56</v>
      </c>
      <c r="G541">
        <v>954</v>
      </c>
      <c r="H541" t="s">
        <v>1072</v>
      </c>
      <c r="I541" t="s">
        <v>52</v>
      </c>
      <c r="J541" t="s">
        <v>61</v>
      </c>
      <c r="K541" t="s">
        <v>32</v>
      </c>
      <c r="L541" t="s">
        <v>33</v>
      </c>
      <c r="M541" t="s">
        <v>34</v>
      </c>
      <c r="N541" t="s">
        <v>1075</v>
      </c>
      <c r="O541">
        <v>0.52</v>
      </c>
      <c r="P541" t="s">
        <v>36</v>
      </c>
      <c r="Q541" t="s">
        <v>64</v>
      </c>
      <c r="R541" t="s">
        <v>133</v>
      </c>
      <c r="S541" t="s">
        <v>1074</v>
      </c>
      <c r="T541">
        <v>75067</v>
      </c>
      <c r="U541" s="1">
        <v>42047</v>
      </c>
      <c r="V541" s="1">
        <v>42047</v>
      </c>
      <c r="W541">
        <v>5</v>
      </c>
      <c r="X541" s="7">
        <v>31.21</v>
      </c>
      <c r="Y541">
        <v>90771</v>
      </c>
      <c r="Z541">
        <v>0</v>
      </c>
      <c r="AA541" s="11">
        <v>33.840000000000003</v>
      </c>
      <c r="AB541">
        <v>2.71</v>
      </c>
      <c r="AC541" t="s">
        <v>3063</v>
      </c>
    </row>
    <row r="542" spans="1:29" x14ac:dyDescent="0.3">
      <c r="A542">
        <v>25795</v>
      </c>
      <c r="B542" t="s">
        <v>40</v>
      </c>
      <c r="C542" s="8">
        <v>837.68</v>
      </c>
      <c r="D542" s="11">
        <v>0.01</v>
      </c>
      <c r="E542">
        <v>145.44999999999999</v>
      </c>
      <c r="F542">
        <v>17.850000000000001</v>
      </c>
      <c r="G542">
        <v>959</v>
      </c>
      <c r="H542" t="s">
        <v>1076</v>
      </c>
      <c r="I542" t="s">
        <v>42</v>
      </c>
      <c r="J542" t="s">
        <v>31</v>
      </c>
      <c r="K542" t="s">
        <v>80</v>
      </c>
      <c r="L542" t="s">
        <v>88</v>
      </c>
      <c r="M542" t="s">
        <v>46</v>
      </c>
      <c r="N542" t="s">
        <v>1077</v>
      </c>
      <c r="O542">
        <v>0.56000000000000005</v>
      </c>
      <c r="P542" t="s">
        <v>36</v>
      </c>
      <c r="Q542" t="s">
        <v>64</v>
      </c>
      <c r="R542" t="s">
        <v>133</v>
      </c>
      <c r="S542" t="s">
        <v>1035</v>
      </c>
      <c r="T542">
        <v>76028</v>
      </c>
      <c r="U542" s="1">
        <v>42085</v>
      </c>
      <c r="V542" s="1">
        <v>42086</v>
      </c>
      <c r="W542">
        <v>8</v>
      </c>
      <c r="X542" s="7">
        <v>1214.03</v>
      </c>
      <c r="Y542">
        <v>91581</v>
      </c>
      <c r="Z542">
        <v>1</v>
      </c>
      <c r="AA542" s="11">
        <v>69</v>
      </c>
      <c r="AB542">
        <v>12.26</v>
      </c>
      <c r="AC542" t="s">
        <v>3066</v>
      </c>
    </row>
    <row r="543" spans="1:29" x14ac:dyDescent="0.3">
      <c r="A543">
        <v>20428</v>
      </c>
      <c r="B543" t="s">
        <v>109</v>
      </c>
      <c r="C543" s="8">
        <v>-4.2</v>
      </c>
      <c r="D543" s="11">
        <v>0.03</v>
      </c>
      <c r="E543">
        <v>2.94</v>
      </c>
      <c r="F543">
        <v>0.96</v>
      </c>
      <c r="G543">
        <v>960</v>
      </c>
      <c r="H543" t="s">
        <v>1078</v>
      </c>
      <c r="I543" t="s">
        <v>52</v>
      </c>
      <c r="J543" t="s">
        <v>43</v>
      </c>
      <c r="K543" t="s">
        <v>32</v>
      </c>
      <c r="L543" t="s">
        <v>33</v>
      </c>
      <c r="M543" t="s">
        <v>34</v>
      </c>
      <c r="N543" t="s">
        <v>602</v>
      </c>
      <c r="O543">
        <v>0.57999999999999996</v>
      </c>
      <c r="P543" t="s">
        <v>36</v>
      </c>
      <c r="Q543" t="s">
        <v>37</v>
      </c>
      <c r="R543" t="s">
        <v>48</v>
      </c>
      <c r="S543" t="s">
        <v>1057</v>
      </c>
      <c r="T543">
        <v>90278</v>
      </c>
      <c r="U543" s="1">
        <v>42039</v>
      </c>
      <c r="V543" s="1">
        <v>42043</v>
      </c>
      <c r="W543">
        <v>1</v>
      </c>
      <c r="X543" s="7">
        <v>3.51</v>
      </c>
      <c r="Y543">
        <v>89401</v>
      </c>
      <c r="Z543">
        <v>4</v>
      </c>
      <c r="AA543" s="11">
        <v>-119.66</v>
      </c>
      <c r="AB543">
        <v>0.11</v>
      </c>
      <c r="AC543" t="s">
        <v>3063</v>
      </c>
    </row>
    <row r="544" spans="1:29" x14ac:dyDescent="0.3">
      <c r="A544">
        <v>20685</v>
      </c>
      <c r="B544" t="s">
        <v>40</v>
      </c>
      <c r="C544" s="8">
        <v>-44.16</v>
      </c>
      <c r="D544" s="11">
        <v>0.05</v>
      </c>
      <c r="E544">
        <v>124.49</v>
      </c>
      <c r="F544">
        <v>51.94</v>
      </c>
      <c r="G544">
        <v>961</v>
      </c>
      <c r="H544" t="s">
        <v>1079</v>
      </c>
      <c r="I544" t="s">
        <v>42</v>
      </c>
      <c r="J544" t="s">
        <v>43</v>
      </c>
      <c r="K544" t="s">
        <v>44</v>
      </c>
      <c r="L544" t="s">
        <v>155</v>
      </c>
      <c r="M544" t="s">
        <v>124</v>
      </c>
      <c r="N544" t="s">
        <v>465</v>
      </c>
      <c r="O544">
        <v>0.63</v>
      </c>
      <c r="P544" t="s">
        <v>36</v>
      </c>
      <c r="Q544" t="s">
        <v>37</v>
      </c>
      <c r="R544" t="s">
        <v>48</v>
      </c>
      <c r="S544" t="s">
        <v>1080</v>
      </c>
      <c r="T544">
        <v>94061</v>
      </c>
      <c r="U544" s="1">
        <v>42059</v>
      </c>
      <c r="V544" s="1">
        <v>42059</v>
      </c>
      <c r="W544">
        <v>1</v>
      </c>
      <c r="X544" s="7">
        <v>120.12</v>
      </c>
      <c r="Y544">
        <v>89402</v>
      </c>
      <c r="Z544">
        <v>0</v>
      </c>
      <c r="AA544" s="11">
        <v>-36.770000000000003</v>
      </c>
      <c r="AB544">
        <v>6.32</v>
      </c>
      <c r="AC544" t="s">
        <v>3063</v>
      </c>
    </row>
    <row r="545" spans="1:29" x14ac:dyDescent="0.3">
      <c r="A545">
        <v>2428</v>
      </c>
      <c r="B545" t="s">
        <v>109</v>
      </c>
      <c r="C545" s="8">
        <v>-4.2</v>
      </c>
      <c r="D545" s="11">
        <v>0.03</v>
      </c>
      <c r="E545">
        <v>2.94</v>
      </c>
      <c r="F545">
        <v>0.96</v>
      </c>
      <c r="G545">
        <v>962</v>
      </c>
      <c r="H545" t="s">
        <v>1081</v>
      </c>
      <c r="I545" t="s">
        <v>52</v>
      </c>
      <c r="J545" t="s">
        <v>43</v>
      </c>
      <c r="K545" t="s">
        <v>32</v>
      </c>
      <c r="L545" t="s">
        <v>33</v>
      </c>
      <c r="M545" t="s">
        <v>34</v>
      </c>
      <c r="N545" t="s">
        <v>602</v>
      </c>
      <c r="O545">
        <v>0.57999999999999996</v>
      </c>
      <c r="P545" t="s">
        <v>36</v>
      </c>
      <c r="Q545" t="s">
        <v>64</v>
      </c>
      <c r="R545" t="s">
        <v>181</v>
      </c>
      <c r="S545" t="s">
        <v>182</v>
      </c>
      <c r="T545">
        <v>60610</v>
      </c>
      <c r="U545" s="1">
        <v>42039</v>
      </c>
      <c r="V545" s="1">
        <v>42043</v>
      </c>
      <c r="W545">
        <v>2</v>
      </c>
      <c r="X545" s="7">
        <v>7.01</v>
      </c>
      <c r="Y545">
        <v>17636</v>
      </c>
      <c r="Z545">
        <v>4</v>
      </c>
      <c r="AA545" s="11">
        <v>-59.91</v>
      </c>
      <c r="AB545">
        <v>0.22</v>
      </c>
      <c r="AC545" t="s">
        <v>3063</v>
      </c>
    </row>
    <row r="546" spans="1:29" x14ac:dyDescent="0.3">
      <c r="A546">
        <v>25093</v>
      </c>
      <c r="B546" t="s">
        <v>59</v>
      </c>
      <c r="C546" s="8">
        <v>-102.66</v>
      </c>
      <c r="D546" s="11">
        <v>0</v>
      </c>
      <c r="E546">
        <v>170.98</v>
      </c>
      <c r="F546">
        <v>35.89</v>
      </c>
      <c r="G546">
        <v>970</v>
      </c>
      <c r="H546" t="s">
        <v>1082</v>
      </c>
      <c r="I546" t="s">
        <v>42</v>
      </c>
      <c r="J546" t="s">
        <v>117</v>
      </c>
      <c r="K546" t="s">
        <v>44</v>
      </c>
      <c r="L546" t="s">
        <v>194</v>
      </c>
      <c r="M546" t="s">
        <v>124</v>
      </c>
      <c r="N546" t="s">
        <v>1050</v>
      </c>
      <c r="O546">
        <v>0.66</v>
      </c>
      <c r="P546" t="s">
        <v>36</v>
      </c>
      <c r="Q546" t="s">
        <v>139</v>
      </c>
      <c r="R546" t="s">
        <v>140</v>
      </c>
      <c r="S546" t="s">
        <v>802</v>
      </c>
      <c r="T546">
        <v>24281</v>
      </c>
      <c r="U546" s="1">
        <v>42114</v>
      </c>
      <c r="V546" s="1">
        <v>42115</v>
      </c>
      <c r="W546">
        <v>8</v>
      </c>
      <c r="X546" s="7">
        <v>1452.18</v>
      </c>
      <c r="Y546">
        <v>86173</v>
      </c>
      <c r="Z546">
        <v>1</v>
      </c>
      <c r="AA546" s="11">
        <v>-7.07</v>
      </c>
      <c r="AB546">
        <v>0</v>
      </c>
      <c r="AC546" t="s">
        <v>3065</v>
      </c>
    </row>
    <row r="547" spans="1:29" x14ac:dyDescent="0.3">
      <c r="A547">
        <v>20536</v>
      </c>
      <c r="B547" t="s">
        <v>109</v>
      </c>
      <c r="C547" s="8">
        <v>-116.58</v>
      </c>
      <c r="D547" s="11">
        <v>0.03</v>
      </c>
      <c r="E547">
        <v>284.98</v>
      </c>
      <c r="F547">
        <v>69.55</v>
      </c>
      <c r="G547">
        <v>972</v>
      </c>
      <c r="H547" t="s">
        <v>1083</v>
      </c>
      <c r="I547" t="s">
        <v>42</v>
      </c>
      <c r="J547" t="s">
        <v>31</v>
      </c>
      <c r="K547" t="s">
        <v>44</v>
      </c>
      <c r="L547" t="s">
        <v>45</v>
      </c>
      <c r="M547" t="s">
        <v>46</v>
      </c>
      <c r="N547" t="s">
        <v>1084</v>
      </c>
      <c r="O547">
        <v>0.6</v>
      </c>
      <c r="P547" t="s">
        <v>36</v>
      </c>
      <c r="Q547" t="s">
        <v>37</v>
      </c>
      <c r="R547" t="s">
        <v>48</v>
      </c>
      <c r="S547" t="s">
        <v>1085</v>
      </c>
      <c r="T547">
        <v>92503</v>
      </c>
      <c r="U547" s="1">
        <v>42063</v>
      </c>
      <c r="V547" s="1">
        <v>42068</v>
      </c>
      <c r="W547">
        <v>2</v>
      </c>
      <c r="X547" s="7">
        <v>619.38</v>
      </c>
      <c r="Y547">
        <v>87259</v>
      </c>
      <c r="Z547">
        <v>5</v>
      </c>
      <c r="AA547" s="11">
        <v>-18.82</v>
      </c>
      <c r="AB547">
        <v>19.16</v>
      </c>
      <c r="AC547" t="s">
        <v>3063</v>
      </c>
    </row>
    <row r="548" spans="1:29" x14ac:dyDescent="0.3">
      <c r="A548">
        <v>20537</v>
      </c>
      <c r="B548" t="s">
        <v>109</v>
      </c>
      <c r="C548" s="8">
        <v>12.9</v>
      </c>
      <c r="D548" s="11">
        <v>0</v>
      </c>
      <c r="E548">
        <v>12.99</v>
      </c>
      <c r="F548">
        <v>14.37</v>
      </c>
      <c r="G548">
        <v>972</v>
      </c>
      <c r="H548" t="s">
        <v>1083</v>
      </c>
      <c r="I548" t="s">
        <v>52</v>
      </c>
      <c r="J548" t="s">
        <v>31</v>
      </c>
      <c r="K548" t="s">
        <v>44</v>
      </c>
      <c r="L548" t="s">
        <v>53</v>
      </c>
      <c r="M548" t="s">
        <v>239</v>
      </c>
      <c r="N548" t="s">
        <v>571</v>
      </c>
      <c r="O548">
        <v>0.73</v>
      </c>
      <c r="P548" t="s">
        <v>36</v>
      </c>
      <c r="Q548" t="s">
        <v>37</v>
      </c>
      <c r="R548" t="s">
        <v>48</v>
      </c>
      <c r="S548" t="s">
        <v>1085</v>
      </c>
      <c r="T548">
        <v>92503</v>
      </c>
      <c r="U548" s="1">
        <v>42063</v>
      </c>
      <c r="V548" s="1">
        <v>42063</v>
      </c>
      <c r="W548">
        <v>1</v>
      </c>
      <c r="X548" s="7">
        <v>18.690000000000001</v>
      </c>
      <c r="Y548">
        <v>87259</v>
      </c>
      <c r="Z548">
        <v>0</v>
      </c>
      <c r="AA548" s="11">
        <v>69</v>
      </c>
      <c r="AB548">
        <v>0</v>
      </c>
      <c r="AC548" t="s">
        <v>3063</v>
      </c>
    </row>
    <row r="549" spans="1:29" x14ac:dyDescent="0.3">
      <c r="A549">
        <v>24298</v>
      </c>
      <c r="B549" t="s">
        <v>109</v>
      </c>
      <c r="C549" s="8">
        <v>-21.32</v>
      </c>
      <c r="D549" s="11">
        <v>0.1</v>
      </c>
      <c r="E549">
        <v>2.2200000000000002</v>
      </c>
      <c r="F549">
        <v>5</v>
      </c>
      <c r="G549">
        <v>975</v>
      </c>
      <c r="H549" t="s">
        <v>1086</v>
      </c>
      <c r="I549" t="s">
        <v>52</v>
      </c>
      <c r="J549" t="s">
        <v>31</v>
      </c>
      <c r="K549" t="s">
        <v>32</v>
      </c>
      <c r="L549" t="s">
        <v>260</v>
      </c>
      <c r="M549" t="s">
        <v>62</v>
      </c>
      <c r="N549" t="s">
        <v>1087</v>
      </c>
      <c r="O549">
        <v>0.55000000000000004</v>
      </c>
      <c r="P549" t="s">
        <v>36</v>
      </c>
      <c r="Q549" t="s">
        <v>56</v>
      </c>
      <c r="R549" t="s">
        <v>196</v>
      </c>
      <c r="S549" t="s">
        <v>197</v>
      </c>
      <c r="T549">
        <v>2108</v>
      </c>
      <c r="U549" s="1">
        <v>42098</v>
      </c>
      <c r="V549" s="1">
        <v>42103</v>
      </c>
      <c r="W549">
        <v>3</v>
      </c>
      <c r="X549" s="7">
        <v>8.8000000000000007</v>
      </c>
      <c r="Y549">
        <v>87260</v>
      </c>
      <c r="Z549">
        <v>5</v>
      </c>
      <c r="AA549" s="11">
        <v>-242.26</v>
      </c>
      <c r="AB549">
        <v>0.98</v>
      </c>
      <c r="AC549" t="s">
        <v>3065</v>
      </c>
    </row>
    <row r="550" spans="1:29" x14ac:dyDescent="0.3">
      <c r="A550">
        <v>22646</v>
      </c>
      <c r="B550" t="s">
        <v>59</v>
      </c>
      <c r="C550" s="8">
        <v>93.85</v>
      </c>
      <c r="D550" s="11">
        <v>0</v>
      </c>
      <c r="E550">
        <v>37.76</v>
      </c>
      <c r="F550">
        <v>12.9</v>
      </c>
      <c r="G550">
        <v>980</v>
      </c>
      <c r="H550" t="s">
        <v>1088</v>
      </c>
      <c r="I550" t="s">
        <v>52</v>
      </c>
      <c r="J550" t="s">
        <v>31</v>
      </c>
      <c r="K550" t="s">
        <v>32</v>
      </c>
      <c r="L550" t="s">
        <v>144</v>
      </c>
      <c r="M550" t="s">
        <v>62</v>
      </c>
      <c r="N550" t="s">
        <v>1089</v>
      </c>
      <c r="O550">
        <v>0.56999999999999995</v>
      </c>
      <c r="P550" t="s">
        <v>36</v>
      </c>
      <c r="Q550" t="s">
        <v>56</v>
      </c>
      <c r="R550" t="s">
        <v>152</v>
      </c>
      <c r="S550" t="s">
        <v>781</v>
      </c>
      <c r="T550">
        <v>5403</v>
      </c>
      <c r="U550" s="1">
        <v>42040</v>
      </c>
      <c r="V550" s="1">
        <v>42041</v>
      </c>
      <c r="W550">
        <v>12</v>
      </c>
      <c r="X550" s="7">
        <v>477.2</v>
      </c>
      <c r="Y550">
        <v>87258</v>
      </c>
      <c r="Z550">
        <v>1</v>
      </c>
      <c r="AA550" s="11">
        <v>19.670000000000002</v>
      </c>
      <c r="AB550">
        <v>0</v>
      </c>
      <c r="AC550" t="s">
        <v>3063</v>
      </c>
    </row>
    <row r="551" spans="1:29" x14ac:dyDescent="0.3">
      <c r="A551">
        <v>20010</v>
      </c>
      <c r="B551" t="s">
        <v>109</v>
      </c>
      <c r="C551" s="8">
        <v>17.77</v>
      </c>
      <c r="D551" s="11">
        <v>0.09</v>
      </c>
      <c r="E551">
        <v>300.97000000000003</v>
      </c>
      <c r="F551">
        <v>7.18</v>
      </c>
      <c r="G551">
        <v>983</v>
      </c>
      <c r="H551" t="s">
        <v>1090</v>
      </c>
      <c r="I551" t="s">
        <v>52</v>
      </c>
      <c r="J551" t="s">
        <v>31</v>
      </c>
      <c r="K551" t="s">
        <v>80</v>
      </c>
      <c r="L551" t="s">
        <v>183</v>
      </c>
      <c r="M551" t="s">
        <v>62</v>
      </c>
      <c r="N551" t="s">
        <v>1091</v>
      </c>
      <c r="O551">
        <v>0.48</v>
      </c>
      <c r="P551" t="s">
        <v>36</v>
      </c>
      <c r="Q551" t="s">
        <v>139</v>
      </c>
      <c r="R551" t="s">
        <v>961</v>
      </c>
      <c r="S551" t="s">
        <v>1092</v>
      </c>
      <c r="T551">
        <v>72143</v>
      </c>
      <c r="U551" s="1">
        <v>42121</v>
      </c>
      <c r="V551" s="1">
        <v>42121</v>
      </c>
      <c r="W551">
        <v>10</v>
      </c>
      <c r="X551" s="7">
        <v>2848.38</v>
      </c>
      <c r="Y551">
        <v>90201</v>
      </c>
      <c r="Z551">
        <v>0</v>
      </c>
      <c r="AA551" s="11">
        <v>0.62</v>
      </c>
      <c r="AB551">
        <v>281.70999999999998</v>
      </c>
      <c r="AC551" t="s">
        <v>3065</v>
      </c>
    </row>
    <row r="552" spans="1:29" x14ac:dyDescent="0.3">
      <c r="A552">
        <v>25895</v>
      </c>
      <c r="B552" t="s">
        <v>28</v>
      </c>
      <c r="C552" s="8">
        <v>-104.57</v>
      </c>
      <c r="D552" s="11">
        <v>0.05</v>
      </c>
      <c r="E552">
        <v>4.28</v>
      </c>
      <c r="F552">
        <v>5.17</v>
      </c>
      <c r="G552">
        <v>993</v>
      </c>
      <c r="H552" t="s">
        <v>1093</v>
      </c>
      <c r="I552" t="s">
        <v>52</v>
      </c>
      <c r="J552" t="s">
        <v>61</v>
      </c>
      <c r="K552" t="s">
        <v>32</v>
      </c>
      <c r="L552" t="s">
        <v>96</v>
      </c>
      <c r="M552" t="s">
        <v>62</v>
      </c>
      <c r="N552" t="s">
        <v>484</v>
      </c>
      <c r="O552">
        <v>0.4</v>
      </c>
      <c r="P552" t="s">
        <v>36</v>
      </c>
      <c r="Q552" t="s">
        <v>37</v>
      </c>
      <c r="R552" t="s">
        <v>48</v>
      </c>
      <c r="S552" t="s">
        <v>1094</v>
      </c>
      <c r="T552">
        <v>93030</v>
      </c>
      <c r="U552" s="1">
        <v>42054</v>
      </c>
      <c r="V552" s="1">
        <v>42054</v>
      </c>
      <c r="W552">
        <v>9</v>
      </c>
      <c r="X552" s="7">
        <v>38.58</v>
      </c>
      <c r="Y552">
        <v>89432</v>
      </c>
      <c r="Z552">
        <v>0</v>
      </c>
      <c r="AA552" s="11">
        <v>-271.05</v>
      </c>
      <c r="AB552">
        <v>2.0299999999999998</v>
      </c>
      <c r="AC552" t="s">
        <v>3063</v>
      </c>
    </row>
    <row r="553" spans="1:29" x14ac:dyDescent="0.3">
      <c r="A553">
        <v>19004</v>
      </c>
      <c r="B553" t="s">
        <v>28</v>
      </c>
      <c r="C553" s="8">
        <v>-969.05</v>
      </c>
      <c r="D553" s="11">
        <v>0.1</v>
      </c>
      <c r="E553">
        <v>400.98</v>
      </c>
      <c r="F553">
        <v>76.37</v>
      </c>
      <c r="G553">
        <v>994</v>
      </c>
      <c r="H553" t="s">
        <v>1095</v>
      </c>
      <c r="I553" t="s">
        <v>42</v>
      </c>
      <c r="J553" t="s">
        <v>61</v>
      </c>
      <c r="K553" t="s">
        <v>44</v>
      </c>
      <c r="L553" t="s">
        <v>155</v>
      </c>
      <c r="M553" t="s">
        <v>124</v>
      </c>
      <c r="N553" t="s">
        <v>1096</v>
      </c>
      <c r="O553">
        <v>0.6</v>
      </c>
      <c r="P553" t="s">
        <v>36</v>
      </c>
      <c r="Q553" t="s">
        <v>56</v>
      </c>
      <c r="R553" t="s">
        <v>191</v>
      </c>
      <c r="S553" t="s">
        <v>436</v>
      </c>
      <c r="T553">
        <v>4073</v>
      </c>
      <c r="U553" s="1">
        <v>42077</v>
      </c>
      <c r="V553" s="1">
        <v>42078</v>
      </c>
      <c r="W553">
        <v>2</v>
      </c>
      <c r="X553" s="7">
        <v>810.47</v>
      </c>
      <c r="Y553">
        <v>89433</v>
      </c>
      <c r="Z553">
        <v>1</v>
      </c>
      <c r="AA553" s="11">
        <v>-119.57</v>
      </c>
      <c r="AB553">
        <v>90.05</v>
      </c>
      <c r="AC553" t="s">
        <v>3066</v>
      </c>
    </row>
    <row r="554" spans="1:29" x14ac:dyDescent="0.3">
      <c r="A554">
        <v>23840</v>
      </c>
      <c r="B554" t="s">
        <v>109</v>
      </c>
      <c r="C554" s="8">
        <v>4.03</v>
      </c>
      <c r="D554" s="11">
        <v>0.09</v>
      </c>
      <c r="E554">
        <v>7.64</v>
      </c>
      <c r="F554">
        <v>5.83</v>
      </c>
      <c r="G554">
        <v>995</v>
      </c>
      <c r="H554" t="s">
        <v>1097</v>
      </c>
      <c r="I554" t="s">
        <v>52</v>
      </c>
      <c r="J554" t="s">
        <v>61</v>
      </c>
      <c r="K554" t="s">
        <v>32</v>
      </c>
      <c r="L554" t="s">
        <v>96</v>
      </c>
      <c r="M554" t="s">
        <v>34</v>
      </c>
      <c r="N554" t="s">
        <v>1029</v>
      </c>
      <c r="O554">
        <v>0.36</v>
      </c>
      <c r="P554" t="s">
        <v>36</v>
      </c>
      <c r="Q554" t="s">
        <v>56</v>
      </c>
      <c r="R554" t="s">
        <v>191</v>
      </c>
      <c r="S554" t="s">
        <v>1098</v>
      </c>
      <c r="T554">
        <v>4070</v>
      </c>
      <c r="U554" s="1">
        <v>42134</v>
      </c>
      <c r="V554" s="1">
        <v>42139</v>
      </c>
      <c r="W554">
        <v>9</v>
      </c>
      <c r="X554" s="7">
        <v>72.83</v>
      </c>
      <c r="Y554">
        <v>89434</v>
      </c>
      <c r="Z554">
        <v>5</v>
      </c>
      <c r="AA554" s="11">
        <v>5.54</v>
      </c>
      <c r="AB554">
        <v>7.2</v>
      </c>
      <c r="AC554" t="s">
        <v>3064</v>
      </c>
    </row>
    <row r="555" spans="1:29" x14ac:dyDescent="0.3">
      <c r="A555">
        <v>22639</v>
      </c>
      <c r="B555" t="s">
        <v>109</v>
      </c>
      <c r="C555" s="8">
        <v>-23.63</v>
      </c>
      <c r="D555" s="11">
        <v>0.08</v>
      </c>
      <c r="E555">
        <v>67.84</v>
      </c>
      <c r="F555">
        <v>0.99</v>
      </c>
      <c r="G555">
        <v>997</v>
      </c>
      <c r="H555" t="s">
        <v>1099</v>
      </c>
      <c r="I555" t="s">
        <v>52</v>
      </c>
      <c r="J555" t="s">
        <v>61</v>
      </c>
      <c r="K555" t="s">
        <v>32</v>
      </c>
      <c r="L555" t="s">
        <v>260</v>
      </c>
      <c r="M555" t="s">
        <v>62</v>
      </c>
      <c r="N555" t="s">
        <v>1100</v>
      </c>
      <c r="O555">
        <v>0.57999999999999996</v>
      </c>
      <c r="P555" t="s">
        <v>36</v>
      </c>
      <c r="Q555" t="s">
        <v>56</v>
      </c>
      <c r="R555" t="s">
        <v>57</v>
      </c>
      <c r="S555" t="s">
        <v>1066</v>
      </c>
      <c r="T555">
        <v>7002</v>
      </c>
      <c r="U555" s="1">
        <v>42028</v>
      </c>
      <c r="V555" s="1">
        <v>42033</v>
      </c>
      <c r="W555">
        <v>1</v>
      </c>
      <c r="X555" s="7">
        <v>63.66</v>
      </c>
      <c r="Y555">
        <v>89431</v>
      </c>
      <c r="Z555">
        <v>5</v>
      </c>
      <c r="AA555" s="11">
        <v>-37.130000000000003</v>
      </c>
      <c r="AB555">
        <v>5.54</v>
      </c>
      <c r="AC555" t="s">
        <v>3061</v>
      </c>
    </row>
    <row r="556" spans="1:29" x14ac:dyDescent="0.3">
      <c r="A556">
        <v>19003</v>
      </c>
      <c r="B556" t="s">
        <v>28</v>
      </c>
      <c r="C556" s="8">
        <v>-71.83</v>
      </c>
      <c r="D556" s="11">
        <v>0.08</v>
      </c>
      <c r="E556">
        <v>45.19</v>
      </c>
      <c r="F556">
        <v>1.99</v>
      </c>
      <c r="G556">
        <v>999</v>
      </c>
      <c r="H556" t="s">
        <v>1101</v>
      </c>
      <c r="I556" t="s">
        <v>52</v>
      </c>
      <c r="J556" t="s">
        <v>61</v>
      </c>
      <c r="K556" t="s">
        <v>80</v>
      </c>
      <c r="L556" t="s">
        <v>183</v>
      </c>
      <c r="M556" t="s">
        <v>54</v>
      </c>
      <c r="N556" t="s">
        <v>1102</v>
      </c>
      <c r="O556">
        <v>0.55000000000000004</v>
      </c>
      <c r="P556" t="s">
        <v>36</v>
      </c>
      <c r="Q556" t="s">
        <v>56</v>
      </c>
      <c r="R556" t="s">
        <v>57</v>
      </c>
      <c r="S556" t="s">
        <v>1103</v>
      </c>
      <c r="T556">
        <v>7450</v>
      </c>
      <c r="U556" s="1">
        <v>42077</v>
      </c>
      <c r="V556" s="1">
        <v>42078</v>
      </c>
      <c r="W556">
        <v>3</v>
      </c>
      <c r="X556" s="7">
        <v>127.22</v>
      </c>
      <c r="Y556">
        <v>89433</v>
      </c>
      <c r="Z556">
        <v>1</v>
      </c>
      <c r="AA556" s="11">
        <v>-56.46</v>
      </c>
      <c r="AB556">
        <v>11.06</v>
      </c>
      <c r="AC556" t="s">
        <v>3066</v>
      </c>
    </row>
    <row r="557" spans="1:29" x14ac:dyDescent="0.3">
      <c r="A557">
        <v>19002</v>
      </c>
      <c r="B557" t="s">
        <v>28</v>
      </c>
      <c r="C557" s="8">
        <v>-0.74</v>
      </c>
      <c r="D557" s="11">
        <v>0.03</v>
      </c>
      <c r="E557">
        <v>33.979999999999997</v>
      </c>
      <c r="F557">
        <v>19.989999999999998</v>
      </c>
      <c r="G557">
        <v>1000</v>
      </c>
      <c r="H557" t="s">
        <v>1104</v>
      </c>
      <c r="I557" t="s">
        <v>52</v>
      </c>
      <c r="J557" t="s">
        <v>61</v>
      </c>
      <c r="K557" t="s">
        <v>44</v>
      </c>
      <c r="L557" t="s">
        <v>53</v>
      </c>
      <c r="M557" t="s">
        <v>62</v>
      </c>
      <c r="N557" t="s">
        <v>1105</v>
      </c>
      <c r="O557">
        <v>0.55000000000000004</v>
      </c>
      <c r="P557" t="s">
        <v>36</v>
      </c>
      <c r="Q557" t="s">
        <v>56</v>
      </c>
      <c r="R557" t="s">
        <v>152</v>
      </c>
      <c r="S557" t="s">
        <v>1106</v>
      </c>
      <c r="T557">
        <v>5201</v>
      </c>
      <c r="U557" s="1">
        <v>42077</v>
      </c>
      <c r="V557" s="1">
        <v>42078</v>
      </c>
      <c r="W557">
        <v>12</v>
      </c>
      <c r="X557" s="7">
        <v>432.44</v>
      </c>
      <c r="Y557">
        <v>89433</v>
      </c>
      <c r="Z557">
        <v>1</v>
      </c>
      <c r="AA557" s="11">
        <v>-0.17</v>
      </c>
      <c r="AB557">
        <v>13.37</v>
      </c>
      <c r="AC557" t="s">
        <v>3066</v>
      </c>
    </row>
    <row r="558" spans="1:29" x14ac:dyDescent="0.3">
      <c r="A558">
        <v>19380</v>
      </c>
      <c r="B558" t="s">
        <v>109</v>
      </c>
      <c r="C558" s="8">
        <v>-3.88</v>
      </c>
      <c r="D558" s="11">
        <v>0.06</v>
      </c>
      <c r="E558">
        <v>10.14</v>
      </c>
      <c r="F558">
        <v>2.27</v>
      </c>
      <c r="G558">
        <v>1005</v>
      </c>
      <c r="H558" t="s">
        <v>1107</v>
      </c>
      <c r="I558" t="s">
        <v>52</v>
      </c>
      <c r="J558" t="s">
        <v>61</v>
      </c>
      <c r="K558" t="s">
        <v>32</v>
      </c>
      <c r="L558" t="s">
        <v>96</v>
      </c>
      <c r="M558" t="s">
        <v>34</v>
      </c>
      <c r="N558" t="s">
        <v>273</v>
      </c>
      <c r="O558">
        <v>0.36</v>
      </c>
      <c r="P558" t="s">
        <v>36</v>
      </c>
      <c r="Q558" t="s">
        <v>64</v>
      </c>
      <c r="R558" t="s">
        <v>181</v>
      </c>
      <c r="S558" t="s">
        <v>769</v>
      </c>
      <c r="T558">
        <v>60089</v>
      </c>
      <c r="U558" s="1">
        <v>42067</v>
      </c>
      <c r="V558" s="1">
        <v>42067</v>
      </c>
      <c r="W558">
        <v>1</v>
      </c>
      <c r="X558" s="7">
        <v>12.18</v>
      </c>
      <c r="Y558">
        <v>90043</v>
      </c>
      <c r="Z558">
        <v>0</v>
      </c>
      <c r="AA558" s="11">
        <v>-31.86</v>
      </c>
      <c r="AB558">
        <v>0.78</v>
      </c>
      <c r="AC558" t="s">
        <v>3066</v>
      </c>
    </row>
    <row r="559" spans="1:29" x14ac:dyDescent="0.3">
      <c r="A559">
        <v>20167</v>
      </c>
      <c r="B559" t="s">
        <v>28</v>
      </c>
      <c r="C559" s="8">
        <v>551.09</v>
      </c>
      <c r="D559" s="11">
        <v>0.02</v>
      </c>
      <c r="E559">
        <v>40.99</v>
      </c>
      <c r="F559">
        <v>17.48</v>
      </c>
      <c r="G559">
        <v>1005</v>
      </c>
      <c r="H559" t="s">
        <v>1107</v>
      </c>
      <c r="I559" t="s">
        <v>52</v>
      </c>
      <c r="J559" t="s">
        <v>61</v>
      </c>
      <c r="K559" t="s">
        <v>32</v>
      </c>
      <c r="L559" t="s">
        <v>96</v>
      </c>
      <c r="M559" t="s">
        <v>62</v>
      </c>
      <c r="N559" t="s">
        <v>1108</v>
      </c>
      <c r="O559">
        <v>0.36</v>
      </c>
      <c r="P559" t="s">
        <v>36</v>
      </c>
      <c r="Q559" t="s">
        <v>64</v>
      </c>
      <c r="R559" t="s">
        <v>181</v>
      </c>
      <c r="S559" t="s">
        <v>769</v>
      </c>
      <c r="T559">
        <v>60089</v>
      </c>
      <c r="U559" s="1">
        <v>42062</v>
      </c>
      <c r="V559" s="1">
        <v>42063</v>
      </c>
      <c r="W559">
        <v>23</v>
      </c>
      <c r="X559" s="7">
        <v>950.43</v>
      </c>
      <c r="Y559">
        <v>90044</v>
      </c>
      <c r="Z559">
        <v>1</v>
      </c>
      <c r="AA559" s="11">
        <v>57.98</v>
      </c>
      <c r="AB559">
        <v>19.399999999999999</v>
      </c>
      <c r="AC559" t="s">
        <v>3063</v>
      </c>
    </row>
    <row r="560" spans="1:29" x14ac:dyDescent="0.3">
      <c r="A560">
        <v>18529</v>
      </c>
      <c r="B560" t="s">
        <v>28</v>
      </c>
      <c r="C560" s="8">
        <v>17.510000000000002</v>
      </c>
      <c r="D560" s="11">
        <v>0.01</v>
      </c>
      <c r="E560">
        <v>3.15</v>
      </c>
      <c r="F560">
        <v>0.49</v>
      </c>
      <c r="G560">
        <v>1008</v>
      </c>
      <c r="H560" t="s">
        <v>1109</v>
      </c>
      <c r="I560" t="s">
        <v>52</v>
      </c>
      <c r="J560" t="s">
        <v>43</v>
      </c>
      <c r="K560" t="s">
        <v>32</v>
      </c>
      <c r="L560" t="s">
        <v>137</v>
      </c>
      <c r="M560" t="s">
        <v>62</v>
      </c>
      <c r="N560" t="s">
        <v>1110</v>
      </c>
      <c r="O560">
        <v>0.37</v>
      </c>
      <c r="P560" t="s">
        <v>36</v>
      </c>
      <c r="Q560" t="s">
        <v>56</v>
      </c>
      <c r="R560" t="s">
        <v>191</v>
      </c>
      <c r="S560" t="s">
        <v>1111</v>
      </c>
      <c r="T560">
        <v>4038</v>
      </c>
      <c r="U560" s="1">
        <v>42149</v>
      </c>
      <c r="V560" s="1">
        <v>42151</v>
      </c>
      <c r="W560">
        <v>8</v>
      </c>
      <c r="X560" s="7">
        <v>25.37</v>
      </c>
      <c r="Y560">
        <v>88371</v>
      </c>
      <c r="Z560">
        <v>2</v>
      </c>
      <c r="AA560" s="11">
        <v>69</v>
      </c>
      <c r="AB560">
        <v>0.26</v>
      </c>
      <c r="AC560" t="s">
        <v>3064</v>
      </c>
    </row>
    <row r="561" spans="1:29" x14ac:dyDescent="0.3">
      <c r="A561">
        <v>18886</v>
      </c>
      <c r="B561" t="s">
        <v>28</v>
      </c>
      <c r="C561" s="8">
        <v>818.55</v>
      </c>
      <c r="D561" s="11">
        <v>0.1</v>
      </c>
      <c r="E561">
        <v>550.98</v>
      </c>
      <c r="F561">
        <v>45.7</v>
      </c>
      <c r="G561">
        <v>1009</v>
      </c>
      <c r="H561" t="s">
        <v>1112</v>
      </c>
      <c r="I561" t="s">
        <v>42</v>
      </c>
      <c r="J561" t="s">
        <v>31</v>
      </c>
      <c r="K561" t="s">
        <v>44</v>
      </c>
      <c r="L561" t="s">
        <v>155</v>
      </c>
      <c r="M561" t="s">
        <v>124</v>
      </c>
      <c r="N561" t="s">
        <v>1113</v>
      </c>
      <c r="O561">
        <v>0.71</v>
      </c>
      <c r="P561" t="s">
        <v>36</v>
      </c>
      <c r="Q561" t="s">
        <v>56</v>
      </c>
      <c r="R561" t="s">
        <v>191</v>
      </c>
      <c r="S561" t="s">
        <v>1114</v>
      </c>
      <c r="T561">
        <v>4072</v>
      </c>
      <c r="U561" s="1">
        <v>42174</v>
      </c>
      <c r="V561" s="1">
        <v>42176</v>
      </c>
      <c r="W561">
        <v>14</v>
      </c>
      <c r="X561" s="7">
        <v>6963.67</v>
      </c>
      <c r="Y561">
        <v>88372</v>
      </c>
      <c r="Z561">
        <v>2</v>
      </c>
      <c r="AA561" s="11">
        <v>11.75</v>
      </c>
      <c r="AB561">
        <v>773.74</v>
      </c>
      <c r="AC561" t="s">
        <v>3062</v>
      </c>
    </row>
    <row r="562" spans="1:29" x14ac:dyDescent="0.3">
      <c r="A562">
        <v>21184</v>
      </c>
      <c r="B562" t="s">
        <v>50</v>
      </c>
      <c r="C562" s="8">
        <v>-17.149999999999999</v>
      </c>
      <c r="D562" s="11">
        <v>0.09</v>
      </c>
      <c r="E562">
        <v>28.48</v>
      </c>
      <c r="F562">
        <v>1.99</v>
      </c>
      <c r="G562">
        <v>1014</v>
      </c>
      <c r="H562" t="s">
        <v>1115</v>
      </c>
      <c r="I562" t="s">
        <v>52</v>
      </c>
      <c r="J562" t="s">
        <v>43</v>
      </c>
      <c r="K562" t="s">
        <v>80</v>
      </c>
      <c r="L562" t="s">
        <v>183</v>
      </c>
      <c r="M562" t="s">
        <v>54</v>
      </c>
      <c r="N562" t="s">
        <v>410</v>
      </c>
      <c r="O562">
        <v>0.4</v>
      </c>
      <c r="P562" t="s">
        <v>36</v>
      </c>
      <c r="Q562" t="s">
        <v>139</v>
      </c>
      <c r="R562" t="s">
        <v>961</v>
      </c>
      <c r="S562" t="s">
        <v>1116</v>
      </c>
      <c r="T562">
        <v>72022</v>
      </c>
      <c r="U562" s="1">
        <v>42064</v>
      </c>
      <c r="V562" s="1">
        <v>42065</v>
      </c>
      <c r="W562">
        <v>6</v>
      </c>
      <c r="X562" s="7">
        <v>160.16999999999999</v>
      </c>
      <c r="Y562">
        <v>88387</v>
      </c>
      <c r="Z562">
        <v>1</v>
      </c>
      <c r="AA562" s="11">
        <v>-10.71</v>
      </c>
      <c r="AB562">
        <v>15.84</v>
      </c>
      <c r="AC562" t="s">
        <v>3066</v>
      </c>
    </row>
    <row r="563" spans="1:29" x14ac:dyDescent="0.3">
      <c r="A563">
        <v>21185</v>
      </c>
      <c r="B563" t="s">
        <v>50</v>
      </c>
      <c r="C563" s="8">
        <v>-29.54</v>
      </c>
      <c r="D563" s="11">
        <v>0</v>
      </c>
      <c r="E563">
        <v>2.08</v>
      </c>
      <c r="F563">
        <v>5.33</v>
      </c>
      <c r="G563">
        <v>1014</v>
      </c>
      <c r="H563" t="s">
        <v>1115</v>
      </c>
      <c r="I563" t="s">
        <v>52</v>
      </c>
      <c r="J563" t="s">
        <v>43</v>
      </c>
      <c r="K563" t="s">
        <v>44</v>
      </c>
      <c r="L563" t="s">
        <v>53</v>
      </c>
      <c r="M563" t="s">
        <v>62</v>
      </c>
      <c r="N563" t="s">
        <v>747</v>
      </c>
      <c r="O563">
        <v>0.43</v>
      </c>
      <c r="P563" t="s">
        <v>36</v>
      </c>
      <c r="Q563" t="s">
        <v>139</v>
      </c>
      <c r="R563" t="s">
        <v>961</v>
      </c>
      <c r="S563" t="s">
        <v>1116</v>
      </c>
      <c r="T563">
        <v>72022</v>
      </c>
      <c r="U563" s="1">
        <v>42064</v>
      </c>
      <c r="V563" s="1">
        <v>42066</v>
      </c>
      <c r="W563">
        <v>3</v>
      </c>
      <c r="X563" s="7">
        <v>7.47</v>
      </c>
      <c r="Y563">
        <v>88387</v>
      </c>
      <c r="Z563">
        <v>2</v>
      </c>
      <c r="AA563" s="11">
        <v>-395.45</v>
      </c>
      <c r="AB563">
        <v>0</v>
      </c>
      <c r="AC563" t="s">
        <v>3066</v>
      </c>
    </row>
    <row r="564" spans="1:29" x14ac:dyDescent="0.3">
      <c r="A564">
        <v>21186</v>
      </c>
      <c r="B564" t="s">
        <v>50</v>
      </c>
      <c r="C564" s="8">
        <v>-329.78</v>
      </c>
      <c r="D564" s="11">
        <v>0.06</v>
      </c>
      <c r="E564">
        <v>45.99</v>
      </c>
      <c r="F564">
        <v>4.99</v>
      </c>
      <c r="G564">
        <v>1014</v>
      </c>
      <c r="H564" t="s">
        <v>1115</v>
      </c>
      <c r="I564" t="s">
        <v>30</v>
      </c>
      <c r="J564" t="s">
        <v>43</v>
      </c>
      <c r="K564" t="s">
        <v>80</v>
      </c>
      <c r="L564" t="s">
        <v>81</v>
      </c>
      <c r="M564" t="s">
        <v>62</v>
      </c>
      <c r="N564" t="s">
        <v>1117</v>
      </c>
      <c r="O564">
        <v>0.56000000000000005</v>
      </c>
      <c r="P564" t="s">
        <v>36</v>
      </c>
      <c r="Q564" t="s">
        <v>139</v>
      </c>
      <c r="R564" t="s">
        <v>961</v>
      </c>
      <c r="S564" t="s">
        <v>1116</v>
      </c>
      <c r="T564">
        <v>72022</v>
      </c>
      <c r="U564" s="1">
        <v>42064</v>
      </c>
      <c r="V564" s="1">
        <v>42065</v>
      </c>
      <c r="W564">
        <v>10</v>
      </c>
      <c r="X564" s="7">
        <v>370.81</v>
      </c>
      <c r="Y564">
        <v>88387</v>
      </c>
      <c r="Z564">
        <v>1</v>
      </c>
      <c r="AA564" s="11">
        <v>-88.94</v>
      </c>
      <c r="AB564">
        <v>23.67</v>
      </c>
      <c r="AC564" t="s">
        <v>3066</v>
      </c>
    </row>
    <row r="565" spans="1:29" x14ac:dyDescent="0.3">
      <c r="A565">
        <v>20880</v>
      </c>
      <c r="B565" t="s">
        <v>40</v>
      </c>
      <c r="C565" s="8">
        <v>-2.1</v>
      </c>
      <c r="D565" s="11">
        <v>0.08</v>
      </c>
      <c r="E565">
        <v>10.91</v>
      </c>
      <c r="F565">
        <v>2.99</v>
      </c>
      <c r="G565">
        <v>1014</v>
      </c>
      <c r="H565" t="s">
        <v>1115</v>
      </c>
      <c r="I565" t="s">
        <v>52</v>
      </c>
      <c r="J565" t="s">
        <v>43</v>
      </c>
      <c r="K565" t="s">
        <v>32</v>
      </c>
      <c r="L565" t="s">
        <v>112</v>
      </c>
      <c r="M565" t="s">
        <v>62</v>
      </c>
      <c r="N565" t="s">
        <v>1118</v>
      </c>
      <c r="O565">
        <v>0.38</v>
      </c>
      <c r="P565" t="s">
        <v>36</v>
      </c>
      <c r="Q565" t="s">
        <v>139</v>
      </c>
      <c r="R565" t="s">
        <v>961</v>
      </c>
      <c r="S565" t="s">
        <v>1116</v>
      </c>
      <c r="T565">
        <v>72022</v>
      </c>
      <c r="U565" s="1">
        <v>42068</v>
      </c>
      <c r="V565" s="1">
        <v>42069</v>
      </c>
      <c r="W565">
        <v>11</v>
      </c>
      <c r="X565" s="7">
        <v>119.99</v>
      </c>
      <c r="Y565">
        <v>88388</v>
      </c>
      <c r="Z565">
        <v>1</v>
      </c>
      <c r="AA565" s="11">
        <v>-1.75</v>
      </c>
      <c r="AB565">
        <v>10.43</v>
      </c>
      <c r="AC565" t="s">
        <v>3066</v>
      </c>
    </row>
    <row r="566" spans="1:29" x14ac:dyDescent="0.3">
      <c r="A566">
        <v>20531</v>
      </c>
      <c r="B566" t="s">
        <v>59</v>
      </c>
      <c r="C566" s="8">
        <v>829.47</v>
      </c>
      <c r="D566" s="11">
        <v>0</v>
      </c>
      <c r="E566">
        <v>43.98</v>
      </c>
      <c r="F566">
        <v>8.99</v>
      </c>
      <c r="G566">
        <v>1015</v>
      </c>
      <c r="H566" t="s">
        <v>1119</v>
      </c>
      <c r="I566" t="s">
        <v>52</v>
      </c>
      <c r="J566" t="s">
        <v>43</v>
      </c>
      <c r="K566" t="s">
        <v>32</v>
      </c>
      <c r="L566" t="s">
        <v>33</v>
      </c>
      <c r="M566" t="s">
        <v>54</v>
      </c>
      <c r="N566" t="s">
        <v>1120</v>
      </c>
      <c r="O566">
        <v>0.57999999999999996</v>
      </c>
      <c r="P566" t="s">
        <v>36</v>
      </c>
      <c r="Q566" t="s">
        <v>139</v>
      </c>
      <c r="R566" t="s">
        <v>325</v>
      </c>
      <c r="S566" t="s">
        <v>1121</v>
      </c>
      <c r="T566">
        <v>27502</v>
      </c>
      <c r="U566" s="1">
        <v>42081</v>
      </c>
      <c r="V566" s="1">
        <v>42081</v>
      </c>
      <c r="W566">
        <v>14</v>
      </c>
      <c r="X566" s="7">
        <v>650.70000000000005</v>
      </c>
      <c r="Y566">
        <v>88390</v>
      </c>
      <c r="Z566">
        <v>0</v>
      </c>
      <c r="AA566" s="11">
        <v>127.47</v>
      </c>
      <c r="AB566">
        <v>0</v>
      </c>
      <c r="AC566" t="s">
        <v>3066</v>
      </c>
    </row>
    <row r="567" spans="1:29" x14ac:dyDescent="0.3">
      <c r="A567">
        <v>24752</v>
      </c>
      <c r="B567" t="s">
        <v>28</v>
      </c>
      <c r="C567" s="8">
        <v>111.22</v>
      </c>
      <c r="D567" s="11">
        <v>0.02</v>
      </c>
      <c r="E567">
        <v>6.48</v>
      </c>
      <c r="F567">
        <v>7.86</v>
      </c>
      <c r="G567">
        <v>1016</v>
      </c>
      <c r="H567" t="s">
        <v>1122</v>
      </c>
      <c r="I567" t="s">
        <v>30</v>
      </c>
      <c r="J567" t="s">
        <v>43</v>
      </c>
      <c r="K567" t="s">
        <v>32</v>
      </c>
      <c r="L567" t="s">
        <v>96</v>
      </c>
      <c r="M567" t="s">
        <v>62</v>
      </c>
      <c r="N567" t="s">
        <v>1123</v>
      </c>
      <c r="O567">
        <v>0.37</v>
      </c>
      <c r="P567" t="s">
        <v>36</v>
      </c>
      <c r="Q567" t="s">
        <v>139</v>
      </c>
      <c r="R567" t="s">
        <v>325</v>
      </c>
      <c r="S567" t="s">
        <v>1124</v>
      </c>
      <c r="T567">
        <v>28806</v>
      </c>
      <c r="U567" s="1">
        <v>42167</v>
      </c>
      <c r="V567" s="1">
        <v>42168</v>
      </c>
      <c r="W567">
        <v>1</v>
      </c>
      <c r="X567" s="7">
        <v>11.41</v>
      </c>
      <c r="Y567">
        <v>88389</v>
      </c>
      <c r="Z567">
        <v>1</v>
      </c>
      <c r="AA567" s="11">
        <v>974.78</v>
      </c>
      <c r="AB567">
        <v>0.23</v>
      </c>
      <c r="AC567" t="s">
        <v>3062</v>
      </c>
    </row>
    <row r="568" spans="1:29" x14ac:dyDescent="0.3">
      <c r="A568">
        <v>25027</v>
      </c>
      <c r="B568" t="s">
        <v>59</v>
      </c>
      <c r="C568" s="8">
        <v>22.87</v>
      </c>
      <c r="D568" s="11">
        <v>0.05</v>
      </c>
      <c r="E568">
        <v>35.89</v>
      </c>
      <c r="F568">
        <v>14.72</v>
      </c>
      <c r="G568">
        <v>1018</v>
      </c>
      <c r="H568" t="s">
        <v>1125</v>
      </c>
      <c r="I568" t="s">
        <v>52</v>
      </c>
      <c r="J568" t="s">
        <v>43</v>
      </c>
      <c r="K568" t="s">
        <v>32</v>
      </c>
      <c r="L568" t="s">
        <v>72</v>
      </c>
      <c r="M568" t="s">
        <v>62</v>
      </c>
      <c r="N568" t="s">
        <v>1126</v>
      </c>
      <c r="O568">
        <v>0.4</v>
      </c>
      <c r="P568" t="s">
        <v>36</v>
      </c>
      <c r="Q568" t="s">
        <v>139</v>
      </c>
      <c r="R568" t="s">
        <v>325</v>
      </c>
      <c r="S568" t="s">
        <v>1127</v>
      </c>
      <c r="T568">
        <v>27511</v>
      </c>
      <c r="U568" s="1">
        <v>42102</v>
      </c>
      <c r="V568" s="1">
        <v>42103</v>
      </c>
      <c r="W568">
        <v>19</v>
      </c>
      <c r="X568" s="7">
        <v>680.39</v>
      </c>
      <c r="Y568">
        <v>88391</v>
      </c>
      <c r="Z568">
        <v>1</v>
      </c>
      <c r="AA568" s="11">
        <v>3.36</v>
      </c>
      <c r="AB568">
        <v>35.81</v>
      </c>
      <c r="AC568" t="s">
        <v>3065</v>
      </c>
    </row>
    <row r="569" spans="1:29" x14ac:dyDescent="0.3">
      <c r="A569">
        <v>25028</v>
      </c>
      <c r="B569" t="s">
        <v>59</v>
      </c>
      <c r="C569" s="8">
        <v>115.73</v>
      </c>
      <c r="D569" s="11">
        <v>0</v>
      </c>
      <c r="E569">
        <v>11.48</v>
      </c>
      <c r="F569">
        <v>5.43</v>
      </c>
      <c r="G569">
        <v>1018</v>
      </c>
      <c r="H569" t="s">
        <v>1125</v>
      </c>
      <c r="I569" t="s">
        <v>52</v>
      </c>
      <c r="J569" t="s">
        <v>43</v>
      </c>
      <c r="K569" t="s">
        <v>32</v>
      </c>
      <c r="L569" t="s">
        <v>96</v>
      </c>
      <c r="M569" t="s">
        <v>62</v>
      </c>
      <c r="N569" t="s">
        <v>1128</v>
      </c>
      <c r="O569">
        <v>0.36</v>
      </c>
      <c r="P569" t="s">
        <v>36</v>
      </c>
      <c r="Q569" t="s">
        <v>139</v>
      </c>
      <c r="R569" t="s">
        <v>325</v>
      </c>
      <c r="S569" t="s">
        <v>1127</v>
      </c>
      <c r="T569">
        <v>27511</v>
      </c>
      <c r="U569" s="1">
        <v>42102</v>
      </c>
      <c r="V569" s="1">
        <v>42102</v>
      </c>
      <c r="W569">
        <v>6</v>
      </c>
      <c r="X569" s="7">
        <v>75.52</v>
      </c>
      <c r="Y569">
        <v>88391</v>
      </c>
      <c r="Z569">
        <v>0</v>
      </c>
      <c r="AA569" s="11">
        <v>153.24</v>
      </c>
      <c r="AB569">
        <v>0</v>
      </c>
      <c r="AC569" t="s">
        <v>3065</v>
      </c>
    </row>
    <row r="570" spans="1:29" x14ac:dyDescent="0.3">
      <c r="A570">
        <v>24926</v>
      </c>
      <c r="B570" t="s">
        <v>50</v>
      </c>
      <c r="C570" s="8">
        <v>909.36</v>
      </c>
      <c r="D570" s="11">
        <v>0.09</v>
      </c>
      <c r="E570">
        <v>517.48</v>
      </c>
      <c r="F570">
        <v>16.63</v>
      </c>
      <c r="G570">
        <v>1020</v>
      </c>
      <c r="H570" t="s">
        <v>1129</v>
      </c>
      <c r="I570" t="s">
        <v>42</v>
      </c>
      <c r="J570" t="s">
        <v>61</v>
      </c>
      <c r="K570" t="s">
        <v>80</v>
      </c>
      <c r="L570" t="s">
        <v>88</v>
      </c>
      <c r="M570" t="s">
        <v>124</v>
      </c>
      <c r="N570" t="s">
        <v>1130</v>
      </c>
      <c r="O570">
        <v>0.59</v>
      </c>
      <c r="P570" t="s">
        <v>36</v>
      </c>
      <c r="Q570" t="s">
        <v>64</v>
      </c>
      <c r="R570" t="s">
        <v>186</v>
      </c>
      <c r="S570" t="s">
        <v>1131</v>
      </c>
      <c r="T570">
        <v>66762</v>
      </c>
      <c r="U570" s="1">
        <v>42070</v>
      </c>
      <c r="V570" s="1">
        <v>42070</v>
      </c>
      <c r="W570">
        <v>5</v>
      </c>
      <c r="X570" s="7">
        <v>2354.54</v>
      </c>
      <c r="Y570">
        <v>88632</v>
      </c>
      <c r="Z570">
        <v>0</v>
      </c>
      <c r="AA570" s="11">
        <v>38.619999999999997</v>
      </c>
      <c r="AB570">
        <v>232.87</v>
      </c>
      <c r="AC570" t="s">
        <v>3066</v>
      </c>
    </row>
    <row r="571" spans="1:29" x14ac:dyDescent="0.3">
      <c r="A571">
        <v>23562</v>
      </c>
      <c r="B571" t="s">
        <v>50</v>
      </c>
      <c r="C571" s="8">
        <v>-76.42</v>
      </c>
      <c r="D571" s="11">
        <v>7.0000000000000007E-2</v>
      </c>
      <c r="E571">
        <v>4.13</v>
      </c>
      <c r="F571">
        <v>5.04</v>
      </c>
      <c r="G571">
        <v>1020</v>
      </c>
      <c r="H571" t="s">
        <v>1129</v>
      </c>
      <c r="I571" t="s">
        <v>52</v>
      </c>
      <c r="J571" t="s">
        <v>61</v>
      </c>
      <c r="K571" t="s">
        <v>32</v>
      </c>
      <c r="L571" t="s">
        <v>112</v>
      </c>
      <c r="M571" t="s">
        <v>62</v>
      </c>
      <c r="N571" t="s">
        <v>680</v>
      </c>
      <c r="O571">
        <v>0.38</v>
      </c>
      <c r="P571" t="s">
        <v>36</v>
      </c>
      <c r="Q571" t="s">
        <v>64</v>
      </c>
      <c r="R571" t="s">
        <v>186</v>
      </c>
      <c r="S571" t="s">
        <v>1131</v>
      </c>
      <c r="T571">
        <v>66762</v>
      </c>
      <c r="U571" s="1">
        <v>42041</v>
      </c>
      <c r="V571" s="1">
        <v>42042</v>
      </c>
      <c r="W571">
        <v>20</v>
      </c>
      <c r="X571" s="7">
        <v>79.06</v>
      </c>
      <c r="Y571">
        <v>88634</v>
      </c>
      <c r="Z571">
        <v>1</v>
      </c>
      <c r="AA571" s="11">
        <v>-96.67</v>
      </c>
      <c r="AB571">
        <v>5.95</v>
      </c>
      <c r="AC571" t="s">
        <v>3063</v>
      </c>
    </row>
    <row r="572" spans="1:29" x14ac:dyDescent="0.3">
      <c r="A572">
        <v>23563</v>
      </c>
      <c r="B572" t="s">
        <v>50</v>
      </c>
      <c r="C572" s="8">
        <v>8.73</v>
      </c>
      <c r="D572" s="11">
        <v>0</v>
      </c>
      <c r="E572">
        <v>4.4800000000000004</v>
      </c>
      <c r="F572">
        <v>2.5</v>
      </c>
      <c r="G572">
        <v>1020</v>
      </c>
      <c r="H572" t="s">
        <v>1129</v>
      </c>
      <c r="I572" t="s">
        <v>52</v>
      </c>
      <c r="J572" t="s">
        <v>61</v>
      </c>
      <c r="K572" t="s">
        <v>32</v>
      </c>
      <c r="L572" t="s">
        <v>72</v>
      </c>
      <c r="M572" t="s">
        <v>62</v>
      </c>
      <c r="N572" t="s">
        <v>1132</v>
      </c>
      <c r="O572">
        <v>0.37</v>
      </c>
      <c r="P572" t="s">
        <v>36</v>
      </c>
      <c r="Q572" t="s">
        <v>64</v>
      </c>
      <c r="R572" t="s">
        <v>186</v>
      </c>
      <c r="S572" t="s">
        <v>1131</v>
      </c>
      <c r="T572">
        <v>66762</v>
      </c>
      <c r="U572" s="1">
        <v>42041</v>
      </c>
      <c r="V572" s="1">
        <v>42043</v>
      </c>
      <c r="W572">
        <v>14</v>
      </c>
      <c r="X572" s="7">
        <v>65.14</v>
      </c>
      <c r="Y572">
        <v>88634</v>
      </c>
      <c r="Z572">
        <v>2</v>
      </c>
      <c r="AA572" s="11">
        <v>13.4</v>
      </c>
      <c r="AB572">
        <v>0</v>
      </c>
      <c r="AC572" t="s">
        <v>3063</v>
      </c>
    </row>
    <row r="573" spans="1:29" x14ac:dyDescent="0.3">
      <c r="A573">
        <v>18921</v>
      </c>
      <c r="B573" t="s">
        <v>50</v>
      </c>
      <c r="C573" s="8">
        <v>442.09</v>
      </c>
      <c r="D573" s="11">
        <v>0.02</v>
      </c>
      <c r="E573">
        <v>39.06</v>
      </c>
      <c r="F573">
        <v>10.55</v>
      </c>
      <c r="G573">
        <v>1023</v>
      </c>
      <c r="H573" t="s">
        <v>1133</v>
      </c>
      <c r="I573" t="s">
        <v>52</v>
      </c>
      <c r="J573" t="s">
        <v>61</v>
      </c>
      <c r="K573" t="s">
        <v>32</v>
      </c>
      <c r="L573" t="s">
        <v>112</v>
      </c>
      <c r="M573" t="s">
        <v>62</v>
      </c>
      <c r="N573" t="s">
        <v>1134</v>
      </c>
      <c r="O573">
        <v>0.37</v>
      </c>
      <c r="P573" t="s">
        <v>36</v>
      </c>
      <c r="Q573" t="s">
        <v>56</v>
      </c>
      <c r="R573" t="s">
        <v>237</v>
      </c>
      <c r="S573" t="s">
        <v>1135</v>
      </c>
      <c r="T573">
        <v>15221</v>
      </c>
      <c r="U573" s="1">
        <v>42139</v>
      </c>
      <c r="V573" s="1">
        <v>42139</v>
      </c>
      <c r="W573">
        <v>16</v>
      </c>
      <c r="X573" s="7">
        <v>640.71</v>
      </c>
      <c r="Y573">
        <v>88633</v>
      </c>
      <c r="Z573">
        <v>0</v>
      </c>
      <c r="AA573" s="11">
        <v>69</v>
      </c>
      <c r="AB573">
        <v>13.08</v>
      </c>
      <c r="AC573" t="s">
        <v>3064</v>
      </c>
    </row>
    <row r="574" spans="1:29" x14ac:dyDescent="0.3">
      <c r="A574">
        <v>18922</v>
      </c>
      <c r="B574" t="s">
        <v>50</v>
      </c>
      <c r="C574" s="8">
        <v>455.12</v>
      </c>
      <c r="D574" s="11">
        <v>0.1</v>
      </c>
      <c r="E574">
        <v>37.700000000000003</v>
      </c>
      <c r="F574">
        <v>2.99</v>
      </c>
      <c r="G574">
        <v>1023</v>
      </c>
      <c r="H574" t="s">
        <v>1133</v>
      </c>
      <c r="I574" t="s">
        <v>52</v>
      </c>
      <c r="J574" t="s">
        <v>61</v>
      </c>
      <c r="K574" t="s">
        <v>32</v>
      </c>
      <c r="L574" t="s">
        <v>112</v>
      </c>
      <c r="M574" t="s">
        <v>62</v>
      </c>
      <c r="N574" t="s">
        <v>555</v>
      </c>
      <c r="O574">
        <v>0.35</v>
      </c>
      <c r="P574" t="s">
        <v>36</v>
      </c>
      <c r="Q574" t="s">
        <v>56</v>
      </c>
      <c r="R574" t="s">
        <v>237</v>
      </c>
      <c r="S574" t="s">
        <v>1135</v>
      </c>
      <c r="T574">
        <v>15221</v>
      </c>
      <c r="U574" s="1">
        <v>42139</v>
      </c>
      <c r="V574" s="1">
        <v>42140</v>
      </c>
      <c r="W574">
        <v>18</v>
      </c>
      <c r="X574" s="7">
        <v>659.6</v>
      </c>
      <c r="Y574">
        <v>88633</v>
      </c>
      <c r="Z574">
        <v>1</v>
      </c>
      <c r="AA574" s="11">
        <v>69</v>
      </c>
      <c r="AB574">
        <v>73.290000000000006</v>
      </c>
      <c r="AC574" t="s">
        <v>3064</v>
      </c>
    </row>
    <row r="575" spans="1:29" x14ac:dyDescent="0.3">
      <c r="A575">
        <v>21402</v>
      </c>
      <c r="B575" t="s">
        <v>40</v>
      </c>
      <c r="C575" s="8">
        <v>624.4</v>
      </c>
      <c r="D575" s="11">
        <v>0.08</v>
      </c>
      <c r="E575">
        <v>65.989999999999995</v>
      </c>
      <c r="F575">
        <v>5.92</v>
      </c>
      <c r="G575">
        <v>1026</v>
      </c>
      <c r="H575" t="s">
        <v>1136</v>
      </c>
      <c r="I575" t="s">
        <v>52</v>
      </c>
      <c r="J575" t="s">
        <v>61</v>
      </c>
      <c r="K575" t="s">
        <v>80</v>
      </c>
      <c r="L575" t="s">
        <v>81</v>
      </c>
      <c r="M575" t="s">
        <v>62</v>
      </c>
      <c r="N575" t="s">
        <v>1137</v>
      </c>
      <c r="O575">
        <v>0.57999999999999996</v>
      </c>
      <c r="P575" t="s">
        <v>36</v>
      </c>
      <c r="Q575" t="s">
        <v>56</v>
      </c>
      <c r="R575" t="s">
        <v>74</v>
      </c>
      <c r="S575" t="s">
        <v>1138</v>
      </c>
      <c r="T575">
        <v>11722</v>
      </c>
      <c r="U575" s="1">
        <v>42042</v>
      </c>
      <c r="V575" s="1">
        <v>42042</v>
      </c>
      <c r="W575">
        <v>22</v>
      </c>
      <c r="X575" s="7">
        <v>1137.5999999999999</v>
      </c>
      <c r="Y575">
        <v>89005</v>
      </c>
      <c r="Z575">
        <v>0</v>
      </c>
      <c r="AA575" s="11">
        <v>54.89</v>
      </c>
      <c r="AB575">
        <v>98.92</v>
      </c>
      <c r="AC575" t="s">
        <v>3063</v>
      </c>
    </row>
    <row r="576" spans="1:29" x14ac:dyDescent="0.3">
      <c r="A576">
        <v>20872</v>
      </c>
      <c r="B576" t="s">
        <v>28</v>
      </c>
      <c r="C576" s="8">
        <v>18.920000000000002</v>
      </c>
      <c r="D576" s="11">
        <v>0.1</v>
      </c>
      <c r="E576">
        <v>5.98</v>
      </c>
      <c r="F576">
        <v>3.85</v>
      </c>
      <c r="G576">
        <v>1026</v>
      </c>
      <c r="H576" t="s">
        <v>1136</v>
      </c>
      <c r="I576" t="s">
        <v>52</v>
      </c>
      <c r="J576" t="s">
        <v>61</v>
      </c>
      <c r="K576" t="s">
        <v>80</v>
      </c>
      <c r="L576" t="s">
        <v>183</v>
      </c>
      <c r="M576" t="s">
        <v>54</v>
      </c>
      <c r="N576" t="s">
        <v>1139</v>
      </c>
      <c r="O576">
        <v>0.68</v>
      </c>
      <c r="P576" t="s">
        <v>36</v>
      </c>
      <c r="Q576" t="s">
        <v>56</v>
      </c>
      <c r="R576" t="s">
        <v>74</v>
      </c>
      <c r="S576" t="s">
        <v>1138</v>
      </c>
      <c r="T576">
        <v>11722</v>
      </c>
      <c r="U576" s="1">
        <v>42153</v>
      </c>
      <c r="V576" s="1">
        <v>42154</v>
      </c>
      <c r="W576">
        <v>26</v>
      </c>
      <c r="X576" s="7">
        <v>151.55000000000001</v>
      </c>
      <c r="Y576">
        <v>89008</v>
      </c>
      <c r="Z576">
        <v>1</v>
      </c>
      <c r="AA576" s="11">
        <v>12.49</v>
      </c>
      <c r="AB576">
        <v>16.84</v>
      </c>
      <c r="AC576" t="s">
        <v>3064</v>
      </c>
    </row>
    <row r="577" spans="1:29" x14ac:dyDescent="0.3">
      <c r="A577">
        <v>20873</v>
      </c>
      <c r="B577" t="s">
        <v>28</v>
      </c>
      <c r="C577" s="8">
        <v>39.35</v>
      </c>
      <c r="D577" s="11">
        <v>7.0000000000000007E-2</v>
      </c>
      <c r="E577">
        <v>2.61</v>
      </c>
      <c r="F577">
        <v>0.5</v>
      </c>
      <c r="G577">
        <v>1026</v>
      </c>
      <c r="H577" t="s">
        <v>1136</v>
      </c>
      <c r="I577" t="s">
        <v>52</v>
      </c>
      <c r="J577" t="s">
        <v>61</v>
      </c>
      <c r="K577" t="s">
        <v>32</v>
      </c>
      <c r="L577" t="s">
        <v>137</v>
      </c>
      <c r="M577" t="s">
        <v>62</v>
      </c>
      <c r="N577" t="s">
        <v>1140</v>
      </c>
      <c r="O577">
        <v>0.39</v>
      </c>
      <c r="P577" t="s">
        <v>36</v>
      </c>
      <c r="Q577" t="s">
        <v>56</v>
      </c>
      <c r="R577" t="s">
        <v>74</v>
      </c>
      <c r="S577" t="s">
        <v>1138</v>
      </c>
      <c r="T577">
        <v>11722</v>
      </c>
      <c r="U577" s="1">
        <v>42153</v>
      </c>
      <c r="V577" s="1">
        <v>42156</v>
      </c>
      <c r="W577">
        <v>22</v>
      </c>
      <c r="X577" s="7">
        <v>57.03</v>
      </c>
      <c r="Y577">
        <v>89008</v>
      </c>
      <c r="Z577">
        <v>3</v>
      </c>
      <c r="AA577" s="11">
        <v>69</v>
      </c>
      <c r="AB577">
        <v>4.29</v>
      </c>
      <c r="AC577" t="s">
        <v>3064</v>
      </c>
    </row>
    <row r="578" spans="1:29" x14ac:dyDescent="0.3">
      <c r="A578">
        <v>22662</v>
      </c>
      <c r="B578" t="s">
        <v>28</v>
      </c>
      <c r="C578" s="8">
        <v>-229.87</v>
      </c>
      <c r="D578" s="11">
        <v>0.1</v>
      </c>
      <c r="E578">
        <v>73.98</v>
      </c>
      <c r="F578">
        <v>4</v>
      </c>
      <c r="G578">
        <v>1027</v>
      </c>
      <c r="H578" t="s">
        <v>1141</v>
      </c>
      <c r="I578" t="s">
        <v>52</v>
      </c>
      <c r="J578" t="s">
        <v>61</v>
      </c>
      <c r="K578" t="s">
        <v>80</v>
      </c>
      <c r="L578" t="s">
        <v>183</v>
      </c>
      <c r="M578" t="s">
        <v>62</v>
      </c>
      <c r="N578" t="s">
        <v>1142</v>
      </c>
      <c r="O578">
        <v>0.79</v>
      </c>
      <c r="P578" t="s">
        <v>36</v>
      </c>
      <c r="Q578" t="s">
        <v>56</v>
      </c>
      <c r="R578" t="s">
        <v>74</v>
      </c>
      <c r="S578" t="s">
        <v>1143</v>
      </c>
      <c r="T578">
        <v>14225</v>
      </c>
      <c r="U578" s="1">
        <v>42075</v>
      </c>
      <c r="V578" s="1">
        <v>42076</v>
      </c>
      <c r="W578">
        <v>5</v>
      </c>
      <c r="X578" s="7">
        <v>347.23</v>
      </c>
      <c r="Y578">
        <v>89004</v>
      </c>
      <c r="Z578">
        <v>1</v>
      </c>
      <c r="AA578" s="11">
        <v>-66.2</v>
      </c>
      <c r="AB578">
        <v>38.58</v>
      </c>
      <c r="AC578" t="s">
        <v>3066</v>
      </c>
    </row>
    <row r="579" spans="1:29" x14ac:dyDescent="0.3">
      <c r="A579">
        <v>22663</v>
      </c>
      <c r="B579" t="s">
        <v>28</v>
      </c>
      <c r="C579" s="8">
        <v>329.98</v>
      </c>
      <c r="D579" s="11">
        <v>0.05</v>
      </c>
      <c r="E579">
        <v>51.98</v>
      </c>
      <c r="F579">
        <v>10.17</v>
      </c>
      <c r="G579">
        <v>1027</v>
      </c>
      <c r="H579" t="s">
        <v>1141</v>
      </c>
      <c r="I579" t="s">
        <v>52</v>
      </c>
      <c r="J579" t="s">
        <v>61</v>
      </c>
      <c r="K579" t="s">
        <v>80</v>
      </c>
      <c r="L579" t="s">
        <v>88</v>
      </c>
      <c r="M579" t="s">
        <v>89</v>
      </c>
      <c r="N579" t="s">
        <v>1144</v>
      </c>
      <c r="O579">
        <v>0.37</v>
      </c>
      <c r="P579" t="s">
        <v>36</v>
      </c>
      <c r="Q579" t="s">
        <v>56</v>
      </c>
      <c r="R579" t="s">
        <v>74</v>
      </c>
      <c r="S579" t="s">
        <v>1143</v>
      </c>
      <c r="T579">
        <v>14225</v>
      </c>
      <c r="U579" s="1">
        <v>42075</v>
      </c>
      <c r="V579" s="1">
        <v>42076</v>
      </c>
      <c r="W579">
        <v>9</v>
      </c>
      <c r="X579" s="7">
        <v>478.23</v>
      </c>
      <c r="Y579">
        <v>89004</v>
      </c>
      <c r="Z579">
        <v>1</v>
      </c>
      <c r="AA579" s="11">
        <v>69</v>
      </c>
      <c r="AB579">
        <v>25.17</v>
      </c>
      <c r="AC579" t="s">
        <v>3066</v>
      </c>
    </row>
    <row r="580" spans="1:29" x14ac:dyDescent="0.3">
      <c r="A580">
        <v>24325</v>
      </c>
      <c r="B580" t="s">
        <v>59</v>
      </c>
      <c r="C580" s="8">
        <v>30.49</v>
      </c>
      <c r="D580" s="11">
        <v>7.0000000000000007E-2</v>
      </c>
      <c r="E580">
        <v>7.08</v>
      </c>
      <c r="F580">
        <v>2.35</v>
      </c>
      <c r="G580">
        <v>1028</v>
      </c>
      <c r="H580" t="s">
        <v>1145</v>
      </c>
      <c r="I580" t="s">
        <v>30</v>
      </c>
      <c r="J580" t="s">
        <v>61</v>
      </c>
      <c r="K580" t="s">
        <v>32</v>
      </c>
      <c r="L580" t="s">
        <v>33</v>
      </c>
      <c r="M580" t="s">
        <v>34</v>
      </c>
      <c r="N580" t="s">
        <v>1146</v>
      </c>
      <c r="O580">
        <v>0.47</v>
      </c>
      <c r="P580" t="s">
        <v>36</v>
      </c>
      <c r="Q580" t="s">
        <v>56</v>
      </c>
      <c r="R580" t="s">
        <v>74</v>
      </c>
      <c r="S580" t="s">
        <v>1147</v>
      </c>
      <c r="T580">
        <v>11725</v>
      </c>
      <c r="U580" s="1">
        <v>42092</v>
      </c>
      <c r="V580" s="1">
        <v>42093</v>
      </c>
      <c r="W580">
        <v>13</v>
      </c>
      <c r="X580" s="7">
        <v>93.82</v>
      </c>
      <c r="Y580">
        <v>89006</v>
      </c>
      <c r="Z580">
        <v>1</v>
      </c>
      <c r="AA580" s="11">
        <v>32.5</v>
      </c>
      <c r="AB580">
        <v>7.06</v>
      </c>
      <c r="AC580" t="s">
        <v>3066</v>
      </c>
    </row>
    <row r="581" spans="1:29" x14ac:dyDescent="0.3">
      <c r="A581">
        <v>23398</v>
      </c>
      <c r="B581" t="s">
        <v>40</v>
      </c>
      <c r="C581" s="8">
        <v>1152.53</v>
      </c>
      <c r="D581" s="11">
        <v>0.05</v>
      </c>
      <c r="E581">
        <v>83.1</v>
      </c>
      <c r="F581">
        <v>6.13</v>
      </c>
      <c r="G581">
        <v>1028</v>
      </c>
      <c r="H581" t="s">
        <v>1145</v>
      </c>
      <c r="I581" t="s">
        <v>30</v>
      </c>
      <c r="J581" t="s">
        <v>61</v>
      </c>
      <c r="K581" t="s">
        <v>80</v>
      </c>
      <c r="L581" t="s">
        <v>183</v>
      </c>
      <c r="M581" t="s">
        <v>62</v>
      </c>
      <c r="N581" t="s">
        <v>1148</v>
      </c>
      <c r="O581">
        <v>0.45</v>
      </c>
      <c r="P581" t="s">
        <v>36</v>
      </c>
      <c r="Q581" t="s">
        <v>56</v>
      </c>
      <c r="R581" t="s">
        <v>74</v>
      </c>
      <c r="S581" t="s">
        <v>1147</v>
      </c>
      <c r="T581">
        <v>11725</v>
      </c>
      <c r="U581" s="1">
        <v>42132</v>
      </c>
      <c r="V581" s="1">
        <v>42133</v>
      </c>
      <c r="W581">
        <v>20</v>
      </c>
      <c r="X581" s="7">
        <v>1670.33</v>
      </c>
      <c r="Y581">
        <v>89007</v>
      </c>
      <c r="Z581">
        <v>1</v>
      </c>
      <c r="AA581" s="11">
        <v>69</v>
      </c>
      <c r="AB581">
        <v>87.91</v>
      </c>
      <c r="AC581" t="s">
        <v>3064</v>
      </c>
    </row>
    <row r="582" spans="1:29" x14ac:dyDescent="0.3">
      <c r="A582">
        <v>21959</v>
      </c>
      <c r="B582" t="s">
        <v>50</v>
      </c>
      <c r="C582" s="8">
        <v>-604.41</v>
      </c>
      <c r="D582" s="11">
        <v>7.0000000000000007E-2</v>
      </c>
      <c r="E582">
        <v>125.99</v>
      </c>
      <c r="F582">
        <v>2.5</v>
      </c>
      <c r="G582">
        <v>1035</v>
      </c>
      <c r="H582" t="s">
        <v>1149</v>
      </c>
      <c r="I582" t="s">
        <v>52</v>
      </c>
      <c r="J582" t="s">
        <v>43</v>
      </c>
      <c r="K582" t="s">
        <v>80</v>
      </c>
      <c r="L582" t="s">
        <v>81</v>
      </c>
      <c r="M582" t="s">
        <v>62</v>
      </c>
      <c r="N582" t="s">
        <v>1150</v>
      </c>
      <c r="O582">
        <v>0.6</v>
      </c>
      <c r="P582" t="s">
        <v>36</v>
      </c>
      <c r="Q582" t="s">
        <v>56</v>
      </c>
      <c r="R582" t="s">
        <v>157</v>
      </c>
      <c r="S582" t="s">
        <v>1151</v>
      </c>
      <c r="T582">
        <v>43015</v>
      </c>
      <c r="U582" s="1">
        <v>42076</v>
      </c>
      <c r="V582" s="1">
        <v>42076</v>
      </c>
      <c r="W582">
        <v>1</v>
      </c>
      <c r="X582" s="7">
        <v>100.59</v>
      </c>
      <c r="Y582">
        <v>90710</v>
      </c>
      <c r="Z582">
        <v>0</v>
      </c>
      <c r="AA582" s="11">
        <v>-600.86</v>
      </c>
      <c r="AB582">
        <v>7.57</v>
      </c>
      <c r="AC582" t="s">
        <v>3066</v>
      </c>
    </row>
    <row r="583" spans="1:29" x14ac:dyDescent="0.3">
      <c r="A583">
        <v>21960</v>
      </c>
      <c r="B583" t="s">
        <v>50</v>
      </c>
      <c r="C583" s="8">
        <v>293.66000000000003</v>
      </c>
      <c r="D583" s="11">
        <v>0.03</v>
      </c>
      <c r="E583">
        <v>99.99</v>
      </c>
      <c r="F583">
        <v>19.989999999999998</v>
      </c>
      <c r="G583">
        <v>1036</v>
      </c>
      <c r="H583" t="s">
        <v>1152</v>
      </c>
      <c r="I583" t="s">
        <v>52</v>
      </c>
      <c r="J583" t="s">
        <v>43</v>
      </c>
      <c r="K583" t="s">
        <v>80</v>
      </c>
      <c r="L583" t="s">
        <v>183</v>
      </c>
      <c r="M583" t="s">
        <v>62</v>
      </c>
      <c r="N583" t="s">
        <v>1153</v>
      </c>
      <c r="O583">
        <v>0.52</v>
      </c>
      <c r="P583" t="s">
        <v>36</v>
      </c>
      <c r="Q583" t="s">
        <v>56</v>
      </c>
      <c r="R583" t="s">
        <v>157</v>
      </c>
      <c r="S583" t="s">
        <v>1154</v>
      </c>
      <c r="T583">
        <v>43017</v>
      </c>
      <c r="U583" s="1">
        <v>42076</v>
      </c>
      <c r="V583" s="1">
        <v>42077</v>
      </c>
      <c r="W583">
        <v>6</v>
      </c>
      <c r="X583" s="7">
        <v>598.38</v>
      </c>
      <c r="Y583">
        <v>90710</v>
      </c>
      <c r="Z583">
        <v>1</v>
      </c>
      <c r="AA583" s="11">
        <v>49.08</v>
      </c>
      <c r="AB583">
        <v>18.510000000000002</v>
      </c>
      <c r="AC583" t="s">
        <v>3066</v>
      </c>
    </row>
    <row r="584" spans="1:29" x14ac:dyDescent="0.3">
      <c r="A584">
        <v>20669</v>
      </c>
      <c r="B584" t="s">
        <v>50</v>
      </c>
      <c r="C584" s="8">
        <v>-403.19</v>
      </c>
      <c r="D584" s="11">
        <v>0.1</v>
      </c>
      <c r="E584">
        <v>7.64</v>
      </c>
      <c r="F584">
        <v>5.83</v>
      </c>
      <c r="G584">
        <v>1038</v>
      </c>
      <c r="H584" t="s">
        <v>1155</v>
      </c>
      <c r="I584" t="s">
        <v>52</v>
      </c>
      <c r="J584" t="s">
        <v>31</v>
      </c>
      <c r="K584" t="s">
        <v>32</v>
      </c>
      <c r="L584" t="s">
        <v>96</v>
      </c>
      <c r="M584" t="s">
        <v>34</v>
      </c>
      <c r="N584" t="s">
        <v>1029</v>
      </c>
      <c r="O584">
        <v>0.36</v>
      </c>
      <c r="P584" t="s">
        <v>36</v>
      </c>
      <c r="Q584" t="s">
        <v>139</v>
      </c>
      <c r="R584" t="s">
        <v>365</v>
      </c>
      <c r="S584" t="s">
        <v>1156</v>
      </c>
      <c r="T584">
        <v>33430</v>
      </c>
      <c r="U584" s="1">
        <v>42171</v>
      </c>
      <c r="V584" s="1">
        <v>42172</v>
      </c>
      <c r="W584">
        <v>5</v>
      </c>
      <c r="X584" s="7">
        <v>39.36</v>
      </c>
      <c r="Y584">
        <v>90641</v>
      </c>
      <c r="Z584">
        <v>1</v>
      </c>
      <c r="AA584" s="11">
        <v>-1024.3599999999999</v>
      </c>
      <c r="AB584">
        <v>4.37</v>
      </c>
      <c r="AC584" t="s">
        <v>3062</v>
      </c>
    </row>
    <row r="585" spans="1:29" x14ac:dyDescent="0.3">
      <c r="A585">
        <v>18404</v>
      </c>
      <c r="B585" t="s">
        <v>50</v>
      </c>
      <c r="C585" s="8">
        <v>-13.77</v>
      </c>
      <c r="D585" s="11">
        <v>0.06</v>
      </c>
      <c r="E585">
        <v>55.94</v>
      </c>
      <c r="F585">
        <v>4</v>
      </c>
      <c r="G585">
        <v>1041</v>
      </c>
      <c r="H585" t="s">
        <v>1157</v>
      </c>
      <c r="I585" t="s">
        <v>52</v>
      </c>
      <c r="J585" t="s">
        <v>61</v>
      </c>
      <c r="K585" t="s">
        <v>80</v>
      </c>
      <c r="L585" t="s">
        <v>183</v>
      </c>
      <c r="M585" t="s">
        <v>62</v>
      </c>
      <c r="N585" t="s">
        <v>1158</v>
      </c>
      <c r="O585">
        <v>0.74</v>
      </c>
      <c r="P585" t="s">
        <v>36</v>
      </c>
      <c r="Q585" t="s">
        <v>37</v>
      </c>
      <c r="R585" t="s">
        <v>48</v>
      </c>
      <c r="S585" t="s">
        <v>1159</v>
      </c>
      <c r="T585">
        <v>95695</v>
      </c>
      <c r="U585" s="1">
        <v>42111</v>
      </c>
      <c r="V585" s="1">
        <v>42112</v>
      </c>
      <c r="W585">
        <v>6</v>
      </c>
      <c r="X585" s="7">
        <v>322.77</v>
      </c>
      <c r="Y585">
        <v>87846</v>
      </c>
      <c r="Z585">
        <v>1</v>
      </c>
      <c r="AA585" s="11">
        <v>-4.2699999999999996</v>
      </c>
      <c r="AB585">
        <v>20.6</v>
      </c>
      <c r="AC585" t="s">
        <v>3065</v>
      </c>
    </row>
    <row r="586" spans="1:29" x14ac:dyDescent="0.3">
      <c r="A586">
        <v>18405</v>
      </c>
      <c r="B586" t="s">
        <v>50</v>
      </c>
      <c r="C586" s="8">
        <v>44.91</v>
      </c>
      <c r="D586" s="11">
        <v>7.0000000000000007E-2</v>
      </c>
      <c r="E586">
        <v>6.3</v>
      </c>
      <c r="F586">
        <v>0.5</v>
      </c>
      <c r="G586">
        <v>1041</v>
      </c>
      <c r="H586" t="s">
        <v>1157</v>
      </c>
      <c r="I586" t="s">
        <v>52</v>
      </c>
      <c r="J586" t="s">
        <v>61</v>
      </c>
      <c r="K586" t="s">
        <v>32</v>
      </c>
      <c r="L586" t="s">
        <v>137</v>
      </c>
      <c r="M586" t="s">
        <v>62</v>
      </c>
      <c r="N586" t="s">
        <v>1160</v>
      </c>
      <c r="O586">
        <v>0.39</v>
      </c>
      <c r="P586" t="s">
        <v>36</v>
      </c>
      <c r="Q586" t="s">
        <v>37</v>
      </c>
      <c r="R586" t="s">
        <v>48</v>
      </c>
      <c r="S586" t="s">
        <v>1159</v>
      </c>
      <c r="T586">
        <v>95695</v>
      </c>
      <c r="U586" s="1">
        <v>42111</v>
      </c>
      <c r="V586" s="1">
        <v>42111</v>
      </c>
      <c r="W586">
        <v>11</v>
      </c>
      <c r="X586" s="7">
        <v>65.09</v>
      </c>
      <c r="Y586">
        <v>87846</v>
      </c>
      <c r="Z586">
        <v>0</v>
      </c>
      <c r="AA586" s="11">
        <v>69</v>
      </c>
      <c r="AB586">
        <v>4.9000000000000004</v>
      </c>
      <c r="AC586" t="s">
        <v>3065</v>
      </c>
    </row>
    <row r="587" spans="1:29" x14ac:dyDescent="0.3">
      <c r="A587">
        <v>20937</v>
      </c>
      <c r="B587" t="s">
        <v>50</v>
      </c>
      <c r="C587" s="8">
        <v>9.33</v>
      </c>
      <c r="D587" s="11">
        <v>0</v>
      </c>
      <c r="E587">
        <v>14.42</v>
      </c>
      <c r="F587">
        <v>6.75</v>
      </c>
      <c r="G587">
        <v>1042</v>
      </c>
      <c r="H587" t="s">
        <v>1161</v>
      </c>
      <c r="I587" t="s">
        <v>30</v>
      </c>
      <c r="J587" t="s">
        <v>61</v>
      </c>
      <c r="K587" t="s">
        <v>32</v>
      </c>
      <c r="L587" t="s">
        <v>260</v>
      </c>
      <c r="M587" t="s">
        <v>89</v>
      </c>
      <c r="N587" t="s">
        <v>574</v>
      </c>
      <c r="O587">
        <v>0.52</v>
      </c>
      <c r="P587" t="s">
        <v>36</v>
      </c>
      <c r="Q587" t="s">
        <v>37</v>
      </c>
      <c r="R587" t="s">
        <v>48</v>
      </c>
      <c r="S587" t="s">
        <v>1162</v>
      </c>
      <c r="T587">
        <v>95991</v>
      </c>
      <c r="U587" s="1">
        <v>42140</v>
      </c>
      <c r="V587" s="1">
        <v>42141</v>
      </c>
      <c r="W587">
        <v>6</v>
      </c>
      <c r="X587" s="7">
        <v>98.96</v>
      </c>
      <c r="Y587">
        <v>87847</v>
      </c>
      <c r="Z587">
        <v>1</v>
      </c>
      <c r="AA587" s="11">
        <v>9.43</v>
      </c>
      <c r="AB587">
        <v>0</v>
      </c>
      <c r="AC587" t="s">
        <v>3064</v>
      </c>
    </row>
    <row r="588" spans="1:29" x14ac:dyDescent="0.3">
      <c r="A588">
        <v>3926</v>
      </c>
      <c r="B588" t="s">
        <v>50</v>
      </c>
      <c r="C588" s="8">
        <v>2593.14</v>
      </c>
      <c r="D588" s="11">
        <v>0.02</v>
      </c>
      <c r="E588">
        <v>209.84</v>
      </c>
      <c r="F588">
        <v>21.21</v>
      </c>
      <c r="G588">
        <v>1044</v>
      </c>
      <c r="H588" t="s">
        <v>1163</v>
      </c>
      <c r="I588" t="s">
        <v>52</v>
      </c>
      <c r="J588" t="s">
        <v>43</v>
      </c>
      <c r="K588" t="s">
        <v>44</v>
      </c>
      <c r="L588" t="s">
        <v>53</v>
      </c>
      <c r="M588" t="s">
        <v>239</v>
      </c>
      <c r="N588" t="s">
        <v>1164</v>
      </c>
      <c r="O588">
        <v>0.59</v>
      </c>
      <c r="P588" t="s">
        <v>36</v>
      </c>
      <c r="Q588" t="s">
        <v>37</v>
      </c>
      <c r="R588" t="s">
        <v>48</v>
      </c>
      <c r="S588" t="s">
        <v>666</v>
      </c>
      <c r="T588">
        <v>90004</v>
      </c>
      <c r="U588" s="1">
        <v>42169</v>
      </c>
      <c r="V588" s="1">
        <v>42169</v>
      </c>
      <c r="W588">
        <v>62</v>
      </c>
      <c r="X588" s="7">
        <v>13546.94</v>
      </c>
      <c r="Y588">
        <v>28001</v>
      </c>
      <c r="Z588">
        <v>0</v>
      </c>
      <c r="AA588" s="11">
        <v>19.14</v>
      </c>
      <c r="AB588">
        <v>276.47000000000003</v>
      </c>
      <c r="AC588" t="s">
        <v>3062</v>
      </c>
    </row>
    <row r="589" spans="1:29" x14ac:dyDescent="0.3">
      <c r="A589">
        <v>3927</v>
      </c>
      <c r="B589" t="s">
        <v>50</v>
      </c>
      <c r="C589" s="8">
        <v>1162.76</v>
      </c>
      <c r="D589" s="11">
        <v>0.01</v>
      </c>
      <c r="E589">
        <v>194.3</v>
      </c>
      <c r="F589">
        <v>11.54</v>
      </c>
      <c r="G589">
        <v>1044</v>
      </c>
      <c r="H589" t="s">
        <v>1163</v>
      </c>
      <c r="I589" t="s">
        <v>52</v>
      </c>
      <c r="J589" t="s">
        <v>43</v>
      </c>
      <c r="K589" t="s">
        <v>44</v>
      </c>
      <c r="L589" t="s">
        <v>53</v>
      </c>
      <c r="M589" t="s">
        <v>239</v>
      </c>
      <c r="N589" t="s">
        <v>1165</v>
      </c>
      <c r="O589">
        <v>0.59</v>
      </c>
      <c r="P589" t="s">
        <v>36</v>
      </c>
      <c r="Q589" t="s">
        <v>37</v>
      </c>
      <c r="R589" t="s">
        <v>48</v>
      </c>
      <c r="S589" t="s">
        <v>666</v>
      </c>
      <c r="T589">
        <v>90004</v>
      </c>
      <c r="U589" s="1">
        <v>42169</v>
      </c>
      <c r="V589" s="1">
        <v>42171</v>
      </c>
      <c r="W589">
        <v>32</v>
      </c>
      <c r="X589" s="7">
        <v>6401.65</v>
      </c>
      <c r="Y589">
        <v>28001</v>
      </c>
      <c r="Z589">
        <v>2</v>
      </c>
      <c r="AA589" s="11">
        <v>18.16</v>
      </c>
      <c r="AB589">
        <v>64.66</v>
      </c>
      <c r="AC589" t="s">
        <v>3062</v>
      </c>
    </row>
    <row r="590" spans="1:29" x14ac:dyDescent="0.3">
      <c r="A590">
        <v>6711</v>
      </c>
      <c r="B590" t="s">
        <v>28</v>
      </c>
      <c r="C590" s="8">
        <v>-76.94</v>
      </c>
      <c r="D590" s="11">
        <v>0</v>
      </c>
      <c r="E590">
        <v>6.68</v>
      </c>
      <c r="F590">
        <v>5.66</v>
      </c>
      <c r="G590">
        <v>1044</v>
      </c>
      <c r="H590" t="s">
        <v>1163</v>
      </c>
      <c r="I590" t="s">
        <v>52</v>
      </c>
      <c r="J590" t="s">
        <v>43</v>
      </c>
      <c r="K590" t="s">
        <v>32</v>
      </c>
      <c r="L590" t="s">
        <v>96</v>
      </c>
      <c r="M590" t="s">
        <v>62</v>
      </c>
      <c r="N590" t="s">
        <v>1166</v>
      </c>
      <c r="O590">
        <v>0.37</v>
      </c>
      <c r="P590" t="s">
        <v>36</v>
      </c>
      <c r="Q590" t="s">
        <v>37</v>
      </c>
      <c r="R590" t="s">
        <v>48</v>
      </c>
      <c r="S590" t="s">
        <v>666</v>
      </c>
      <c r="T590">
        <v>90004</v>
      </c>
      <c r="U590" s="1">
        <v>42062</v>
      </c>
      <c r="V590" s="1">
        <v>42063</v>
      </c>
      <c r="W590">
        <v>90</v>
      </c>
      <c r="X590" s="7">
        <v>617.4</v>
      </c>
      <c r="Y590">
        <v>47813</v>
      </c>
      <c r="Z590">
        <v>1</v>
      </c>
      <c r="AA590" s="11">
        <v>-12.46</v>
      </c>
      <c r="AB590">
        <v>0</v>
      </c>
      <c r="AC590" t="s">
        <v>3063</v>
      </c>
    </row>
    <row r="591" spans="1:29" x14ac:dyDescent="0.3">
      <c r="A591">
        <v>24711</v>
      </c>
      <c r="B591" t="s">
        <v>28</v>
      </c>
      <c r="C591" s="8">
        <v>-40.01</v>
      </c>
      <c r="D591" s="11">
        <v>0</v>
      </c>
      <c r="E591">
        <v>6.68</v>
      </c>
      <c r="F591">
        <v>5.66</v>
      </c>
      <c r="G591">
        <v>1047</v>
      </c>
      <c r="H591" t="s">
        <v>1167</v>
      </c>
      <c r="I591" t="s">
        <v>52</v>
      </c>
      <c r="J591" t="s">
        <v>43</v>
      </c>
      <c r="K591" t="s">
        <v>32</v>
      </c>
      <c r="L591" t="s">
        <v>96</v>
      </c>
      <c r="M591" t="s">
        <v>62</v>
      </c>
      <c r="N591" t="s">
        <v>1166</v>
      </c>
      <c r="O591">
        <v>0.37</v>
      </c>
      <c r="P591" t="s">
        <v>36</v>
      </c>
      <c r="Q591" t="s">
        <v>56</v>
      </c>
      <c r="R591" t="s">
        <v>196</v>
      </c>
      <c r="S591" t="s">
        <v>197</v>
      </c>
      <c r="T591">
        <v>2109</v>
      </c>
      <c r="U591" s="1">
        <v>42062</v>
      </c>
      <c r="V591" s="1">
        <v>42063</v>
      </c>
      <c r="W591">
        <v>23</v>
      </c>
      <c r="X591" s="7">
        <v>157.78</v>
      </c>
      <c r="Y591">
        <v>89389</v>
      </c>
      <c r="Z591">
        <v>1</v>
      </c>
      <c r="AA591" s="11">
        <v>-25.36</v>
      </c>
      <c r="AB591">
        <v>0</v>
      </c>
      <c r="AC591" t="s">
        <v>3063</v>
      </c>
    </row>
    <row r="592" spans="1:29" x14ac:dyDescent="0.3">
      <c r="A592">
        <v>26259</v>
      </c>
      <c r="B592" t="s">
        <v>40</v>
      </c>
      <c r="C592" s="8">
        <v>-51.7</v>
      </c>
      <c r="D592" s="11">
        <v>0.03</v>
      </c>
      <c r="E592">
        <v>5.44</v>
      </c>
      <c r="F592">
        <v>7.46</v>
      </c>
      <c r="G592">
        <v>1054</v>
      </c>
      <c r="H592" t="s">
        <v>1168</v>
      </c>
      <c r="I592" t="s">
        <v>30</v>
      </c>
      <c r="J592" t="s">
        <v>31</v>
      </c>
      <c r="K592" t="s">
        <v>32</v>
      </c>
      <c r="L592" t="s">
        <v>112</v>
      </c>
      <c r="M592" t="s">
        <v>62</v>
      </c>
      <c r="N592" t="s">
        <v>1169</v>
      </c>
      <c r="O592">
        <v>0.36</v>
      </c>
      <c r="P592" t="s">
        <v>36</v>
      </c>
      <c r="Q592" t="s">
        <v>37</v>
      </c>
      <c r="R592" t="s">
        <v>381</v>
      </c>
      <c r="S592" t="s">
        <v>1170</v>
      </c>
      <c r="T592">
        <v>85374</v>
      </c>
      <c r="U592" s="1">
        <v>42149</v>
      </c>
      <c r="V592" s="1">
        <v>42151</v>
      </c>
      <c r="W592">
        <v>4</v>
      </c>
      <c r="X592" s="7">
        <v>26.31</v>
      </c>
      <c r="Y592">
        <v>90069</v>
      </c>
      <c r="Z592">
        <v>2</v>
      </c>
      <c r="AA592" s="11">
        <v>-196.52</v>
      </c>
      <c r="AB592">
        <v>0.81</v>
      </c>
      <c r="AC592" t="s">
        <v>3064</v>
      </c>
    </row>
    <row r="593" spans="1:29" x14ac:dyDescent="0.3">
      <c r="A593">
        <v>26260</v>
      </c>
      <c r="B593" t="s">
        <v>40</v>
      </c>
      <c r="C593" s="8">
        <v>144.75</v>
      </c>
      <c r="D593" s="11">
        <v>0.08</v>
      </c>
      <c r="E593">
        <v>26.38</v>
      </c>
      <c r="F593">
        <v>5.58</v>
      </c>
      <c r="G593">
        <v>1054</v>
      </c>
      <c r="H593" t="s">
        <v>1168</v>
      </c>
      <c r="I593" t="s">
        <v>52</v>
      </c>
      <c r="J593" t="s">
        <v>31</v>
      </c>
      <c r="K593" t="s">
        <v>32</v>
      </c>
      <c r="L593" t="s">
        <v>96</v>
      </c>
      <c r="M593" t="s">
        <v>62</v>
      </c>
      <c r="N593" t="s">
        <v>1171</v>
      </c>
      <c r="O593">
        <v>0.39</v>
      </c>
      <c r="P593" t="s">
        <v>36</v>
      </c>
      <c r="Q593" t="s">
        <v>37</v>
      </c>
      <c r="R593" t="s">
        <v>381</v>
      </c>
      <c r="S593" t="s">
        <v>1170</v>
      </c>
      <c r="T593">
        <v>85374</v>
      </c>
      <c r="U593" s="1">
        <v>42149</v>
      </c>
      <c r="V593" s="1">
        <v>42150</v>
      </c>
      <c r="W593">
        <v>8</v>
      </c>
      <c r="X593" s="7">
        <v>209.78</v>
      </c>
      <c r="Y593">
        <v>90069</v>
      </c>
      <c r="Z593">
        <v>1</v>
      </c>
      <c r="AA593" s="11">
        <v>69</v>
      </c>
      <c r="AB593">
        <v>18.239999999999998</v>
      </c>
      <c r="AC593" t="s">
        <v>3064</v>
      </c>
    </row>
    <row r="594" spans="1:29" x14ac:dyDescent="0.3">
      <c r="A594">
        <v>26261</v>
      </c>
      <c r="B594" t="s">
        <v>40</v>
      </c>
      <c r="C594" s="8">
        <v>-112.19</v>
      </c>
      <c r="D594" s="11">
        <v>0.06</v>
      </c>
      <c r="E594">
        <v>20.99</v>
      </c>
      <c r="F594">
        <v>2.5</v>
      </c>
      <c r="G594">
        <v>1054</v>
      </c>
      <c r="H594" t="s">
        <v>1168</v>
      </c>
      <c r="I594" t="s">
        <v>52</v>
      </c>
      <c r="J594" t="s">
        <v>31</v>
      </c>
      <c r="K594" t="s">
        <v>80</v>
      </c>
      <c r="L594" t="s">
        <v>81</v>
      </c>
      <c r="M594" t="s">
        <v>34</v>
      </c>
      <c r="N594" t="s">
        <v>1172</v>
      </c>
      <c r="O594">
        <v>0.81</v>
      </c>
      <c r="P594" t="s">
        <v>36</v>
      </c>
      <c r="Q594" t="s">
        <v>37</v>
      </c>
      <c r="R594" t="s">
        <v>381</v>
      </c>
      <c r="S594" t="s">
        <v>1170</v>
      </c>
      <c r="T594">
        <v>85374</v>
      </c>
      <c r="U594" s="1">
        <v>42149</v>
      </c>
      <c r="V594" s="1">
        <v>42151</v>
      </c>
      <c r="W594">
        <v>1</v>
      </c>
      <c r="X594" s="7">
        <v>17.829999999999998</v>
      </c>
      <c r="Y594">
        <v>90069</v>
      </c>
      <c r="Z594">
        <v>2</v>
      </c>
      <c r="AA594" s="11">
        <v>-629.21</v>
      </c>
      <c r="AB594">
        <v>1.1399999999999999</v>
      </c>
      <c r="AC594" t="s">
        <v>3064</v>
      </c>
    </row>
    <row r="595" spans="1:29" x14ac:dyDescent="0.3">
      <c r="A595">
        <v>8200</v>
      </c>
      <c r="B595" t="s">
        <v>59</v>
      </c>
      <c r="C595" s="8">
        <v>-445.97</v>
      </c>
      <c r="D595" s="11">
        <v>0.09</v>
      </c>
      <c r="E595">
        <v>138.75</v>
      </c>
      <c r="F595">
        <v>52.42</v>
      </c>
      <c r="G595">
        <v>1060</v>
      </c>
      <c r="H595" t="s">
        <v>1173</v>
      </c>
      <c r="I595" t="s">
        <v>42</v>
      </c>
      <c r="J595" t="s">
        <v>61</v>
      </c>
      <c r="K595" t="s">
        <v>44</v>
      </c>
      <c r="L595" t="s">
        <v>155</v>
      </c>
      <c r="M595" t="s">
        <v>124</v>
      </c>
      <c r="N595" t="s">
        <v>1174</v>
      </c>
      <c r="O595">
        <v>0.74</v>
      </c>
      <c r="P595" t="s">
        <v>36</v>
      </c>
      <c r="Q595" t="s">
        <v>139</v>
      </c>
      <c r="R595" t="s">
        <v>390</v>
      </c>
      <c r="S595" t="s">
        <v>583</v>
      </c>
      <c r="T595">
        <v>30318</v>
      </c>
      <c r="U595" s="1">
        <v>42087</v>
      </c>
      <c r="V595" s="1">
        <v>42088</v>
      </c>
      <c r="W595">
        <v>23</v>
      </c>
      <c r="X595" s="7">
        <v>2527.79</v>
      </c>
      <c r="Y595">
        <v>58628</v>
      </c>
      <c r="Z595">
        <v>1</v>
      </c>
      <c r="AA595" s="11">
        <v>-17.64</v>
      </c>
      <c r="AB595">
        <v>250</v>
      </c>
      <c r="AC595" t="s">
        <v>3066</v>
      </c>
    </row>
    <row r="596" spans="1:29" x14ac:dyDescent="0.3">
      <c r="A596">
        <v>7980</v>
      </c>
      <c r="B596" t="s">
        <v>109</v>
      </c>
      <c r="C596" s="8">
        <v>4.17</v>
      </c>
      <c r="D596" s="11">
        <v>7.0000000000000007E-2</v>
      </c>
      <c r="E596">
        <v>6.3</v>
      </c>
      <c r="F596">
        <v>0.5</v>
      </c>
      <c r="G596">
        <v>1060</v>
      </c>
      <c r="H596" t="s">
        <v>1173</v>
      </c>
      <c r="I596" t="s">
        <v>52</v>
      </c>
      <c r="J596" t="s">
        <v>61</v>
      </c>
      <c r="K596" t="s">
        <v>32</v>
      </c>
      <c r="L596" t="s">
        <v>137</v>
      </c>
      <c r="M596" t="s">
        <v>62</v>
      </c>
      <c r="N596" t="s">
        <v>214</v>
      </c>
      <c r="O596">
        <v>0.39</v>
      </c>
      <c r="P596" t="s">
        <v>36</v>
      </c>
      <c r="Q596" t="s">
        <v>139</v>
      </c>
      <c r="R596" t="s">
        <v>390</v>
      </c>
      <c r="S596" t="s">
        <v>583</v>
      </c>
      <c r="T596">
        <v>30318</v>
      </c>
      <c r="U596" s="1">
        <v>42154</v>
      </c>
      <c r="V596" s="1">
        <v>42154</v>
      </c>
      <c r="W596">
        <v>20</v>
      </c>
      <c r="X596" s="7">
        <v>121.87</v>
      </c>
      <c r="Y596">
        <v>57061</v>
      </c>
      <c r="Z596">
        <v>0</v>
      </c>
      <c r="AA596" s="11">
        <v>3.42</v>
      </c>
      <c r="AB596">
        <v>9.17</v>
      </c>
      <c r="AC596" t="s">
        <v>3064</v>
      </c>
    </row>
    <row r="597" spans="1:29" x14ac:dyDescent="0.3">
      <c r="A597">
        <v>26200</v>
      </c>
      <c r="B597" t="s">
        <v>59</v>
      </c>
      <c r="C597" s="8">
        <v>-335.32</v>
      </c>
      <c r="D597" s="11">
        <v>0.09</v>
      </c>
      <c r="E597">
        <v>138.75</v>
      </c>
      <c r="F597">
        <v>52.42</v>
      </c>
      <c r="G597">
        <v>1062</v>
      </c>
      <c r="H597" t="s">
        <v>1175</v>
      </c>
      <c r="I597" t="s">
        <v>42</v>
      </c>
      <c r="J597" t="s">
        <v>61</v>
      </c>
      <c r="K597" t="s">
        <v>44</v>
      </c>
      <c r="L597" t="s">
        <v>155</v>
      </c>
      <c r="M597" t="s">
        <v>124</v>
      </c>
      <c r="N597" t="s">
        <v>1174</v>
      </c>
      <c r="O597">
        <v>0.74</v>
      </c>
      <c r="P597" t="s">
        <v>36</v>
      </c>
      <c r="Q597" t="s">
        <v>56</v>
      </c>
      <c r="R597" t="s">
        <v>74</v>
      </c>
      <c r="S597" t="s">
        <v>1176</v>
      </c>
      <c r="T597">
        <v>11727</v>
      </c>
      <c r="U597" s="1">
        <v>42087</v>
      </c>
      <c r="V597" s="1">
        <v>42088</v>
      </c>
      <c r="W597">
        <v>6</v>
      </c>
      <c r="X597" s="7">
        <v>659.42</v>
      </c>
      <c r="Y597">
        <v>91354</v>
      </c>
      <c r="Z597">
        <v>1</v>
      </c>
      <c r="AA597" s="11">
        <v>-50.85</v>
      </c>
      <c r="AB597">
        <v>65.22</v>
      </c>
      <c r="AC597" t="s">
        <v>3066</v>
      </c>
    </row>
    <row r="598" spans="1:29" x14ac:dyDescent="0.3">
      <c r="A598">
        <v>25979</v>
      </c>
      <c r="B598" t="s">
        <v>109</v>
      </c>
      <c r="C598" s="8">
        <v>16.02</v>
      </c>
      <c r="D598" s="11">
        <v>0.04</v>
      </c>
      <c r="E598">
        <v>22.38</v>
      </c>
      <c r="F598">
        <v>15.1</v>
      </c>
      <c r="G598">
        <v>1062</v>
      </c>
      <c r="H598" t="s">
        <v>1175</v>
      </c>
      <c r="I598" t="s">
        <v>52</v>
      </c>
      <c r="J598" t="s">
        <v>61</v>
      </c>
      <c r="K598" t="s">
        <v>32</v>
      </c>
      <c r="L598" t="s">
        <v>112</v>
      </c>
      <c r="M598" t="s">
        <v>62</v>
      </c>
      <c r="N598" t="s">
        <v>1177</v>
      </c>
      <c r="O598">
        <v>0.38</v>
      </c>
      <c r="P598" t="s">
        <v>36</v>
      </c>
      <c r="Q598" t="s">
        <v>56</v>
      </c>
      <c r="R598" t="s">
        <v>74</v>
      </c>
      <c r="S598" t="s">
        <v>1176</v>
      </c>
      <c r="T598">
        <v>11727</v>
      </c>
      <c r="U598" s="1">
        <v>42154</v>
      </c>
      <c r="V598" s="1">
        <v>42162</v>
      </c>
      <c r="W598">
        <v>18</v>
      </c>
      <c r="X598" s="7">
        <v>403.53</v>
      </c>
      <c r="Y598">
        <v>91355</v>
      </c>
      <c r="Z598">
        <v>8</v>
      </c>
      <c r="AA598" s="11">
        <v>3.97</v>
      </c>
      <c r="AB598">
        <v>16.809999999999999</v>
      </c>
      <c r="AC598" t="s">
        <v>3064</v>
      </c>
    </row>
    <row r="599" spans="1:29" x14ac:dyDescent="0.3">
      <c r="A599">
        <v>25981</v>
      </c>
      <c r="B599" t="s">
        <v>109</v>
      </c>
      <c r="C599" s="8">
        <v>38.07</v>
      </c>
      <c r="D599" s="11">
        <v>0.06</v>
      </c>
      <c r="E599">
        <v>17.78</v>
      </c>
      <c r="F599">
        <v>5.03</v>
      </c>
      <c r="G599">
        <v>1062</v>
      </c>
      <c r="H599" t="s">
        <v>1175</v>
      </c>
      <c r="I599" t="s">
        <v>52</v>
      </c>
      <c r="J599" t="s">
        <v>61</v>
      </c>
      <c r="K599" t="s">
        <v>44</v>
      </c>
      <c r="L599" t="s">
        <v>53</v>
      </c>
      <c r="M599" t="s">
        <v>62</v>
      </c>
      <c r="N599" t="s">
        <v>1178</v>
      </c>
      <c r="O599">
        <v>0.54</v>
      </c>
      <c r="P599" t="s">
        <v>36</v>
      </c>
      <c r="Q599" t="s">
        <v>56</v>
      </c>
      <c r="R599" t="s">
        <v>74</v>
      </c>
      <c r="S599" t="s">
        <v>1176</v>
      </c>
      <c r="T599">
        <v>11727</v>
      </c>
      <c r="U599" s="1">
        <v>42154</v>
      </c>
      <c r="V599" s="1">
        <v>42157</v>
      </c>
      <c r="W599">
        <v>3</v>
      </c>
      <c r="X599" s="7">
        <v>55.17</v>
      </c>
      <c r="Y599">
        <v>91355</v>
      </c>
      <c r="Z599">
        <v>3</v>
      </c>
      <c r="AA599" s="11">
        <v>69</v>
      </c>
      <c r="AB599">
        <v>3.52</v>
      </c>
      <c r="AC599" t="s">
        <v>3064</v>
      </c>
    </row>
    <row r="600" spans="1:29" x14ac:dyDescent="0.3">
      <c r="A600">
        <v>19445</v>
      </c>
      <c r="B600" t="s">
        <v>50</v>
      </c>
      <c r="C600" s="8">
        <v>-99.44</v>
      </c>
      <c r="D600" s="11">
        <v>0.01</v>
      </c>
      <c r="E600">
        <v>15.99</v>
      </c>
      <c r="F600">
        <v>13.18</v>
      </c>
      <c r="G600">
        <v>1065</v>
      </c>
      <c r="H600" t="s">
        <v>1179</v>
      </c>
      <c r="I600" t="s">
        <v>52</v>
      </c>
      <c r="J600" t="s">
        <v>31</v>
      </c>
      <c r="K600" t="s">
        <v>32</v>
      </c>
      <c r="L600" t="s">
        <v>112</v>
      </c>
      <c r="M600" t="s">
        <v>62</v>
      </c>
      <c r="N600" t="s">
        <v>641</v>
      </c>
      <c r="O600">
        <v>0.37</v>
      </c>
      <c r="P600" t="s">
        <v>36</v>
      </c>
      <c r="Q600" t="s">
        <v>64</v>
      </c>
      <c r="R600" t="s">
        <v>181</v>
      </c>
      <c r="S600" t="s">
        <v>1180</v>
      </c>
      <c r="T600">
        <v>60459</v>
      </c>
      <c r="U600" s="1">
        <v>42053</v>
      </c>
      <c r="V600" s="1">
        <v>42055</v>
      </c>
      <c r="W600">
        <v>23</v>
      </c>
      <c r="X600" s="7">
        <v>377.44</v>
      </c>
      <c r="Y600">
        <v>88899</v>
      </c>
      <c r="Z600">
        <v>2</v>
      </c>
      <c r="AA600" s="11">
        <v>-26.34</v>
      </c>
      <c r="AB600">
        <v>3.81</v>
      </c>
      <c r="AC600" t="s">
        <v>3063</v>
      </c>
    </row>
    <row r="601" spans="1:29" x14ac:dyDescent="0.3">
      <c r="A601">
        <v>20445</v>
      </c>
      <c r="B601" t="s">
        <v>109</v>
      </c>
      <c r="C601" s="8">
        <v>-97.28</v>
      </c>
      <c r="D601" s="11">
        <v>0.04</v>
      </c>
      <c r="E601">
        <v>22.84</v>
      </c>
      <c r="F601">
        <v>16.87</v>
      </c>
      <c r="G601">
        <v>1068</v>
      </c>
      <c r="H601" t="s">
        <v>1181</v>
      </c>
      <c r="I601" t="s">
        <v>52</v>
      </c>
      <c r="J601" t="s">
        <v>43</v>
      </c>
      <c r="K601" t="s">
        <v>32</v>
      </c>
      <c r="L601" t="s">
        <v>96</v>
      </c>
      <c r="M601" t="s">
        <v>62</v>
      </c>
      <c r="N601" t="s">
        <v>1182</v>
      </c>
      <c r="O601">
        <v>0.39</v>
      </c>
      <c r="P601" t="s">
        <v>36</v>
      </c>
      <c r="Q601" t="s">
        <v>64</v>
      </c>
      <c r="R601" t="s">
        <v>181</v>
      </c>
      <c r="S601" t="s">
        <v>1183</v>
      </c>
      <c r="T601">
        <v>60409</v>
      </c>
      <c r="U601" s="1">
        <v>42079</v>
      </c>
      <c r="V601" s="1">
        <v>42079</v>
      </c>
      <c r="W601">
        <v>12</v>
      </c>
      <c r="X601" s="7">
        <v>286.39999999999998</v>
      </c>
      <c r="Y601">
        <v>87109</v>
      </c>
      <c r="Z601">
        <v>0</v>
      </c>
      <c r="AA601" s="11">
        <v>-33.97</v>
      </c>
      <c r="AB601">
        <v>11.93</v>
      </c>
      <c r="AC601" t="s">
        <v>3066</v>
      </c>
    </row>
    <row r="602" spans="1:29" x14ac:dyDescent="0.3">
      <c r="A602">
        <v>24737</v>
      </c>
      <c r="B602" t="s">
        <v>59</v>
      </c>
      <c r="C602" s="8">
        <v>139.61000000000001</v>
      </c>
      <c r="D602" s="11">
        <v>0.02</v>
      </c>
      <c r="E602">
        <v>15.94</v>
      </c>
      <c r="F602">
        <v>5.45</v>
      </c>
      <c r="G602">
        <v>1069</v>
      </c>
      <c r="H602" t="s">
        <v>1184</v>
      </c>
      <c r="I602" t="s">
        <v>52</v>
      </c>
      <c r="J602" t="s">
        <v>43</v>
      </c>
      <c r="K602" t="s">
        <v>32</v>
      </c>
      <c r="L602" t="s">
        <v>33</v>
      </c>
      <c r="M602" t="s">
        <v>54</v>
      </c>
      <c r="N602" t="s">
        <v>1185</v>
      </c>
      <c r="O602">
        <v>0.55000000000000004</v>
      </c>
      <c r="P602" t="s">
        <v>36</v>
      </c>
      <c r="Q602" t="s">
        <v>64</v>
      </c>
      <c r="R602" t="s">
        <v>181</v>
      </c>
      <c r="S602" t="s">
        <v>1186</v>
      </c>
      <c r="T602">
        <v>62901</v>
      </c>
      <c r="U602" s="1">
        <v>42138</v>
      </c>
      <c r="V602" s="1">
        <v>42139</v>
      </c>
      <c r="W602">
        <v>41</v>
      </c>
      <c r="X602" s="7">
        <v>664.34</v>
      </c>
      <c r="Y602">
        <v>87110</v>
      </c>
      <c r="Z602">
        <v>1</v>
      </c>
      <c r="AA602" s="11">
        <v>21.02</v>
      </c>
      <c r="AB602">
        <v>13.56</v>
      </c>
      <c r="AC602" t="s">
        <v>3064</v>
      </c>
    </row>
    <row r="603" spans="1:29" x14ac:dyDescent="0.3">
      <c r="A603">
        <v>22685</v>
      </c>
      <c r="B603" t="s">
        <v>40</v>
      </c>
      <c r="C603" s="8">
        <v>-505.76</v>
      </c>
      <c r="D603" s="11">
        <v>0.01</v>
      </c>
      <c r="E603">
        <v>150.88999999999999</v>
      </c>
      <c r="F603">
        <v>60.2</v>
      </c>
      <c r="G603">
        <v>1072</v>
      </c>
      <c r="H603" t="s">
        <v>1187</v>
      </c>
      <c r="I603" t="s">
        <v>42</v>
      </c>
      <c r="J603" t="s">
        <v>31</v>
      </c>
      <c r="K603" t="s">
        <v>44</v>
      </c>
      <c r="L603" t="s">
        <v>45</v>
      </c>
      <c r="M603" t="s">
        <v>46</v>
      </c>
      <c r="N603" t="s">
        <v>1188</v>
      </c>
      <c r="O603">
        <v>0.77</v>
      </c>
      <c r="P603" t="s">
        <v>36</v>
      </c>
      <c r="Q603" t="s">
        <v>56</v>
      </c>
      <c r="R603" t="s">
        <v>237</v>
      </c>
      <c r="S603" t="s">
        <v>1189</v>
      </c>
      <c r="T603">
        <v>18018</v>
      </c>
      <c r="U603" s="1">
        <v>42090</v>
      </c>
      <c r="V603" s="1">
        <v>42093</v>
      </c>
      <c r="W603">
        <v>3</v>
      </c>
      <c r="X603" s="7">
        <v>473.53</v>
      </c>
      <c r="Y603">
        <v>89631</v>
      </c>
      <c r="Z603">
        <v>3</v>
      </c>
      <c r="AA603" s="11">
        <v>-106.81</v>
      </c>
      <c r="AB603">
        <v>4.78</v>
      </c>
      <c r="AC603" t="s">
        <v>3066</v>
      </c>
    </row>
    <row r="604" spans="1:29" x14ac:dyDescent="0.3">
      <c r="A604">
        <v>26176</v>
      </c>
      <c r="B604" t="s">
        <v>28</v>
      </c>
      <c r="C604" s="8">
        <v>152.43</v>
      </c>
      <c r="D604" s="11">
        <v>0.04</v>
      </c>
      <c r="E604">
        <v>19.23</v>
      </c>
      <c r="F604">
        <v>6.15</v>
      </c>
      <c r="G604">
        <v>1075</v>
      </c>
      <c r="H604" t="s">
        <v>1190</v>
      </c>
      <c r="I604" t="s">
        <v>52</v>
      </c>
      <c r="J604" t="s">
        <v>43</v>
      </c>
      <c r="K604" t="s">
        <v>44</v>
      </c>
      <c r="L604" t="s">
        <v>53</v>
      </c>
      <c r="M604" t="s">
        <v>54</v>
      </c>
      <c r="N604" t="s">
        <v>475</v>
      </c>
      <c r="O604">
        <v>0.44</v>
      </c>
      <c r="P604" t="s">
        <v>36</v>
      </c>
      <c r="Q604" t="s">
        <v>64</v>
      </c>
      <c r="R604" t="s">
        <v>181</v>
      </c>
      <c r="S604" t="s">
        <v>1191</v>
      </c>
      <c r="T604">
        <v>60441</v>
      </c>
      <c r="U604" s="1">
        <v>42072</v>
      </c>
      <c r="V604" s="1">
        <v>42073</v>
      </c>
      <c r="W604">
        <v>11</v>
      </c>
      <c r="X604" s="7">
        <v>220.92</v>
      </c>
      <c r="Y604">
        <v>86422</v>
      </c>
      <c r="Z604">
        <v>1</v>
      </c>
      <c r="AA604" s="11">
        <v>69</v>
      </c>
      <c r="AB604">
        <v>9.2100000000000009</v>
      </c>
      <c r="AC604" t="s">
        <v>3066</v>
      </c>
    </row>
    <row r="605" spans="1:29" x14ac:dyDescent="0.3">
      <c r="A605">
        <v>23312</v>
      </c>
      <c r="B605" t="s">
        <v>40</v>
      </c>
      <c r="C605" s="8">
        <v>9.86</v>
      </c>
      <c r="D605" s="11">
        <v>0.08</v>
      </c>
      <c r="E605">
        <v>13.9</v>
      </c>
      <c r="F605">
        <v>7.59</v>
      </c>
      <c r="G605">
        <v>1080</v>
      </c>
      <c r="H605" t="s">
        <v>1192</v>
      </c>
      <c r="I605" t="s">
        <v>52</v>
      </c>
      <c r="J605" t="s">
        <v>31</v>
      </c>
      <c r="K605" t="s">
        <v>32</v>
      </c>
      <c r="L605" t="s">
        <v>177</v>
      </c>
      <c r="M605" t="s">
        <v>54</v>
      </c>
      <c r="N605" t="s">
        <v>697</v>
      </c>
      <c r="O605">
        <v>0.56000000000000005</v>
      </c>
      <c r="P605" t="s">
        <v>36</v>
      </c>
      <c r="Q605" t="s">
        <v>64</v>
      </c>
      <c r="R605" t="s">
        <v>181</v>
      </c>
      <c r="S605" t="s">
        <v>1193</v>
      </c>
      <c r="T605">
        <v>60174</v>
      </c>
      <c r="U605" s="1">
        <v>42132</v>
      </c>
      <c r="V605" s="1">
        <v>42133</v>
      </c>
      <c r="W605">
        <v>14</v>
      </c>
      <c r="X605" s="7">
        <v>196.41</v>
      </c>
      <c r="Y605">
        <v>88461</v>
      </c>
      <c r="Z605">
        <v>1</v>
      </c>
      <c r="AA605" s="11">
        <v>5.0199999999999996</v>
      </c>
      <c r="AB605">
        <v>17.079999999999998</v>
      </c>
      <c r="AC605" t="s">
        <v>3064</v>
      </c>
    </row>
    <row r="606" spans="1:29" x14ac:dyDescent="0.3">
      <c r="A606">
        <v>24324</v>
      </c>
      <c r="B606" t="s">
        <v>40</v>
      </c>
      <c r="C606" s="8">
        <v>-232.99</v>
      </c>
      <c r="D606" s="11">
        <v>7.0000000000000007E-2</v>
      </c>
      <c r="E606">
        <v>55.99</v>
      </c>
      <c r="F606">
        <v>5</v>
      </c>
      <c r="G606">
        <v>1083</v>
      </c>
      <c r="H606" t="s">
        <v>1194</v>
      </c>
      <c r="I606" t="s">
        <v>30</v>
      </c>
      <c r="J606" t="s">
        <v>31</v>
      </c>
      <c r="K606" t="s">
        <v>80</v>
      </c>
      <c r="L606" t="s">
        <v>81</v>
      </c>
      <c r="M606" t="s">
        <v>54</v>
      </c>
      <c r="N606" t="s">
        <v>401</v>
      </c>
      <c r="O606">
        <v>0.83</v>
      </c>
      <c r="P606" t="s">
        <v>36</v>
      </c>
      <c r="Q606" t="s">
        <v>64</v>
      </c>
      <c r="R606" t="s">
        <v>181</v>
      </c>
      <c r="S606" t="s">
        <v>1195</v>
      </c>
      <c r="T606">
        <v>62701</v>
      </c>
      <c r="U606" s="1">
        <v>42094</v>
      </c>
      <c r="V606" s="1">
        <v>42096</v>
      </c>
      <c r="W606">
        <v>1</v>
      </c>
      <c r="X606" s="7">
        <v>54.08</v>
      </c>
      <c r="Y606">
        <v>88460</v>
      </c>
      <c r="Z606">
        <v>2</v>
      </c>
      <c r="AA606" s="11">
        <v>-430.83</v>
      </c>
      <c r="AB606">
        <v>4.07</v>
      </c>
      <c r="AC606" t="s">
        <v>3066</v>
      </c>
    </row>
    <row r="607" spans="1:29" x14ac:dyDescent="0.3">
      <c r="A607">
        <v>18047</v>
      </c>
      <c r="B607" t="s">
        <v>40</v>
      </c>
      <c r="C607" s="8">
        <v>-40.28</v>
      </c>
      <c r="D607" s="11">
        <v>0.05</v>
      </c>
      <c r="E607">
        <v>7.64</v>
      </c>
      <c r="F607">
        <v>5.83</v>
      </c>
      <c r="G607">
        <v>1085</v>
      </c>
      <c r="H607" t="s">
        <v>1196</v>
      </c>
      <c r="I607" t="s">
        <v>52</v>
      </c>
      <c r="J607" t="s">
        <v>43</v>
      </c>
      <c r="K607" t="s">
        <v>32</v>
      </c>
      <c r="L607" t="s">
        <v>96</v>
      </c>
      <c r="M607" t="s">
        <v>34</v>
      </c>
      <c r="N607" t="s">
        <v>1029</v>
      </c>
      <c r="O607">
        <v>0.36</v>
      </c>
      <c r="P607" t="s">
        <v>36</v>
      </c>
      <c r="Q607" t="s">
        <v>56</v>
      </c>
      <c r="R607" t="s">
        <v>74</v>
      </c>
      <c r="S607" t="s">
        <v>1197</v>
      </c>
      <c r="T607">
        <v>11729</v>
      </c>
      <c r="U607" s="1">
        <v>42009</v>
      </c>
      <c r="V607" s="1">
        <v>42010</v>
      </c>
      <c r="W607">
        <v>6</v>
      </c>
      <c r="X607" s="7">
        <v>47.18</v>
      </c>
      <c r="Y607">
        <v>86122</v>
      </c>
      <c r="Z607">
        <v>1</v>
      </c>
      <c r="AA607" s="11">
        <v>-85.36</v>
      </c>
      <c r="AB607">
        <v>2.48</v>
      </c>
      <c r="AC607" t="s">
        <v>3061</v>
      </c>
    </row>
    <row r="608" spans="1:29" x14ac:dyDescent="0.3">
      <c r="A608">
        <v>25279</v>
      </c>
      <c r="B608" t="s">
        <v>28</v>
      </c>
      <c r="C608" s="8">
        <v>-53.25</v>
      </c>
      <c r="D608" s="11">
        <v>0.04</v>
      </c>
      <c r="E608">
        <v>9.06</v>
      </c>
      <c r="F608">
        <v>9.86</v>
      </c>
      <c r="G608">
        <v>1085</v>
      </c>
      <c r="H608" t="s">
        <v>1196</v>
      </c>
      <c r="I608" t="s">
        <v>52</v>
      </c>
      <c r="J608" t="s">
        <v>43</v>
      </c>
      <c r="K608" t="s">
        <v>32</v>
      </c>
      <c r="L608" t="s">
        <v>96</v>
      </c>
      <c r="M608" t="s">
        <v>62</v>
      </c>
      <c r="N608" t="s">
        <v>604</v>
      </c>
      <c r="O608">
        <v>0.4</v>
      </c>
      <c r="P608" t="s">
        <v>36</v>
      </c>
      <c r="Q608" t="s">
        <v>56</v>
      </c>
      <c r="R608" t="s">
        <v>74</v>
      </c>
      <c r="S608" t="s">
        <v>1197</v>
      </c>
      <c r="T608">
        <v>11729</v>
      </c>
      <c r="U608" s="1">
        <v>42118</v>
      </c>
      <c r="V608" s="1">
        <v>42119</v>
      </c>
      <c r="W608">
        <v>3</v>
      </c>
      <c r="X608" s="7">
        <v>30.87</v>
      </c>
      <c r="Y608">
        <v>86123</v>
      </c>
      <c r="Z608">
        <v>1</v>
      </c>
      <c r="AA608" s="11">
        <v>-172.5</v>
      </c>
      <c r="AB608">
        <v>1.29</v>
      </c>
      <c r="AC608" t="s">
        <v>3065</v>
      </c>
    </row>
    <row r="609" spans="1:29" x14ac:dyDescent="0.3">
      <c r="A609">
        <v>23104</v>
      </c>
      <c r="B609" t="s">
        <v>40</v>
      </c>
      <c r="C609" s="8">
        <v>-159.25</v>
      </c>
      <c r="D609" s="11">
        <v>0.06</v>
      </c>
      <c r="E609">
        <v>30.42</v>
      </c>
      <c r="F609">
        <v>8.65</v>
      </c>
      <c r="G609">
        <v>1085</v>
      </c>
      <c r="H609" t="s">
        <v>1196</v>
      </c>
      <c r="I609" t="s">
        <v>52</v>
      </c>
      <c r="J609" t="s">
        <v>31</v>
      </c>
      <c r="K609" t="s">
        <v>80</v>
      </c>
      <c r="L609" t="s">
        <v>183</v>
      </c>
      <c r="M609" t="s">
        <v>62</v>
      </c>
      <c r="N609" t="s">
        <v>1198</v>
      </c>
      <c r="O609">
        <v>0.74</v>
      </c>
      <c r="P609" t="s">
        <v>36</v>
      </c>
      <c r="Q609" t="s">
        <v>56</v>
      </c>
      <c r="R609" t="s">
        <v>74</v>
      </c>
      <c r="S609" t="s">
        <v>1197</v>
      </c>
      <c r="T609">
        <v>11729</v>
      </c>
      <c r="U609" s="1">
        <v>42137</v>
      </c>
      <c r="V609" s="1">
        <v>42139</v>
      </c>
      <c r="W609">
        <v>10</v>
      </c>
      <c r="X609" s="7">
        <v>309.05</v>
      </c>
      <c r="Y609">
        <v>86124</v>
      </c>
      <c r="Z609">
        <v>2</v>
      </c>
      <c r="AA609" s="11">
        <v>-51.53</v>
      </c>
      <c r="AB609">
        <v>19.73</v>
      </c>
      <c r="AC609" t="s">
        <v>3064</v>
      </c>
    </row>
    <row r="610" spans="1:29" x14ac:dyDescent="0.3">
      <c r="A610">
        <v>23105</v>
      </c>
      <c r="B610" t="s">
        <v>40</v>
      </c>
      <c r="C610" s="8">
        <v>206.52</v>
      </c>
      <c r="D610" s="11">
        <v>0.02</v>
      </c>
      <c r="E610">
        <v>37.94</v>
      </c>
      <c r="F610">
        <v>5.08</v>
      </c>
      <c r="G610">
        <v>1085</v>
      </c>
      <c r="H610" t="s">
        <v>1196</v>
      </c>
      <c r="I610" t="s">
        <v>52</v>
      </c>
      <c r="J610" t="s">
        <v>31</v>
      </c>
      <c r="K610" t="s">
        <v>32</v>
      </c>
      <c r="L610" t="s">
        <v>96</v>
      </c>
      <c r="M610" t="s">
        <v>34</v>
      </c>
      <c r="N610" t="s">
        <v>895</v>
      </c>
      <c r="O610">
        <v>0.38</v>
      </c>
      <c r="P610" t="s">
        <v>36</v>
      </c>
      <c r="Q610" t="s">
        <v>56</v>
      </c>
      <c r="R610" t="s">
        <v>74</v>
      </c>
      <c r="S610" t="s">
        <v>1197</v>
      </c>
      <c r="T610">
        <v>11729</v>
      </c>
      <c r="U610" s="1">
        <v>42137</v>
      </c>
      <c r="V610" s="1">
        <v>42138</v>
      </c>
      <c r="W610">
        <v>8</v>
      </c>
      <c r="X610" s="7">
        <v>299.3</v>
      </c>
      <c r="Y610">
        <v>86124</v>
      </c>
      <c r="Z610">
        <v>1</v>
      </c>
      <c r="AA610" s="11">
        <v>69</v>
      </c>
      <c r="AB610">
        <v>6.11</v>
      </c>
      <c r="AC610" t="s">
        <v>3064</v>
      </c>
    </row>
    <row r="611" spans="1:29" x14ac:dyDescent="0.3">
      <c r="A611">
        <v>25280</v>
      </c>
      <c r="B611" t="s">
        <v>28</v>
      </c>
      <c r="C611" s="8">
        <v>2.12</v>
      </c>
      <c r="D611" s="11">
        <v>0.04</v>
      </c>
      <c r="E611">
        <v>14.27</v>
      </c>
      <c r="F611">
        <v>7.27</v>
      </c>
      <c r="G611">
        <v>1086</v>
      </c>
      <c r="H611" t="s">
        <v>1199</v>
      </c>
      <c r="I611" t="s">
        <v>52</v>
      </c>
      <c r="J611" t="s">
        <v>43</v>
      </c>
      <c r="K611" t="s">
        <v>32</v>
      </c>
      <c r="L611" t="s">
        <v>112</v>
      </c>
      <c r="M611" t="s">
        <v>62</v>
      </c>
      <c r="N611" t="s">
        <v>1200</v>
      </c>
      <c r="O611">
        <v>0.38</v>
      </c>
      <c r="P611" t="s">
        <v>36</v>
      </c>
      <c r="Q611" t="s">
        <v>56</v>
      </c>
      <c r="R611" t="s">
        <v>74</v>
      </c>
      <c r="S611" t="s">
        <v>1201</v>
      </c>
      <c r="T611">
        <v>11746</v>
      </c>
      <c r="U611" s="1">
        <v>42118</v>
      </c>
      <c r="V611" s="1">
        <v>42119</v>
      </c>
      <c r="W611">
        <v>3</v>
      </c>
      <c r="X611" s="7">
        <v>45.24</v>
      </c>
      <c r="Y611">
        <v>86123</v>
      </c>
      <c r="Z611">
        <v>1</v>
      </c>
      <c r="AA611" s="11">
        <v>4.7</v>
      </c>
      <c r="AB611">
        <v>1.88</v>
      </c>
      <c r="AC611" t="s">
        <v>3065</v>
      </c>
    </row>
    <row r="612" spans="1:29" x14ac:dyDescent="0.3">
      <c r="A612">
        <v>22537</v>
      </c>
      <c r="B612" t="s">
        <v>59</v>
      </c>
      <c r="C612" s="8">
        <v>5.88</v>
      </c>
      <c r="D612" s="11">
        <v>0.02</v>
      </c>
      <c r="E612">
        <v>15.14</v>
      </c>
      <c r="F612">
        <v>4.53</v>
      </c>
      <c r="G612">
        <v>1101</v>
      </c>
      <c r="H612" t="s">
        <v>1202</v>
      </c>
      <c r="I612" t="s">
        <v>52</v>
      </c>
      <c r="J612" t="s">
        <v>61</v>
      </c>
      <c r="K612" t="s">
        <v>32</v>
      </c>
      <c r="L612" t="s">
        <v>144</v>
      </c>
      <c r="M612" t="s">
        <v>62</v>
      </c>
      <c r="N612" t="s">
        <v>1203</v>
      </c>
      <c r="O612">
        <v>0.81</v>
      </c>
      <c r="P612" t="s">
        <v>36</v>
      </c>
      <c r="Q612" t="s">
        <v>37</v>
      </c>
      <c r="R612" t="s">
        <v>48</v>
      </c>
      <c r="S612" t="s">
        <v>1094</v>
      </c>
      <c r="T612">
        <v>93030</v>
      </c>
      <c r="U612" s="1">
        <v>42129</v>
      </c>
      <c r="V612" s="1">
        <v>42130</v>
      </c>
      <c r="W612">
        <v>3</v>
      </c>
      <c r="X612" s="7">
        <v>51.02</v>
      </c>
      <c r="Y612">
        <v>91488</v>
      </c>
      <c r="Z612">
        <v>1</v>
      </c>
      <c r="AA612" s="11">
        <v>11.53</v>
      </c>
      <c r="AB612">
        <v>1.04</v>
      </c>
      <c r="AC612" t="s">
        <v>3064</v>
      </c>
    </row>
    <row r="613" spans="1:29" x14ac:dyDescent="0.3">
      <c r="A613">
        <v>21847</v>
      </c>
      <c r="B613" t="s">
        <v>40</v>
      </c>
      <c r="C613" s="8">
        <v>772.04</v>
      </c>
      <c r="D613" s="11">
        <v>0.05</v>
      </c>
      <c r="E613">
        <v>328.14</v>
      </c>
      <c r="F613">
        <v>91.05</v>
      </c>
      <c r="G613">
        <v>1103</v>
      </c>
      <c r="H613" t="s">
        <v>1204</v>
      </c>
      <c r="I613" t="s">
        <v>42</v>
      </c>
      <c r="J613" t="s">
        <v>43</v>
      </c>
      <c r="K613" t="s">
        <v>32</v>
      </c>
      <c r="L613" t="s">
        <v>260</v>
      </c>
      <c r="M613" t="s">
        <v>46</v>
      </c>
      <c r="N613" t="s">
        <v>471</v>
      </c>
      <c r="O613">
        <v>0.56999999999999995</v>
      </c>
      <c r="P613" t="s">
        <v>36</v>
      </c>
      <c r="Q613" t="s">
        <v>64</v>
      </c>
      <c r="R613" t="s">
        <v>499</v>
      </c>
      <c r="S613" t="s">
        <v>1205</v>
      </c>
      <c r="T613">
        <v>68046</v>
      </c>
      <c r="U613" s="1">
        <v>42104</v>
      </c>
      <c r="V613" s="1">
        <v>42105</v>
      </c>
      <c r="W613">
        <v>7</v>
      </c>
      <c r="X613" s="7">
        <v>2291.39</v>
      </c>
      <c r="Y613">
        <v>90977</v>
      </c>
      <c r="Z613">
        <v>1</v>
      </c>
      <c r="AA613" s="11">
        <v>33.69</v>
      </c>
      <c r="AB613">
        <v>120.6</v>
      </c>
      <c r="AC613" t="s">
        <v>3065</v>
      </c>
    </row>
    <row r="614" spans="1:29" x14ac:dyDescent="0.3">
      <c r="A614">
        <v>3847</v>
      </c>
      <c r="B614" t="s">
        <v>40</v>
      </c>
      <c r="C614" s="8">
        <v>772.04</v>
      </c>
      <c r="D614" s="11">
        <v>0.05</v>
      </c>
      <c r="E614">
        <v>328.14</v>
      </c>
      <c r="F614">
        <v>91.05</v>
      </c>
      <c r="G614">
        <v>1104</v>
      </c>
      <c r="H614" t="s">
        <v>1206</v>
      </c>
      <c r="I614" t="s">
        <v>42</v>
      </c>
      <c r="J614" t="s">
        <v>43</v>
      </c>
      <c r="K614" t="s">
        <v>32</v>
      </c>
      <c r="L614" t="s">
        <v>260</v>
      </c>
      <c r="M614" t="s">
        <v>46</v>
      </c>
      <c r="N614" t="s">
        <v>471</v>
      </c>
      <c r="O614">
        <v>0.56999999999999995</v>
      </c>
      <c r="P614" t="s">
        <v>36</v>
      </c>
      <c r="Q614" t="s">
        <v>56</v>
      </c>
      <c r="R614" t="s">
        <v>74</v>
      </c>
      <c r="S614" t="s">
        <v>93</v>
      </c>
      <c r="T614">
        <v>10282</v>
      </c>
      <c r="U614" s="1">
        <v>42104</v>
      </c>
      <c r="V614" s="1">
        <v>42105</v>
      </c>
      <c r="W614">
        <v>29</v>
      </c>
      <c r="X614" s="7">
        <v>9492.92</v>
      </c>
      <c r="Y614">
        <v>27456</v>
      </c>
      <c r="Z614">
        <v>1</v>
      </c>
      <c r="AA614" s="11">
        <v>8.1300000000000008</v>
      </c>
      <c r="AB614">
        <v>499.63</v>
      </c>
      <c r="AC614" t="s">
        <v>3065</v>
      </c>
    </row>
    <row r="615" spans="1:29" x14ac:dyDescent="0.3">
      <c r="A615">
        <v>2808</v>
      </c>
      <c r="B615" t="s">
        <v>59</v>
      </c>
      <c r="C615" s="8">
        <v>81.91</v>
      </c>
      <c r="D615" s="11">
        <v>0.04</v>
      </c>
      <c r="E615">
        <v>6.35</v>
      </c>
      <c r="F615">
        <v>1.02</v>
      </c>
      <c r="G615">
        <v>1106</v>
      </c>
      <c r="H615" t="s">
        <v>1207</v>
      </c>
      <c r="I615" t="s">
        <v>52</v>
      </c>
      <c r="J615" t="s">
        <v>61</v>
      </c>
      <c r="K615" t="s">
        <v>32</v>
      </c>
      <c r="L615" t="s">
        <v>96</v>
      </c>
      <c r="M615" t="s">
        <v>34</v>
      </c>
      <c r="N615" t="s">
        <v>890</v>
      </c>
      <c r="O615">
        <v>0.39</v>
      </c>
      <c r="P615" t="s">
        <v>36</v>
      </c>
      <c r="Q615" t="s">
        <v>64</v>
      </c>
      <c r="R615" t="s">
        <v>133</v>
      </c>
      <c r="S615" t="s">
        <v>790</v>
      </c>
      <c r="T615">
        <v>75220</v>
      </c>
      <c r="U615" s="1">
        <v>42144</v>
      </c>
      <c r="V615" s="1">
        <v>42147</v>
      </c>
      <c r="W615">
        <v>52</v>
      </c>
      <c r="X615" s="7">
        <v>318.47000000000003</v>
      </c>
      <c r="Y615">
        <v>20261</v>
      </c>
      <c r="Z615">
        <v>3</v>
      </c>
      <c r="AA615" s="11">
        <v>25.72</v>
      </c>
      <c r="AB615">
        <v>13.27</v>
      </c>
      <c r="AC615" t="s">
        <v>3064</v>
      </c>
    </row>
    <row r="616" spans="1:29" x14ac:dyDescent="0.3">
      <c r="A616">
        <v>106</v>
      </c>
      <c r="B616" t="s">
        <v>28</v>
      </c>
      <c r="C616" s="8">
        <v>-10.9</v>
      </c>
      <c r="D616" s="11">
        <v>0.01</v>
      </c>
      <c r="E616">
        <v>9.31</v>
      </c>
      <c r="F616">
        <v>3.98</v>
      </c>
      <c r="G616">
        <v>1106</v>
      </c>
      <c r="H616" t="s">
        <v>1207</v>
      </c>
      <c r="I616" t="s">
        <v>52</v>
      </c>
      <c r="J616" t="s">
        <v>61</v>
      </c>
      <c r="K616" t="s">
        <v>32</v>
      </c>
      <c r="L616" t="s">
        <v>177</v>
      </c>
      <c r="M616" t="s">
        <v>54</v>
      </c>
      <c r="N616" t="s">
        <v>1208</v>
      </c>
      <c r="O616">
        <v>0.56000000000000005</v>
      </c>
      <c r="P616" t="s">
        <v>36</v>
      </c>
      <c r="Q616" t="s">
        <v>64</v>
      </c>
      <c r="R616" t="s">
        <v>133</v>
      </c>
      <c r="S616" t="s">
        <v>790</v>
      </c>
      <c r="T616">
        <v>75220</v>
      </c>
      <c r="U616" s="1">
        <v>42145</v>
      </c>
      <c r="V616" s="1">
        <v>42146</v>
      </c>
      <c r="W616">
        <v>61</v>
      </c>
      <c r="X616" s="7">
        <v>586.96</v>
      </c>
      <c r="Y616">
        <v>646</v>
      </c>
      <c r="Z616">
        <v>1</v>
      </c>
      <c r="AA616" s="11">
        <v>-1.86</v>
      </c>
      <c r="AB616">
        <v>5.93</v>
      </c>
      <c r="AC616" t="s">
        <v>3064</v>
      </c>
    </row>
    <row r="617" spans="1:29" x14ac:dyDescent="0.3">
      <c r="A617">
        <v>6443</v>
      </c>
      <c r="B617" t="s">
        <v>40</v>
      </c>
      <c r="C617" s="8">
        <v>1232.79</v>
      </c>
      <c r="D617" s="11">
        <v>0.08</v>
      </c>
      <c r="E617">
        <v>140.81</v>
      </c>
      <c r="F617">
        <v>24.49</v>
      </c>
      <c r="G617">
        <v>1106</v>
      </c>
      <c r="H617" t="s">
        <v>1207</v>
      </c>
      <c r="I617" t="s">
        <v>52</v>
      </c>
      <c r="J617" t="s">
        <v>117</v>
      </c>
      <c r="K617" t="s">
        <v>44</v>
      </c>
      <c r="L617" t="s">
        <v>45</v>
      </c>
      <c r="M617" t="s">
        <v>239</v>
      </c>
      <c r="N617" t="s">
        <v>1209</v>
      </c>
      <c r="O617">
        <v>0.56999999999999995</v>
      </c>
      <c r="P617" t="s">
        <v>36</v>
      </c>
      <c r="Q617" t="s">
        <v>64</v>
      </c>
      <c r="R617" t="s">
        <v>133</v>
      </c>
      <c r="S617" t="s">
        <v>790</v>
      </c>
      <c r="T617">
        <v>75220</v>
      </c>
      <c r="U617" s="1">
        <v>42161</v>
      </c>
      <c r="V617" s="1">
        <v>42163</v>
      </c>
      <c r="W617">
        <v>81</v>
      </c>
      <c r="X617" s="7">
        <v>11272.77</v>
      </c>
      <c r="Y617">
        <v>45824</v>
      </c>
      <c r="Z617">
        <v>2</v>
      </c>
      <c r="AA617" s="11">
        <v>10.94</v>
      </c>
      <c r="AB617">
        <v>980.24</v>
      </c>
      <c r="AC617" t="s">
        <v>3062</v>
      </c>
    </row>
    <row r="618" spans="1:29" x14ac:dyDescent="0.3">
      <c r="A618">
        <v>18106</v>
      </c>
      <c r="B618" t="s">
        <v>28</v>
      </c>
      <c r="C618" s="8">
        <v>2.1800000000000002</v>
      </c>
      <c r="D618" s="11">
        <v>0.01</v>
      </c>
      <c r="E618">
        <v>9.31</v>
      </c>
      <c r="F618">
        <v>3.98</v>
      </c>
      <c r="G618">
        <v>1107</v>
      </c>
      <c r="H618" t="s">
        <v>1210</v>
      </c>
      <c r="I618" t="s">
        <v>52</v>
      </c>
      <c r="J618" t="s">
        <v>61</v>
      </c>
      <c r="K618" t="s">
        <v>32</v>
      </c>
      <c r="L618" t="s">
        <v>177</v>
      </c>
      <c r="M618" t="s">
        <v>54</v>
      </c>
      <c r="N618" t="s">
        <v>1208</v>
      </c>
      <c r="O618">
        <v>0.56000000000000005</v>
      </c>
      <c r="P618" t="s">
        <v>36</v>
      </c>
      <c r="Q618" t="s">
        <v>64</v>
      </c>
      <c r="R618" t="s">
        <v>133</v>
      </c>
      <c r="S618" t="s">
        <v>1211</v>
      </c>
      <c r="T618">
        <v>77566</v>
      </c>
      <c r="U618" s="1">
        <v>42145</v>
      </c>
      <c r="V618" s="1">
        <v>42146</v>
      </c>
      <c r="W618">
        <v>15</v>
      </c>
      <c r="X618" s="7">
        <v>144.33000000000001</v>
      </c>
      <c r="Y618">
        <v>86411</v>
      </c>
      <c r="Z618">
        <v>1</v>
      </c>
      <c r="AA618" s="11">
        <v>1.51</v>
      </c>
      <c r="AB618">
        <v>1.46</v>
      </c>
      <c r="AC618" t="s">
        <v>3064</v>
      </c>
    </row>
    <row r="619" spans="1:29" x14ac:dyDescent="0.3">
      <c r="A619">
        <v>20807</v>
      </c>
      <c r="B619" t="s">
        <v>59</v>
      </c>
      <c r="C619" s="8">
        <v>67.11</v>
      </c>
      <c r="D619" s="11">
        <v>0.09</v>
      </c>
      <c r="E619">
        <v>31.74</v>
      </c>
      <c r="F619">
        <v>12.62</v>
      </c>
      <c r="G619">
        <v>1108</v>
      </c>
      <c r="H619" t="s">
        <v>1212</v>
      </c>
      <c r="I619" t="s">
        <v>30</v>
      </c>
      <c r="J619" t="s">
        <v>61</v>
      </c>
      <c r="K619" t="s">
        <v>32</v>
      </c>
      <c r="L619" t="s">
        <v>112</v>
      </c>
      <c r="M619" t="s">
        <v>62</v>
      </c>
      <c r="N619" t="s">
        <v>1061</v>
      </c>
      <c r="O619">
        <v>0.37</v>
      </c>
      <c r="P619" t="s">
        <v>36</v>
      </c>
      <c r="Q619" t="s">
        <v>64</v>
      </c>
      <c r="R619" t="s">
        <v>133</v>
      </c>
      <c r="S619" t="s">
        <v>1213</v>
      </c>
      <c r="T619">
        <v>75146</v>
      </c>
      <c r="U619" s="1">
        <v>42144</v>
      </c>
      <c r="V619" s="1">
        <v>42144</v>
      </c>
      <c r="W619">
        <v>9</v>
      </c>
      <c r="X619" s="7">
        <v>270.55</v>
      </c>
      <c r="Y619">
        <v>86409</v>
      </c>
      <c r="Z619">
        <v>0</v>
      </c>
      <c r="AA619" s="11">
        <v>24.8</v>
      </c>
      <c r="AB619">
        <v>26.76</v>
      </c>
      <c r="AC619" t="s">
        <v>3064</v>
      </c>
    </row>
    <row r="620" spans="1:29" x14ac:dyDescent="0.3">
      <c r="A620">
        <v>20808</v>
      </c>
      <c r="B620" t="s">
        <v>59</v>
      </c>
      <c r="C620" s="8">
        <v>54.94</v>
      </c>
      <c r="D620" s="11">
        <v>0.04</v>
      </c>
      <c r="E620">
        <v>6.35</v>
      </c>
      <c r="F620">
        <v>1.02</v>
      </c>
      <c r="G620">
        <v>1108</v>
      </c>
      <c r="H620" t="s">
        <v>1212</v>
      </c>
      <c r="I620" t="s">
        <v>52</v>
      </c>
      <c r="J620" t="s">
        <v>61</v>
      </c>
      <c r="K620" t="s">
        <v>32</v>
      </c>
      <c r="L620" t="s">
        <v>96</v>
      </c>
      <c r="M620" t="s">
        <v>34</v>
      </c>
      <c r="N620" t="s">
        <v>890</v>
      </c>
      <c r="O620">
        <v>0.39</v>
      </c>
      <c r="P620" t="s">
        <v>36</v>
      </c>
      <c r="Q620" t="s">
        <v>64</v>
      </c>
      <c r="R620" t="s">
        <v>133</v>
      </c>
      <c r="S620" t="s">
        <v>1213</v>
      </c>
      <c r="T620">
        <v>75146</v>
      </c>
      <c r="U620" s="1">
        <v>42144</v>
      </c>
      <c r="V620" s="1">
        <v>42147</v>
      </c>
      <c r="W620">
        <v>13</v>
      </c>
      <c r="X620" s="7">
        <v>79.62</v>
      </c>
      <c r="Y620">
        <v>86409</v>
      </c>
      <c r="Z620">
        <v>3</v>
      </c>
      <c r="AA620" s="11">
        <v>69</v>
      </c>
      <c r="AB620">
        <v>3.32</v>
      </c>
      <c r="AC620" t="s">
        <v>3064</v>
      </c>
    </row>
    <row r="621" spans="1:29" x14ac:dyDescent="0.3">
      <c r="A621">
        <v>20809</v>
      </c>
      <c r="B621" t="s">
        <v>59</v>
      </c>
      <c r="C621" s="8">
        <v>168.24</v>
      </c>
      <c r="D621" s="11">
        <v>0.02</v>
      </c>
      <c r="E621">
        <v>65.989999999999995</v>
      </c>
      <c r="F621">
        <v>8.99</v>
      </c>
      <c r="G621">
        <v>1108</v>
      </c>
      <c r="H621" t="s">
        <v>1212</v>
      </c>
      <c r="I621" t="s">
        <v>30</v>
      </c>
      <c r="J621" t="s">
        <v>61</v>
      </c>
      <c r="K621" t="s">
        <v>80</v>
      </c>
      <c r="L621" t="s">
        <v>81</v>
      </c>
      <c r="M621" t="s">
        <v>62</v>
      </c>
      <c r="N621" t="s">
        <v>618</v>
      </c>
      <c r="O621">
        <v>0.56000000000000005</v>
      </c>
      <c r="P621" t="s">
        <v>36</v>
      </c>
      <c r="Q621" t="s">
        <v>64</v>
      </c>
      <c r="R621" t="s">
        <v>133</v>
      </c>
      <c r="S621" t="s">
        <v>1213</v>
      </c>
      <c r="T621">
        <v>75146</v>
      </c>
      <c r="U621" s="1">
        <v>42144</v>
      </c>
      <c r="V621" s="1">
        <v>42145</v>
      </c>
      <c r="W621">
        <v>8</v>
      </c>
      <c r="X621" s="7">
        <v>479.79</v>
      </c>
      <c r="Y621">
        <v>86409</v>
      </c>
      <c r="Z621">
        <v>1</v>
      </c>
      <c r="AA621" s="11">
        <v>35.06</v>
      </c>
      <c r="AB621">
        <v>9.7899999999999991</v>
      </c>
      <c r="AC621" t="s">
        <v>3064</v>
      </c>
    </row>
    <row r="622" spans="1:29" x14ac:dyDescent="0.3">
      <c r="A622">
        <v>22480</v>
      </c>
      <c r="B622" t="s">
        <v>59</v>
      </c>
      <c r="C622" s="8">
        <v>-169.23</v>
      </c>
      <c r="D622" s="11">
        <v>0.08</v>
      </c>
      <c r="E622">
        <v>8.3699999999999992</v>
      </c>
      <c r="F622">
        <v>10.16</v>
      </c>
      <c r="G622">
        <v>1109</v>
      </c>
      <c r="H622" t="s">
        <v>1214</v>
      </c>
      <c r="I622" t="s">
        <v>52</v>
      </c>
      <c r="J622" t="s">
        <v>117</v>
      </c>
      <c r="K622" t="s">
        <v>44</v>
      </c>
      <c r="L622" t="s">
        <v>53</v>
      </c>
      <c r="M622" t="s">
        <v>239</v>
      </c>
      <c r="N622" t="s">
        <v>1215</v>
      </c>
      <c r="O622">
        <v>0.59</v>
      </c>
      <c r="P622" t="s">
        <v>36</v>
      </c>
      <c r="Q622" t="s">
        <v>64</v>
      </c>
      <c r="R622" t="s">
        <v>133</v>
      </c>
      <c r="S622" t="s">
        <v>1216</v>
      </c>
      <c r="T622">
        <v>78041</v>
      </c>
      <c r="U622" s="1">
        <v>42184</v>
      </c>
      <c r="V622" s="1">
        <v>42184</v>
      </c>
      <c r="W622">
        <v>13</v>
      </c>
      <c r="X622" s="7">
        <v>108.99</v>
      </c>
      <c r="Y622">
        <v>86410</v>
      </c>
      <c r="Z622">
        <v>0</v>
      </c>
      <c r="AA622" s="11">
        <v>-155.27000000000001</v>
      </c>
      <c r="AB622">
        <v>9.48</v>
      </c>
      <c r="AC622" t="s">
        <v>3062</v>
      </c>
    </row>
    <row r="623" spans="1:29" x14ac:dyDescent="0.3">
      <c r="A623">
        <v>20176</v>
      </c>
      <c r="B623" t="s">
        <v>40</v>
      </c>
      <c r="C623" s="8">
        <v>1272.58</v>
      </c>
      <c r="D623" s="11">
        <v>0.03</v>
      </c>
      <c r="E623">
        <v>300.98</v>
      </c>
      <c r="F623">
        <v>54.92</v>
      </c>
      <c r="G623">
        <v>1112</v>
      </c>
      <c r="H623" t="s">
        <v>1217</v>
      </c>
      <c r="I623" t="s">
        <v>42</v>
      </c>
      <c r="J623" t="s">
        <v>31</v>
      </c>
      <c r="K623" t="s">
        <v>44</v>
      </c>
      <c r="L623" t="s">
        <v>194</v>
      </c>
      <c r="M623" t="s">
        <v>124</v>
      </c>
      <c r="N623" t="s">
        <v>195</v>
      </c>
      <c r="O623">
        <v>0.55000000000000004</v>
      </c>
      <c r="P623" t="s">
        <v>36</v>
      </c>
      <c r="Q623" t="s">
        <v>37</v>
      </c>
      <c r="R623" t="s">
        <v>48</v>
      </c>
      <c r="S623" t="s">
        <v>1218</v>
      </c>
      <c r="T623">
        <v>92399</v>
      </c>
      <c r="U623" s="1">
        <v>42096</v>
      </c>
      <c r="V623" s="1">
        <v>42098</v>
      </c>
      <c r="W623">
        <v>12</v>
      </c>
      <c r="X623" s="7">
        <v>3527.82</v>
      </c>
      <c r="Y623">
        <v>90832</v>
      </c>
      <c r="Z623">
        <v>2</v>
      </c>
      <c r="AA623" s="11">
        <v>36.07</v>
      </c>
      <c r="AB623">
        <v>109.11</v>
      </c>
      <c r="AC623" t="s">
        <v>3065</v>
      </c>
    </row>
    <row r="624" spans="1:29" x14ac:dyDescent="0.3">
      <c r="A624">
        <v>20177</v>
      </c>
      <c r="B624" t="s">
        <v>40</v>
      </c>
      <c r="C624" s="8">
        <v>-5390.74</v>
      </c>
      <c r="D624" s="11">
        <v>0.02</v>
      </c>
      <c r="E624">
        <v>2550.14</v>
      </c>
      <c r="F624">
        <v>29.7</v>
      </c>
      <c r="G624">
        <v>1112</v>
      </c>
      <c r="H624" t="s">
        <v>1217</v>
      </c>
      <c r="I624" t="s">
        <v>42</v>
      </c>
      <c r="J624" t="s">
        <v>31</v>
      </c>
      <c r="K624" t="s">
        <v>80</v>
      </c>
      <c r="L624" t="s">
        <v>88</v>
      </c>
      <c r="M624" t="s">
        <v>46</v>
      </c>
      <c r="N624" t="s">
        <v>1219</v>
      </c>
      <c r="O624">
        <v>0.56999999999999995</v>
      </c>
      <c r="P624" t="s">
        <v>36</v>
      </c>
      <c r="Q624" t="s">
        <v>37</v>
      </c>
      <c r="R624" t="s">
        <v>48</v>
      </c>
      <c r="S624" t="s">
        <v>1218</v>
      </c>
      <c r="T624">
        <v>92399</v>
      </c>
      <c r="U624" s="1">
        <v>42096</v>
      </c>
      <c r="V624" s="1">
        <v>42098</v>
      </c>
      <c r="W624">
        <v>2</v>
      </c>
      <c r="X624" s="7">
        <v>4698.21</v>
      </c>
      <c r="Y624">
        <v>90832</v>
      </c>
      <c r="Z624">
        <v>2</v>
      </c>
      <c r="AA624" s="11">
        <v>-114.74</v>
      </c>
      <c r="AB624">
        <v>95.88</v>
      </c>
      <c r="AC624" t="s">
        <v>3065</v>
      </c>
    </row>
    <row r="625" spans="1:29" x14ac:dyDescent="0.3">
      <c r="A625">
        <v>26060</v>
      </c>
      <c r="B625" t="s">
        <v>50</v>
      </c>
      <c r="C625" s="8">
        <v>29.73</v>
      </c>
      <c r="D625" s="11">
        <v>0.01</v>
      </c>
      <c r="E625">
        <v>2.89</v>
      </c>
      <c r="F625">
        <v>0.5</v>
      </c>
      <c r="G625">
        <v>1113</v>
      </c>
      <c r="H625" t="s">
        <v>1220</v>
      </c>
      <c r="I625" t="s">
        <v>52</v>
      </c>
      <c r="J625" t="s">
        <v>31</v>
      </c>
      <c r="K625" t="s">
        <v>32</v>
      </c>
      <c r="L625" t="s">
        <v>137</v>
      </c>
      <c r="M625" t="s">
        <v>62</v>
      </c>
      <c r="N625" t="s">
        <v>792</v>
      </c>
      <c r="O625">
        <v>0.38</v>
      </c>
      <c r="P625" t="s">
        <v>36</v>
      </c>
      <c r="Q625" t="s">
        <v>37</v>
      </c>
      <c r="R625" t="s">
        <v>258</v>
      </c>
      <c r="S625" t="s">
        <v>1221</v>
      </c>
      <c r="T625">
        <v>80004</v>
      </c>
      <c r="U625" s="1">
        <v>42100</v>
      </c>
      <c r="V625" s="1">
        <v>42101</v>
      </c>
      <c r="W625">
        <v>14</v>
      </c>
      <c r="X625" s="7">
        <v>43.08</v>
      </c>
      <c r="Y625">
        <v>90833</v>
      </c>
      <c r="Z625">
        <v>1</v>
      </c>
      <c r="AA625" s="11">
        <v>69</v>
      </c>
      <c r="AB625">
        <v>0.44</v>
      </c>
      <c r="AC625" t="s">
        <v>3065</v>
      </c>
    </row>
    <row r="626" spans="1:29" x14ac:dyDescent="0.3">
      <c r="A626">
        <v>26061</v>
      </c>
      <c r="B626" t="s">
        <v>50</v>
      </c>
      <c r="C626" s="8">
        <v>-187.11</v>
      </c>
      <c r="D626" s="11">
        <v>0</v>
      </c>
      <c r="E626">
        <v>55.99</v>
      </c>
      <c r="F626">
        <v>5</v>
      </c>
      <c r="G626">
        <v>1113</v>
      </c>
      <c r="H626" t="s">
        <v>1220</v>
      </c>
      <c r="I626" t="s">
        <v>52</v>
      </c>
      <c r="J626" t="s">
        <v>31</v>
      </c>
      <c r="K626" t="s">
        <v>80</v>
      </c>
      <c r="L626" t="s">
        <v>81</v>
      </c>
      <c r="M626" t="s">
        <v>54</v>
      </c>
      <c r="N626" t="s">
        <v>692</v>
      </c>
      <c r="O626">
        <v>0.8</v>
      </c>
      <c r="P626" t="s">
        <v>36</v>
      </c>
      <c r="Q626" t="s">
        <v>37</v>
      </c>
      <c r="R626" t="s">
        <v>258</v>
      </c>
      <c r="S626" t="s">
        <v>1221</v>
      </c>
      <c r="T626">
        <v>80004</v>
      </c>
      <c r="U626" s="1">
        <v>42100</v>
      </c>
      <c r="V626" s="1">
        <v>42102</v>
      </c>
      <c r="W626">
        <v>5</v>
      </c>
      <c r="X626" s="7">
        <v>258.93</v>
      </c>
      <c r="Y626">
        <v>90833</v>
      </c>
      <c r="Z626">
        <v>2</v>
      </c>
      <c r="AA626" s="11">
        <v>-72.260000000000005</v>
      </c>
      <c r="AB626">
        <v>0</v>
      </c>
      <c r="AC626" t="s">
        <v>3065</v>
      </c>
    </row>
    <row r="627" spans="1:29" x14ac:dyDescent="0.3">
      <c r="A627">
        <v>21579</v>
      </c>
      <c r="B627" t="s">
        <v>40</v>
      </c>
      <c r="C627" s="8">
        <v>-139.29</v>
      </c>
      <c r="D627" s="11">
        <v>0.06</v>
      </c>
      <c r="E627">
        <v>64.650000000000006</v>
      </c>
      <c r="F627">
        <v>35</v>
      </c>
      <c r="G627">
        <v>1117</v>
      </c>
      <c r="H627" t="s">
        <v>1222</v>
      </c>
      <c r="I627" t="s">
        <v>52</v>
      </c>
      <c r="J627" t="s">
        <v>43</v>
      </c>
      <c r="K627" t="s">
        <v>32</v>
      </c>
      <c r="L627" t="s">
        <v>144</v>
      </c>
      <c r="M627" t="s">
        <v>239</v>
      </c>
      <c r="N627" t="s">
        <v>931</v>
      </c>
      <c r="O627">
        <v>0.8</v>
      </c>
      <c r="P627" t="s">
        <v>36</v>
      </c>
      <c r="Q627" t="s">
        <v>37</v>
      </c>
      <c r="R627" t="s">
        <v>381</v>
      </c>
      <c r="S627" t="s">
        <v>1223</v>
      </c>
      <c r="T627">
        <v>85705</v>
      </c>
      <c r="U627" s="1">
        <v>42040</v>
      </c>
      <c r="V627" s="1">
        <v>42041</v>
      </c>
      <c r="W627">
        <v>4</v>
      </c>
      <c r="X627" s="7">
        <v>277.60000000000002</v>
      </c>
      <c r="Y627">
        <v>86768</v>
      </c>
      <c r="Z627">
        <v>1</v>
      </c>
      <c r="AA627" s="11">
        <v>-50.18</v>
      </c>
      <c r="AB627">
        <v>17.72</v>
      </c>
      <c r="AC627" t="s">
        <v>3063</v>
      </c>
    </row>
    <row r="628" spans="1:29" x14ac:dyDescent="0.3">
      <c r="A628">
        <v>21329</v>
      </c>
      <c r="B628" t="s">
        <v>109</v>
      </c>
      <c r="C628" s="8">
        <v>108</v>
      </c>
      <c r="D628" s="11">
        <v>0.04</v>
      </c>
      <c r="E628">
        <v>19.98</v>
      </c>
      <c r="F628">
        <v>8.68</v>
      </c>
      <c r="G628">
        <v>1121</v>
      </c>
      <c r="H628" t="s">
        <v>1224</v>
      </c>
      <c r="I628" t="s">
        <v>52</v>
      </c>
      <c r="J628" t="s">
        <v>117</v>
      </c>
      <c r="K628" t="s">
        <v>32</v>
      </c>
      <c r="L628" t="s">
        <v>96</v>
      </c>
      <c r="M628" t="s">
        <v>62</v>
      </c>
      <c r="N628" t="s">
        <v>1225</v>
      </c>
      <c r="O628">
        <v>0.37</v>
      </c>
      <c r="P628" t="s">
        <v>36</v>
      </c>
      <c r="Q628" t="s">
        <v>37</v>
      </c>
      <c r="R628" t="s">
        <v>48</v>
      </c>
      <c r="S628" t="s">
        <v>1226</v>
      </c>
      <c r="T628">
        <v>92592</v>
      </c>
      <c r="U628" s="1">
        <v>42042</v>
      </c>
      <c r="V628" s="1">
        <v>42049</v>
      </c>
      <c r="W628">
        <v>8</v>
      </c>
      <c r="X628" s="7">
        <v>168.04</v>
      </c>
      <c r="Y628">
        <v>86767</v>
      </c>
      <c r="Z628">
        <v>7</v>
      </c>
      <c r="AA628" s="11">
        <v>64.27</v>
      </c>
      <c r="AB628">
        <v>7</v>
      </c>
      <c r="AC628" t="s">
        <v>3063</v>
      </c>
    </row>
    <row r="629" spans="1:29" x14ac:dyDescent="0.3">
      <c r="A629">
        <v>21330</v>
      </c>
      <c r="B629" t="s">
        <v>109</v>
      </c>
      <c r="C629" s="8">
        <v>377.15</v>
      </c>
      <c r="D629" s="11">
        <v>0.08</v>
      </c>
      <c r="E629">
        <v>125.99</v>
      </c>
      <c r="F629">
        <v>7.69</v>
      </c>
      <c r="G629">
        <v>1121</v>
      </c>
      <c r="H629" t="s">
        <v>1224</v>
      </c>
      <c r="I629" t="s">
        <v>52</v>
      </c>
      <c r="J629" t="s">
        <v>117</v>
      </c>
      <c r="K629" t="s">
        <v>80</v>
      </c>
      <c r="L629" t="s">
        <v>81</v>
      </c>
      <c r="M629" t="s">
        <v>62</v>
      </c>
      <c r="N629" t="s">
        <v>1227</v>
      </c>
      <c r="O629">
        <v>0.57999999999999996</v>
      </c>
      <c r="P629" t="s">
        <v>36</v>
      </c>
      <c r="Q629" t="s">
        <v>37</v>
      </c>
      <c r="R629" t="s">
        <v>48</v>
      </c>
      <c r="S629" t="s">
        <v>1226</v>
      </c>
      <c r="T629">
        <v>92592</v>
      </c>
      <c r="U629" s="1">
        <v>42042</v>
      </c>
      <c r="V629" s="1">
        <v>42044</v>
      </c>
      <c r="W629">
        <v>7</v>
      </c>
      <c r="X629" s="7">
        <v>703.46</v>
      </c>
      <c r="Y629">
        <v>86767</v>
      </c>
      <c r="Z629">
        <v>2</v>
      </c>
      <c r="AA629" s="11">
        <v>53.61</v>
      </c>
      <c r="AB629">
        <v>61.17</v>
      </c>
      <c r="AC629" t="s">
        <v>3063</v>
      </c>
    </row>
    <row r="630" spans="1:29" x14ac:dyDescent="0.3">
      <c r="A630">
        <v>20612</v>
      </c>
      <c r="B630" t="s">
        <v>28</v>
      </c>
      <c r="C630" s="8">
        <v>-127.05</v>
      </c>
      <c r="D630" s="11">
        <v>0.03</v>
      </c>
      <c r="E630">
        <v>7.3</v>
      </c>
      <c r="F630">
        <v>7.72</v>
      </c>
      <c r="G630">
        <v>1123</v>
      </c>
      <c r="H630" t="s">
        <v>1228</v>
      </c>
      <c r="I630" t="s">
        <v>52</v>
      </c>
      <c r="J630" t="s">
        <v>61</v>
      </c>
      <c r="K630" t="s">
        <v>32</v>
      </c>
      <c r="L630" t="s">
        <v>112</v>
      </c>
      <c r="M630" t="s">
        <v>62</v>
      </c>
      <c r="N630" t="s">
        <v>1229</v>
      </c>
      <c r="O630">
        <v>0.38</v>
      </c>
      <c r="P630" t="s">
        <v>36</v>
      </c>
      <c r="Q630" t="s">
        <v>37</v>
      </c>
      <c r="R630" t="s">
        <v>48</v>
      </c>
      <c r="S630" t="s">
        <v>550</v>
      </c>
      <c r="T630">
        <v>95661</v>
      </c>
      <c r="U630" s="1">
        <v>42078</v>
      </c>
      <c r="V630" s="1">
        <v>42081</v>
      </c>
      <c r="W630">
        <v>14</v>
      </c>
      <c r="X630" s="7">
        <v>103.61</v>
      </c>
      <c r="Y630">
        <v>87015</v>
      </c>
      <c r="Z630">
        <v>3</v>
      </c>
      <c r="AA630" s="11">
        <v>-122.63</v>
      </c>
      <c r="AB630">
        <v>3.2</v>
      </c>
      <c r="AC630" t="s">
        <v>3066</v>
      </c>
    </row>
    <row r="631" spans="1:29" x14ac:dyDescent="0.3">
      <c r="A631">
        <v>18212</v>
      </c>
      <c r="B631" t="s">
        <v>28</v>
      </c>
      <c r="C631" s="8">
        <v>2169.75</v>
      </c>
      <c r="D631" s="11">
        <v>0.09</v>
      </c>
      <c r="E631">
        <v>175.99</v>
      </c>
      <c r="F631">
        <v>4.99</v>
      </c>
      <c r="G631">
        <v>1123</v>
      </c>
      <c r="H631" t="s">
        <v>1228</v>
      </c>
      <c r="I631" t="s">
        <v>52</v>
      </c>
      <c r="J631" t="s">
        <v>61</v>
      </c>
      <c r="K631" t="s">
        <v>80</v>
      </c>
      <c r="L631" t="s">
        <v>81</v>
      </c>
      <c r="M631" t="s">
        <v>62</v>
      </c>
      <c r="N631" t="s">
        <v>142</v>
      </c>
      <c r="O631">
        <v>0.59</v>
      </c>
      <c r="P631" t="s">
        <v>36</v>
      </c>
      <c r="Q631" t="s">
        <v>37</v>
      </c>
      <c r="R631" t="s">
        <v>48</v>
      </c>
      <c r="S631" t="s">
        <v>550</v>
      </c>
      <c r="T631">
        <v>95661</v>
      </c>
      <c r="U631" s="1">
        <v>42175</v>
      </c>
      <c r="V631" s="1">
        <v>42177</v>
      </c>
      <c r="W631">
        <v>22</v>
      </c>
      <c r="X631" s="7">
        <v>3144.56</v>
      </c>
      <c r="Y631">
        <v>87016</v>
      </c>
      <c r="Z631">
        <v>2</v>
      </c>
      <c r="AA631" s="11">
        <v>69</v>
      </c>
      <c r="AB631">
        <v>311</v>
      </c>
      <c r="AC631" t="s">
        <v>3062</v>
      </c>
    </row>
    <row r="632" spans="1:29" x14ac:dyDescent="0.3">
      <c r="A632">
        <v>18211</v>
      </c>
      <c r="B632" t="s">
        <v>28</v>
      </c>
      <c r="C632" s="8">
        <v>-229.93</v>
      </c>
      <c r="D632" s="11">
        <v>0.09</v>
      </c>
      <c r="E632">
        <v>160.97999999999999</v>
      </c>
      <c r="F632">
        <v>35.020000000000003</v>
      </c>
      <c r="G632">
        <v>1124</v>
      </c>
      <c r="H632" t="s">
        <v>1230</v>
      </c>
      <c r="I632" t="s">
        <v>42</v>
      </c>
      <c r="J632" t="s">
        <v>61</v>
      </c>
      <c r="K632" t="s">
        <v>44</v>
      </c>
      <c r="L632" t="s">
        <v>194</v>
      </c>
      <c r="M632" t="s">
        <v>124</v>
      </c>
      <c r="N632" t="s">
        <v>751</v>
      </c>
      <c r="O632">
        <v>0.72</v>
      </c>
      <c r="P632" t="s">
        <v>36</v>
      </c>
      <c r="Q632" t="s">
        <v>56</v>
      </c>
      <c r="R632" t="s">
        <v>231</v>
      </c>
      <c r="S632" t="s">
        <v>1231</v>
      </c>
      <c r="T632">
        <v>6360</v>
      </c>
      <c r="U632" s="1">
        <v>42175</v>
      </c>
      <c r="V632" s="1">
        <v>42176</v>
      </c>
      <c r="W632">
        <v>18</v>
      </c>
      <c r="X632" s="7">
        <v>2653.02</v>
      </c>
      <c r="Y632">
        <v>87016</v>
      </c>
      <c r="Z632">
        <v>1</v>
      </c>
      <c r="AA632" s="11">
        <v>-8.67</v>
      </c>
      <c r="AB632">
        <v>262.39</v>
      </c>
      <c r="AC632" t="s">
        <v>3062</v>
      </c>
    </row>
    <row r="633" spans="1:29" x14ac:dyDescent="0.3">
      <c r="A633">
        <v>22052</v>
      </c>
      <c r="B633" t="s">
        <v>59</v>
      </c>
      <c r="C633" s="8">
        <v>-93.74</v>
      </c>
      <c r="D633" s="11">
        <v>0.02</v>
      </c>
      <c r="E633">
        <v>4.0599999999999996</v>
      </c>
      <c r="F633">
        <v>6.89</v>
      </c>
      <c r="G633">
        <v>1127</v>
      </c>
      <c r="H633" t="s">
        <v>1232</v>
      </c>
      <c r="I633" t="s">
        <v>52</v>
      </c>
      <c r="J633" t="s">
        <v>117</v>
      </c>
      <c r="K633" t="s">
        <v>32</v>
      </c>
      <c r="L633" t="s">
        <v>260</v>
      </c>
      <c r="M633" t="s">
        <v>62</v>
      </c>
      <c r="N633" t="s">
        <v>913</v>
      </c>
      <c r="O633">
        <v>0.6</v>
      </c>
      <c r="P633" t="s">
        <v>36</v>
      </c>
      <c r="Q633" t="s">
        <v>64</v>
      </c>
      <c r="R633" t="s">
        <v>133</v>
      </c>
      <c r="S633" t="s">
        <v>1233</v>
      </c>
      <c r="T633">
        <v>78852</v>
      </c>
      <c r="U633" s="1">
        <v>42059</v>
      </c>
      <c r="V633" s="1">
        <v>42061</v>
      </c>
      <c r="W633">
        <v>16</v>
      </c>
      <c r="X633" s="7">
        <v>66.81</v>
      </c>
      <c r="Y633">
        <v>87221</v>
      </c>
      <c r="Z633">
        <v>2</v>
      </c>
      <c r="AA633" s="11">
        <v>-140.30000000000001</v>
      </c>
      <c r="AB633">
        <v>1.36</v>
      </c>
      <c r="AC633" t="s">
        <v>3063</v>
      </c>
    </row>
    <row r="634" spans="1:29" x14ac:dyDescent="0.3">
      <c r="A634">
        <v>26377</v>
      </c>
      <c r="B634" t="s">
        <v>109</v>
      </c>
      <c r="C634" s="8">
        <v>4.53</v>
      </c>
      <c r="D634" s="11">
        <v>0.04</v>
      </c>
      <c r="E634">
        <v>4.71</v>
      </c>
      <c r="F634">
        <v>0.7</v>
      </c>
      <c r="G634">
        <v>1127</v>
      </c>
      <c r="H634" t="s">
        <v>1232</v>
      </c>
      <c r="I634" t="s">
        <v>52</v>
      </c>
      <c r="J634" t="s">
        <v>117</v>
      </c>
      <c r="K634" t="s">
        <v>32</v>
      </c>
      <c r="L634" t="s">
        <v>69</v>
      </c>
      <c r="M634" t="s">
        <v>34</v>
      </c>
      <c r="N634" t="s">
        <v>1234</v>
      </c>
      <c r="O634">
        <v>0.8</v>
      </c>
      <c r="P634" t="s">
        <v>36</v>
      </c>
      <c r="Q634" t="s">
        <v>64</v>
      </c>
      <c r="R634" t="s">
        <v>133</v>
      </c>
      <c r="S634" t="s">
        <v>1233</v>
      </c>
      <c r="T634">
        <v>78852</v>
      </c>
      <c r="U634" s="1">
        <v>42177</v>
      </c>
      <c r="V634" s="1">
        <v>42181</v>
      </c>
      <c r="W634">
        <v>19</v>
      </c>
      <c r="X634" s="7">
        <v>90.52</v>
      </c>
      <c r="Y634">
        <v>87222</v>
      </c>
      <c r="Z634">
        <v>4</v>
      </c>
      <c r="AA634" s="11">
        <v>5</v>
      </c>
      <c r="AB634">
        <v>3.77</v>
      </c>
      <c r="AC634" t="s">
        <v>3062</v>
      </c>
    </row>
    <row r="635" spans="1:29" x14ac:dyDescent="0.3">
      <c r="A635">
        <v>26378</v>
      </c>
      <c r="B635" t="s">
        <v>109</v>
      </c>
      <c r="C635" s="8">
        <v>9.7799999999999994</v>
      </c>
      <c r="D635" s="11">
        <v>0.06</v>
      </c>
      <c r="E635">
        <v>4.2</v>
      </c>
      <c r="F635">
        <v>2.2599999999999998</v>
      </c>
      <c r="G635">
        <v>1128</v>
      </c>
      <c r="H635" t="s">
        <v>1235</v>
      </c>
      <c r="I635" t="s">
        <v>52</v>
      </c>
      <c r="J635" t="s">
        <v>117</v>
      </c>
      <c r="K635" t="s">
        <v>32</v>
      </c>
      <c r="L635" t="s">
        <v>96</v>
      </c>
      <c r="M635" t="s">
        <v>34</v>
      </c>
      <c r="N635" t="s">
        <v>1236</v>
      </c>
      <c r="O635">
        <v>0.36</v>
      </c>
      <c r="P635" t="s">
        <v>36</v>
      </c>
      <c r="Q635" t="s">
        <v>64</v>
      </c>
      <c r="R635" t="s">
        <v>133</v>
      </c>
      <c r="S635" t="s">
        <v>1237</v>
      </c>
      <c r="T635">
        <v>78539</v>
      </c>
      <c r="U635" s="1">
        <v>42177</v>
      </c>
      <c r="V635" s="1">
        <v>42182</v>
      </c>
      <c r="W635">
        <v>13</v>
      </c>
      <c r="X635" s="7">
        <v>55.97</v>
      </c>
      <c r="Y635">
        <v>87222</v>
      </c>
      <c r="Z635">
        <v>5</v>
      </c>
      <c r="AA635" s="11">
        <v>17.47</v>
      </c>
      <c r="AB635">
        <v>3.57</v>
      </c>
      <c r="AC635" t="s">
        <v>3062</v>
      </c>
    </row>
    <row r="636" spans="1:29" x14ac:dyDescent="0.3">
      <c r="A636">
        <v>4501</v>
      </c>
      <c r="B636" t="s">
        <v>109</v>
      </c>
      <c r="C636" s="8">
        <v>-63.81</v>
      </c>
      <c r="D636" s="11">
        <v>0.04</v>
      </c>
      <c r="E636">
        <v>8.6</v>
      </c>
      <c r="F636">
        <v>6.19</v>
      </c>
      <c r="G636">
        <v>1129</v>
      </c>
      <c r="H636" t="s">
        <v>1238</v>
      </c>
      <c r="I636" t="s">
        <v>52</v>
      </c>
      <c r="J636" t="s">
        <v>43</v>
      </c>
      <c r="K636" t="s">
        <v>32</v>
      </c>
      <c r="L636" t="s">
        <v>112</v>
      </c>
      <c r="M636" t="s">
        <v>62</v>
      </c>
      <c r="N636" t="s">
        <v>927</v>
      </c>
      <c r="O636">
        <v>0.38</v>
      </c>
      <c r="P636" t="s">
        <v>36</v>
      </c>
      <c r="Q636" t="s">
        <v>56</v>
      </c>
      <c r="R636" t="s">
        <v>196</v>
      </c>
      <c r="S636" t="s">
        <v>197</v>
      </c>
      <c r="T636">
        <v>2118</v>
      </c>
      <c r="U636" s="1">
        <v>42051</v>
      </c>
      <c r="V636" s="1">
        <v>42058</v>
      </c>
      <c r="W636">
        <v>37</v>
      </c>
      <c r="X636" s="7">
        <v>311.66000000000003</v>
      </c>
      <c r="Y636">
        <v>32037</v>
      </c>
      <c r="Z636">
        <v>7</v>
      </c>
      <c r="AA636" s="11">
        <v>-20.48</v>
      </c>
      <c r="AB636">
        <v>12.99</v>
      </c>
      <c r="AC636" t="s">
        <v>3063</v>
      </c>
    </row>
    <row r="637" spans="1:29" x14ac:dyDescent="0.3">
      <c r="A637">
        <v>4502</v>
      </c>
      <c r="B637" t="s">
        <v>109</v>
      </c>
      <c r="C637" s="8">
        <v>325.29000000000002</v>
      </c>
      <c r="D637" s="11">
        <v>7.0000000000000007E-2</v>
      </c>
      <c r="E637">
        <v>699.99</v>
      </c>
      <c r="F637">
        <v>24.49</v>
      </c>
      <c r="G637">
        <v>1129</v>
      </c>
      <c r="H637" t="s">
        <v>1238</v>
      </c>
      <c r="I637" t="s">
        <v>52</v>
      </c>
      <c r="J637" t="s">
        <v>43</v>
      </c>
      <c r="K637" t="s">
        <v>80</v>
      </c>
      <c r="L637" t="s">
        <v>590</v>
      </c>
      <c r="M637" t="s">
        <v>239</v>
      </c>
      <c r="N637" t="s">
        <v>1239</v>
      </c>
      <c r="O637">
        <v>0.54</v>
      </c>
      <c r="P637" t="s">
        <v>36</v>
      </c>
      <c r="Q637" t="s">
        <v>56</v>
      </c>
      <c r="R637" t="s">
        <v>196</v>
      </c>
      <c r="S637" t="s">
        <v>197</v>
      </c>
      <c r="T637">
        <v>2118</v>
      </c>
      <c r="U637" s="1">
        <v>42051</v>
      </c>
      <c r="V637" s="1">
        <v>42055</v>
      </c>
      <c r="W637">
        <v>15</v>
      </c>
      <c r="X637" s="7">
        <v>9862.51</v>
      </c>
      <c r="Y637">
        <v>32037</v>
      </c>
      <c r="Z637">
        <v>4</v>
      </c>
      <c r="AA637" s="11">
        <v>3.3</v>
      </c>
      <c r="AB637">
        <v>742.34</v>
      </c>
      <c r="AC637" t="s">
        <v>3063</v>
      </c>
    </row>
    <row r="638" spans="1:29" x14ac:dyDescent="0.3">
      <c r="A638">
        <v>6891</v>
      </c>
      <c r="B638" t="s">
        <v>40</v>
      </c>
      <c r="C638" s="8">
        <v>-116.05</v>
      </c>
      <c r="D638" s="11">
        <v>0.05</v>
      </c>
      <c r="E638">
        <v>5.78</v>
      </c>
      <c r="F638">
        <v>7.64</v>
      </c>
      <c r="G638">
        <v>1129</v>
      </c>
      <c r="H638" t="s">
        <v>1238</v>
      </c>
      <c r="I638" t="s">
        <v>30</v>
      </c>
      <c r="J638" t="s">
        <v>31</v>
      </c>
      <c r="K638" t="s">
        <v>32</v>
      </c>
      <c r="L638" t="s">
        <v>96</v>
      </c>
      <c r="M638" t="s">
        <v>62</v>
      </c>
      <c r="N638" t="s">
        <v>1240</v>
      </c>
      <c r="O638">
        <v>0.36</v>
      </c>
      <c r="P638" t="s">
        <v>36</v>
      </c>
      <c r="Q638" t="s">
        <v>56</v>
      </c>
      <c r="R638" t="s">
        <v>196</v>
      </c>
      <c r="S638" t="s">
        <v>197</v>
      </c>
      <c r="T638">
        <v>2118</v>
      </c>
      <c r="U638" s="1">
        <v>42092</v>
      </c>
      <c r="V638" s="1">
        <v>42094</v>
      </c>
      <c r="W638">
        <v>29</v>
      </c>
      <c r="X638" s="7">
        <v>177.41</v>
      </c>
      <c r="Y638">
        <v>49125</v>
      </c>
      <c r="Z638">
        <v>2</v>
      </c>
      <c r="AA638" s="11">
        <v>-65.41</v>
      </c>
      <c r="AB638">
        <v>9.34</v>
      </c>
      <c r="AC638" t="s">
        <v>3066</v>
      </c>
    </row>
    <row r="639" spans="1:29" x14ac:dyDescent="0.3">
      <c r="A639">
        <v>1917</v>
      </c>
      <c r="B639" t="s">
        <v>59</v>
      </c>
      <c r="C639" s="8">
        <v>117.38</v>
      </c>
      <c r="D639" s="11">
        <v>0.02</v>
      </c>
      <c r="E639">
        <v>7.64</v>
      </c>
      <c r="F639">
        <v>1.39</v>
      </c>
      <c r="G639">
        <v>1129</v>
      </c>
      <c r="H639" t="s">
        <v>1238</v>
      </c>
      <c r="I639" t="s">
        <v>52</v>
      </c>
      <c r="J639" t="s">
        <v>43</v>
      </c>
      <c r="K639" t="s">
        <v>32</v>
      </c>
      <c r="L639" t="s">
        <v>72</v>
      </c>
      <c r="M639" t="s">
        <v>62</v>
      </c>
      <c r="N639" t="s">
        <v>1241</v>
      </c>
      <c r="O639">
        <v>0.36</v>
      </c>
      <c r="P639" t="s">
        <v>36</v>
      </c>
      <c r="Q639" t="s">
        <v>56</v>
      </c>
      <c r="R639" t="s">
        <v>196</v>
      </c>
      <c r="S639" t="s">
        <v>197</v>
      </c>
      <c r="T639">
        <v>2118</v>
      </c>
      <c r="U639" s="1">
        <v>42145</v>
      </c>
      <c r="V639" s="1">
        <v>42147</v>
      </c>
      <c r="W639">
        <v>52</v>
      </c>
      <c r="X639" s="7">
        <v>406.91</v>
      </c>
      <c r="Y639">
        <v>13735</v>
      </c>
      <c r="Z639">
        <v>2</v>
      </c>
      <c r="AA639" s="11">
        <v>28.85</v>
      </c>
      <c r="AB639">
        <v>8.3000000000000007</v>
      </c>
      <c r="AC639" t="s">
        <v>3064</v>
      </c>
    </row>
    <row r="640" spans="1:29" x14ac:dyDescent="0.3">
      <c r="A640">
        <v>5568</v>
      </c>
      <c r="B640" t="s">
        <v>109</v>
      </c>
      <c r="C640" s="8">
        <v>-144.19999999999999</v>
      </c>
      <c r="D640" s="11">
        <v>0.03</v>
      </c>
      <c r="E640">
        <v>30.98</v>
      </c>
      <c r="F640">
        <v>6.5</v>
      </c>
      <c r="G640">
        <v>1129</v>
      </c>
      <c r="H640" t="s">
        <v>1238</v>
      </c>
      <c r="I640" t="s">
        <v>52</v>
      </c>
      <c r="J640" t="s">
        <v>31</v>
      </c>
      <c r="K640" t="s">
        <v>80</v>
      </c>
      <c r="L640" t="s">
        <v>183</v>
      </c>
      <c r="M640" t="s">
        <v>62</v>
      </c>
      <c r="N640" t="s">
        <v>1242</v>
      </c>
      <c r="O640">
        <v>0.79</v>
      </c>
      <c r="P640" t="s">
        <v>36</v>
      </c>
      <c r="Q640" t="s">
        <v>56</v>
      </c>
      <c r="R640" t="s">
        <v>196</v>
      </c>
      <c r="S640" t="s">
        <v>197</v>
      </c>
      <c r="T640">
        <v>2118</v>
      </c>
      <c r="U640" s="1">
        <v>42168</v>
      </c>
      <c r="V640" s="1">
        <v>42172</v>
      </c>
      <c r="W640">
        <v>44</v>
      </c>
      <c r="X640" s="7">
        <v>1332.09</v>
      </c>
      <c r="Y640">
        <v>39430</v>
      </c>
      <c r="Z640">
        <v>4</v>
      </c>
      <c r="AA640" s="11">
        <v>-10.83</v>
      </c>
      <c r="AB640">
        <v>41.2</v>
      </c>
      <c r="AC640" t="s">
        <v>3062</v>
      </c>
    </row>
    <row r="641" spans="1:29" x14ac:dyDescent="0.3">
      <c r="A641">
        <v>8099</v>
      </c>
      <c r="B641" t="s">
        <v>109</v>
      </c>
      <c r="C641" s="8">
        <v>-46.92</v>
      </c>
      <c r="D641" s="11">
        <v>0.02</v>
      </c>
      <c r="E641">
        <v>4.9800000000000004</v>
      </c>
      <c r="F641">
        <v>6.07</v>
      </c>
      <c r="G641">
        <v>1129</v>
      </c>
      <c r="H641" t="s">
        <v>1238</v>
      </c>
      <c r="I641" t="s">
        <v>52</v>
      </c>
      <c r="J641" t="s">
        <v>43</v>
      </c>
      <c r="K641" t="s">
        <v>32</v>
      </c>
      <c r="L641" t="s">
        <v>96</v>
      </c>
      <c r="M641" t="s">
        <v>62</v>
      </c>
      <c r="N641" t="s">
        <v>176</v>
      </c>
      <c r="O641">
        <v>0.36</v>
      </c>
      <c r="P641" t="s">
        <v>36</v>
      </c>
      <c r="Q641" t="s">
        <v>56</v>
      </c>
      <c r="R641" t="s">
        <v>196</v>
      </c>
      <c r="S641" t="s">
        <v>197</v>
      </c>
      <c r="T641">
        <v>2118</v>
      </c>
      <c r="U641" s="1">
        <v>42030</v>
      </c>
      <c r="V641" s="1">
        <v>42032</v>
      </c>
      <c r="W641">
        <v>19</v>
      </c>
      <c r="X641" s="7">
        <v>105.5</v>
      </c>
      <c r="Y641">
        <v>57794</v>
      </c>
      <c r="Z641">
        <v>2</v>
      </c>
      <c r="AA641" s="11">
        <v>-44.47</v>
      </c>
      <c r="AB641">
        <v>2.15</v>
      </c>
      <c r="AC641" t="s">
        <v>3061</v>
      </c>
    </row>
    <row r="642" spans="1:29" x14ac:dyDescent="0.3">
      <c r="A642">
        <v>19917</v>
      </c>
      <c r="B642" t="s">
        <v>59</v>
      </c>
      <c r="C642" s="8">
        <v>70.19</v>
      </c>
      <c r="D642" s="11">
        <v>0.02</v>
      </c>
      <c r="E642">
        <v>7.64</v>
      </c>
      <c r="F642">
        <v>1.39</v>
      </c>
      <c r="G642">
        <v>1131</v>
      </c>
      <c r="H642" t="s">
        <v>1243</v>
      </c>
      <c r="I642" t="s">
        <v>52</v>
      </c>
      <c r="J642" t="s">
        <v>43</v>
      </c>
      <c r="K642" t="s">
        <v>32</v>
      </c>
      <c r="L642" t="s">
        <v>72</v>
      </c>
      <c r="M642" t="s">
        <v>62</v>
      </c>
      <c r="N642" t="s">
        <v>1241</v>
      </c>
      <c r="O642">
        <v>0.36</v>
      </c>
      <c r="P642" t="s">
        <v>36</v>
      </c>
      <c r="Q642" t="s">
        <v>64</v>
      </c>
      <c r="R642" t="s">
        <v>133</v>
      </c>
      <c r="S642" t="s">
        <v>1244</v>
      </c>
      <c r="T642">
        <v>79907</v>
      </c>
      <c r="U642" s="1">
        <v>42145</v>
      </c>
      <c r="V642" s="1">
        <v>42147</v>
      </c>
      <c r="W642">
        <v>13</v>
      </c>
      <c r="X642" s="7">
        <v>101.73</v>
      </c>
      <c r="Y642">
        <v>88103</v>
      </c>
      <c r="Z642">
        <v>2</v>
      </c>
      <c r="AA642" s="11">
        <v>69</v>
      </c>
      <c r="AB642">
        <v>2.08</v>
      </c>
      <c r="AC642" t="s">
        <v>3064</v>
      </c>
    </row>
    <row r="643" spans="1:29" x14ac:dyDescent="0.3">
      <c r="A643">
        <v>23860</v>
      </c>
      <c r="B643" t="s">
        <v>59</v>
      </c>
      <c r="C643" s="8">
        <v>-48.22</v>
      </c>
      <c r="D643" s="11">
        <v>0.06</v>
      </c>
      <c r="E643">
        <v>6.37</v>
      </c>
      <c r="F643">
        <v>5.19</v>
      </c>
      <c r="G643">
        <v>1132</v>
      </c>
      <c r="H643" t="s">
        <v>1245</v>
      </c>
      <c r="I643" t="s">
        <v>52</v>
      </c>
      <c r="J643" t="s">
        <v>31</v>
      </c>
      <c r="K643" t="s">
        <v>32</v>
      </c>
      <c r="L643" t="s">
        <v>112</v>
      </c>
      <c r="M643" t="s">
        <v>62</v>
      </c>
      <c r="N643" t="s">
        <v>626</v>
      </c>
      <c r="O643">
        <v>0.38</v>
      </c>
      <c r="P643" t="s">
        <v>36</v>
      </c>
      <c r="Q643" t="s">
        <v>64</v>
      </c>
      <c r="R643" t="s">
        <v>133</v>
      </c>
      <c r="S643" t="s">
        <v>1246</v>
      </c>
      <c r="T643">
        <v>76039</v>
      </c>
      <c r="U643" s="1">
        <v>42045</v>
      </c>
      <c r="V643" s="1">
        <v>42046</v>
      </c>
      <c r="W643">
        <v>6</v>
      </c>
      <c r="X643" s="7">
        <v>37.700000000000003</v>
      </c>
      <c r="Y643">
        <v>88101</v>
      </c>
      <c r="Z643">
        <v>1</v>
      </c>
      <c r="AA643" s="11">
        <v>-127.9</v>
      </c>
      <c r="AB643">
        <v>2.41</v>
      </c>
      <c r="AC643" t="s">
        <v>3063</v>
      </c>
    </row>
    <row r="644" spans="1:29" x14ac:dyDescent="0.3">
      <c r="A644">
        <v>22501</v>
      </c>
      <c r="B644" t="s">
        <v>109</v>
      </c>
      <c r="C644" s="8">
        <v>-63.81</v>
      </c>
      <c r="D644" s="11">
        <v>0.04</v>
      </c>
      <c r="E644">
        <v>8.6</v>
      </c>
      <c r="F644">
        <v>6.19</v>
      </c>
      <c r="G644">
        <v>1132</v>
      </c>
      <c r="H644" t="s">
        <v>1245</v>
      </c>
      <c r="I644" t="s">
        <v>52</v>
      </c>
      <c r="J644" t="s">
        <v>43</v>
      </c>
      <c r="K644" t="s">
        <v>32</v>
      </c>
      <c r="L644" t="s">
        <v>112</v>
      </c>
      <c r="M644" t="s">
        <v>62</v>
      </c>
      <c r="N644" t="s">
        <v>927</v>
      </c>
      <c r="O644">
        <v>0.38</v>
      </c>
      <c r="P644" t="s">
        <v>36</v>
      </c>
      <c r="Q644" t="s">
        <v>64</v>
      </c>
      <c r="R644" t="s">
        <v>133</v>
      </c>
      <c r="S644" t="s">
        <v>1246</v>
      </c>
      <c r="T644">
        <v>76039</v>
      </c>
      <c r="U644" s="1">
        <v>42051</v>
      </c>
      <c r="V644" s="1">
        <v>42058</v>
      </c>
      <c r="W644">
        <v>9</v>
      </c>
      <c r="X644" s="7">
        <v>75.81</v>
      </c>
      <c r="Y644">
        <v>88102</v>
      </c>
      <c r="Z644">
        <v>7</v>
      </c>
      <c r="AA644" s="11">
        <v>-84.18</v>
      </c>
      <c r="AB644">
        <v>3.16</v>
      </c>
      <c r="AC644" t="s">
        <v>3063</v>
      </c>
    </row>
    <row r="645" spans="1:29" x14ac:dyDescent="0.3">
      <c r="A645">
        <v>22502</v>
      </c>
      <c r="B645" t="s">
        <v>109</v>
      </c>
      <c r="C645" s="8">
        <v>325.29000000000002</v>
      </c>
      <c r="D645" s="11">
        <v>7.0000000000000007E-2</v>
      </c>
      <c r="E645">
        <v>699.99</v>
      </c>
      <c r="F645">
        <v>24.49</v>
      </c>
      <c r="G645">
        <v>1132</v>
      </c>
      <c r="H645" t="s">
        <v>1245</v>
      </c>
      <c r="I645" t="s">
        <v>52</v>
      </c>
      <c r="J645" t="s">
        <v>43</v>
      </c>
      <c r="K645" t="s">
        <v>80</v>
      </c>
      <c r="L645" t="s">
        <v>590</v>
      </c>
      <c r="M645" t="s">
        <v>239</v>
      </c>
      <c r="N645" t="s">
        <v>1239</v>
      </c>
      <c r="O645">
        <v>0.54</v>
      </c>
      <c r="P645" t="s">
        <v>36</v>
      </c>
      <c r="Q645" t="s">
        <v>64</v>
      </c>
      <c r="R645" t="s">
        <v>133</v>
      </c>
      <c r="S645" t="s">
        <v>1246</v>
      </c>
      <c r="T645">
        <v>76039</v>
      </c>
      <c r="U645" s="1">
        <v>42051</v>
      </c>
      <c r="V645" s="1">
        <v>42055</v>
      </c>
      <c r="W645">
        <v>4</v>
      </c>
      <c r="X645" s="7">
        <v>2630</v>
      </c>
      <c r="Y645">
        <v>88102</v>
      </c>
      <c r="Z645">
        <v>4</v>
      </c>
      <c r="AA645" s="11">
        <v>12.37</v>
      </c>
      <c r="AB645">
        <v>197.96</v>
      </c>
      <c r="AC645" t="s">
        <v>3063</v>
      </c>
    </row>
    <row r="646" spans="1:29" x14ac:dyDescent="0.3">
      <c r="A646">
        <v>23568</v>
      </c>
      <c r="B646" t="s">
        <v>109</v>
      </c>
      <c r="C646" s="8">
        <v>-115.36</v>
      </c>
      <c r="D646" s="11">
        <v>0.03</v>
      </c>
      <c r="E646">
        <v>30.98</v>
      </c>
      <c r="F646">
        <v>6.5</v>
      </c>
      <c r="G646">
        <v>1132</v>
      </c>
      <c r="H646" t="s">
        <v>1245</v>
      </c>
      <c r="I646" t="s">
        <v>52</v>
      </c>
      <c r="J646" t="s">
        <v>31</v>
      </c>
      <c r="K646" t="s">
        <v>80</v>
      </c>
      <c r="L646" t="s">
        <v>183</v>
      </c>
      <c r="M646" t="s">
        <v>62</v>
      </c>
      <c r="N646" t="s">
        <v>1242</v>
      </c>
      <c r="O646">
        <v>0.79</v>
      </c>
      <c r="P646" t="s">
        <v>36</v>
      </c>
      <c r="Q646" t="s">
        <v>64</v>
      </c>
      <c r="R646" t="s">
        <v>133</v>
      </c>
      <c r="S646" t="s">
        <v>1246</v>
      </c>
      <c r="T646">
        <v>76039</v>
      </c>
      <c r="U646" s="1">
        <v>42168</v>
      </c>
      <c r="V646" s="1">
        <v>42172</v>
      </c>
      <c r="W646">
        <v>11</v>
      </c>
      <c r="X646" s="7">
        <v>333.02</v>
      </c>
      <c r="Y646">
        <v>88104</v>
      </c>
      <c r="Z646">
        <v>4</v>
      </c>
      <c r="AA646" s="11">
        <v>-34.64</v>
      </c>
      <c r="AB646">
        <v>10.3</v>
      </c>
      <c r="AC646" t="s">
        <v>3062</v>
      </c>
    </row>
    <row r="647" spans="1:29" x14ac:dyDescent="0.3">
      <c r="A647">
        <v>26099</v>
      </c>
      <c r="B647" t="s">
        <v>109</v>
      </c>
      <c r="C647" s="8">
        <v>-46.92</v>
      </c>
      <c r="D647" s="11">
        <v>0.02</v>
      </c>
      <c r="E647">
        <v>4.9800000000000004</v>
      </c>
      <c r="F647">
        <v>6.07</v>
      </c>
      <c r="G647">
        <v>1133</v>
      </c>
      <c r="H647" t="s">
        <v>1247</v>
      </c>
      <c r="I647" t="s">
        <v>52</v>
      </c>
      <c r="J647" t="s">
        <v>43</v>
      </c>
      <c r="K647" t="s">
        <v>32</v>
      </c>
      <c r="L647" t="s">
        <v>96</v>
      </c>
      <c r="M647" t="s">
        <v>62</v>
      </c>
      <c r="N647" t="s">
        <v>176</v>
      </c>
      <c r="O647">
        <v>0.36</v>
      </c>
      <c r="P647" t="s">
        <v>36</v>
      </c>
      <c r="Q647" t="s">
        <v>64</v>
      </c>
      <c r="R647" t="s">
        <v>133</v>
      </c>
      <c r="S647" t="s">
        <v>1248</v>
      </c>
      <c r="T647">
        <v>75234</v>
      </c>
      <c r="U647" s="1">
        <v>42030</v>
      </c>
      <c r="V647" s="1">
        <v>42032</v>
      </c>
      <c r="W647">
        <v>5</v>
      </c>
      <c r="X647" s="7">
        <v>27.76</v>
      </c>
      <c r="Y647">
        <v>88105</v>
      </c>
      <c r="Z647">
        <v>2</v>
      </c>
      <c r="AA647" s="11">
        <v>-169.02</v>
      </c>
      <c r="AB647">
        <v>0.56999999999999995</v>
      </c>
      <c r="AC647" t="s">
        <v>3061</v>
      </c>
    </row>
    <row r="648" spans="1:29" x14ac:dyDescent="0.3">
      <c r="A648">
        <v>22119</v>
      </c>
      <c r="B648" t="s">
        <v>28</v>
      </c>
      <c r="C648" s="8">
        <v>2660.14</v>
      </c>
      <c r="D648" s="11">
        <v>0.09</v>
      </c>
      <c r="E648">
        <v>270.97000000000003</v>
      </c>
      <c r="F648">
        <v>28.06</v>
      </c>
      <c r="G648">
        <v>1136</v>
      </c>
      <c r="H648" t="s">
        <v>1249</v>
      </c>
      <c r="I648" t="s">
        <v>42</v>
      </c>
      <c r="J648" t="s">
        <v>117</v>
      </c>
      <c r="K648" t="s">
        <v>80</v>
      </c>
      <c r="L648" t="s">
        <v>88</v>
      </c>
      <c r="M648" t="s">
        <v>46</v>
      </c>
      <c r="N648" t="s">
        <v>1250</v>
      </c>
      <c r="O648">
        <v>0.56000000000000005</v>
      </c>
      <c r="P648" t="s">
        <v>36</v>
      </c>
      <c r="Q648" t="s">
        <v>64</v>
      </c>
      <c r="R648" t="s">
        <v>181</v>
      </c>
      <c r="S648" t="s">
        <v>1251</v>
      </c>
      <c r="T648">
        <v>60188</v>
      </c>
      <c r="U648" s="1">
        <v>42006</v>
      </c>
      <c r="V648" s="1">
        <v>42008</v>
      </c>
      <c r="W648">
        <v>15</v>
      </c>
      <c r="X648" s="7">
        <v>3855.28</v>
      </c>
      <c r="Y648">
        <v>87940</v>
      </c>
      <c r="Z648">
        <v>2</v>
      </c>
      <c r="AA648" s="11">
        <v>69</v>
      </c>
      <c r="AB648">
        <v>381.29</v>
      </c>
      <c r="AC648" t="s">
        <v>3061</v>
      </c>
    </row>
    <row r="649" spans="1:29" x14ac:dyDescent="0.3">
      <c r="A649">
        <v>19357</v>
      </c>
      <c r="B649" t="s">
        <v>59</v>
      </c>
      <c r="C649" s="8">
        <v>-51.12</v>
      </c>
      <c r="D649" s="11">
        <v>0.02</v>
      </c>
      <c r="E649">
        <v>160.97999999999999</v>
      </c>
      <c r="F649">
        <v>30</v>
      </c>
      <c r="G649">
        <v>1138</v>
      </c>
      <c r="H649" t="s">
        <v>1252</v>
      </c>
      <c r="I649" t="s">
        <v>42</v>
      </c>
      <c r="J649" t="s">
        <v>43</v>
      </c>
      <c r="K649" t="s">
        <v>44</v>
      </c>
      <c r="L649" t="s">
        <v>45</v>
      </c>
      <c r="M649" t="s">
        <v>46</v>
      </c>
      <c r="N649" t="s">
        <v>180</v>
      </c>
      <c r="O649">
        <v>0.62</v>
      </c>
      <c r="P649" t="s">
        <v>36</v>
      </c>
      <c r="Q649" t="s">
        <v>64</v>
      </c>
      <c r="R649" t="s">
        <v>133</v>
      </c>
      <c r="S649" t="s">
        <v>1253</v>
      </c>
      <c r="T649">
        <v>75056</v>
      </c>
      <c r="U649" s="1">
        <v>42051</v>
      </c>
      <c r="V649" s="1">
        <v>42054</v>
      </c>
      <c r="W649">
        <v>1</v>
      </c>
      <c r="X649" s="7">
        <v>192.49</v>
      </c>
      <c r="Y649">
        <v>86574</v>
      </c>
      <c r="Z649">
        <v>3</v>
      </c>
      <c r="AA649" s="11">
        <v>-26.56</v>
      </c>
      <c r="AB649">
        <v>3.93</v>
      </c>
      <c r="AC649" t="s">
        <v>3063</v>
      </c>
    </row>
    <row r="650" spans="1:29" x14ac:dyDescent="0.3">
      <c r="A650">
        <v>25467</v>
      </c>
      <c r="B650" t="s">
        <v>59</v>
      </c>
      <c r="C650" s="8">
        <v>1766.78</v>
      </c>
      <c r="D650" s="11">
        <v>0.05</v>
      </c>
      <c r="E650">
        <v>363.25</v>
      </c>
      <c r="F650">
        <v>19.989999999999998</v>
      </c>
      <c r="G650">
        <v>1142</v>
      </c>
      <c r="H650" t="s">
        <v>1254</v>
      </c>
      <c r="I650" t="s">
        <v>52</v>
      </c>
      <c r="J650" t="s">
        <v>43</v>
      </c>
      <c r="K650" t="s">
        <v>32</v>
      </c>
      <c r="L650" t="s">
        <v>260</v>
      </c>
      <c r="M650" t="s">
        <v>62</v>
      </c>
      <c r="N650" t="s">
        <v>1255</v>
      </c>
      <c r="O650">
        <v>0.56999999999999995</v>
      </c>
      <c r="P650" t="s">
        <v>36</v>
      </c>
      <c r="Q650" t="s">
        <v>64</v>
      </c>
      <c r="R650" t="s">
        <v>133</v>
      </c>
      <c r="S650" t="s">
        <v>1256</v>
      </c>
      <c r="T650">
        <v>76706</v>
      </c>
      <c r="U650" s="1">
        <v>42008</v>
      </c>
      <c r="V650" s="1">
        <v>42010</v>
      </c>
      <c r="W650">
        <v>7</v>
      </c>
      <c r="X650" s="7">
        <v>2560.5500000000002</v>
      </c>
      <c r="Y650">
        <v>86573</v>
      </c>
      <c r="Z650">
        <v>2</v>
      </c>
      <c r="AA650" s="11">
        <v>69</v>
      </c>
      <c r="AB650">
        <v>134.77000000000001</v>
      </c>
      <c r="AC650" t="s">
        <v>3061</v>
      </c>
    </row>
    <row r="651" spans="1:29" x14ac:dyDescent="0.3">
      <c r="A651">
        <v>24539</v>
      </c>
      <c r="B651" t="s">
        <v>59</v>
      </c>
      <c r="C651" s="8">
        <v>85.88</v>
      </c>
      <c r="D651" s="11">
        <v>0.01</v>
      </c>
      <c r="E651">
        <v>18.97</v>
      </c>
      <c r="F651">
        <v>9.5399999999999991</v>
      </c>
      <c r="G651">
        <v>1142</v>
      </c>
      <c r="H651" t="s">
        <v>1254</v>
      </c>
      <c r="I651" t="s">
        <v>52</v>
      </c>
      <c r="J651" t="s">
        <v>43</v>
      </c>
      <c r="K651" t="s">
        <v>32</v>
      </c>
      <c r="L651" t="s">
        <v>96</v>
      </c>
      <c r="M651" t="s">
        <v>62</v>
      </c>
      <c r="N651" t="s">
        <v>226</v>
      </c>
      <c r="O651">
        <v>0.37</v>
      </c>
      <c r="P651" t="s">
        <v>36</v>
      </c>
      <c r="Q651" t="s">
        <v>64</v>
      </c>
      <c r="R651" t="s">
        <v>133</v>
      </c>
      <c r="S651" t="s">
        <v>1256</v>
      </c>
      <c r="T651">
        <v>76706</v>
      </c>
      <c r="U651" s="1">
        <v>42161</v>
      </c>
      <c r="V651" s="1">
        <v>42164</v>
      </c>
      <c r="W651">
        <v>11</v>
      </c>
      <c r="X651" s="7">
        <v>227.67</v>
      </c>
      <c r="Y651">
        <v>86575</v>
      </c>
      <c r="Z651">
        <v>3</v>
      </c>
      <c r="AA651" s="11">
        <v>37.72</v>
      </c>
      <c r="AB651">
        <v>2.2999999999999998</v>
      </c>
      <c r="AC651" t="s">
        <v>3062</v>
      </c>
    </row>
    <row r="652" spans="1:29" x14ac:dyDescent="0.3">
      <c r="A652">
        <v>25179</v>
      </c>
      <c r="B652" t="s">
        <v>109</v>
      </c>
      <c r="C652" s="8">
        <v>6.09</v>
      </c>
      <c r="D652" s="11">
        <v>0.05</v>
      </c>
      <c r="E652">
        <v>7.59</v>
      </c>
      <c r="F652">
        <v>4</v>
      </c>
      <c r="G652">
        <v>1151</v>
      </c>
      <c r="H652" t="s">
        <v>1257</v>
      </c>
      <c r="I652" t="s">
        <v>52</v>
      </c>
      <c r="J652" t="s">
        <v>31</v>
      </c>
      <c r="K652" t="s">
        <v>44</v>
      </c>
      <c r="L652" t="s">
        <v>53</v>
      </c>
      <c r="M652" t="s">
        <v>34</v>
      </c>
      <c r="N652" t="s">
        <v>447</v>
      </c>
      <c r="O652">
        <v>0.42</v>
      </c>
      <c r="P652" t="s">
        <v>36</v>
      </c>
      <c r="Q652" t="s">
        <v>56</v>
      </c>
      <c r="R652" t="s">
        <v>196</v>
      </c>
      <c r="S652" t="s">
        <v>1258</v>
      </c>
      <c r="T652">
        <v>1075</v>
      </c>
      <c r="U652" s="1">
        <v>42164</v>
      </c>
      <c r="V652" s="1">
        <v>42164</v>
      </c>
      <c r="W652">
        <v>1</v>
      </c>
      <c r="X652" s="7">
        <v>8.83</v>
      </c>
      <c r="Y652">
        <v>91344</v>
      </c>
      <c r="Z652">
        <v>0</v>
      </c>
      <c r="AA652" s="11">
        <v>69</v>
      </c>
      <c r="AB652">
        <v>0.46</v>
      </c>
      <c r="AC652" t="s">
        <v>3062</v>
      </c>
    </row>
    <row r="653" spans="1:29" x14ac:dyDescent="0.3">
      <c r="A653">
        <v>24224</v>
      </c>
      <c r="B653" t="s">
        <v>50</v>
      </c>
      <c r="C653" s="8">
        <v>20.3</v>
      </c>
      <c r="D653" s="11">
        <v>0.09</v>
      </c>
      <c r="E653">
        <v>9.11</v>
      </c>
      <c r="F653">
        <v>2.15</v>
      </c>
      <c r="G653">
        <v>1155</v>
      </c>
      <c r="H653" t="s">
        <v>1259</v>
      </c>
      <c r="I653" t="s">
        <v>30</v>
      </c>
      <c r="J653" t="s">
        <v>117</v>
      </c>
      <c r="K653" t="s">
        <v>32</v>
      </c>
      <c r="L653" t="s">
        <v>96</v>
      </c>
      <c r="M653" t="s">
        <v>34</v>
      </c>
      <c r="N653" t="s">
        <v>1260</v>
      </c>
      <c r="O653">
        <v>0.4</v>
      </c>
      <c r="P653" t="s">
        <v>36</v>
      </c>
      <c r="Q653" t="s">
        <v>37</v>
      </c>
      <c r="R653" t="s">
        <v>48</v>
      </c>
      <c r="S653" t="s">
        <v>1261</v>
      </c>
      <c r="T653">
        <v>90640</v>
      </c>
      <c r="U653" s="1">
        <v>42006</v>
      </c>
      <c r="V653" s="1">
        <v>42008</v>
      </c>
      <c r="W653">
        <v>4</v>
      </c>
      <c r="X653" s="7">
        <v>34.409999999999997</v>
      </c>
      <c r="Y653">
        <v>90853</v>
      </c>
      <c r="Z653">
        <v>2</v>
      </c>
      <c r="AA653" s="11">
        <v>58.99</v>
      </c>
      <c r="AB653">
        <v>3.4</v>
      </c>
      <c r="AC653" t="s">
        <v>3061</v>
      </c>
    </row>
    <row r="654" spans="1:29" x14ac:dyDescent="0.3">
      <c r="A654">
        <v>24225</v>
      </c>
      <c r="B654" t="s">
        <v>50</v>
      </c>
      <c r="C654" s="8">
        <v>108.52</v>
      </c>
      <c r="D654" s="11">
        <v>0.08</v>
      </c>
      <c r="E654">
        <v>15.04</v>
      </c>
      <c r="F654">
        <v>1.97</v>
      </c>
      <c r="G654">
        <v>1155</v>
      </c>
      <c r="H654" t="s">
        <v>1259</v>
      </c>
      <c r="I654" t="s">
        <v>52</v>
      </c>
      <c r="J654" t="s">
        <v>117</v>
      </c>
      <c r="K654" t="s">
        <v>32</v>
      </c>
      <c r="L654" t="s">
        <v>96</v>
      </c>
      <c r="M654" t="s">
        <v>34</v>
      </c>
      <c r="N654" t="s">
        <v>662</v>
      </c>
      <c r="O654">
        <v>0.39</v>
      </c>
      <c r="P654" t="s">
        <v>36</v>
      </c>
      <c r="Q654" t="s">
        <v>37</v>
      </c>
      <c r="R654" t="s">
        <v>48</v>
      </c>
      <c r="S654" t="s">
        <v>1261</v>
      </c>
      <c r="T654">
        <v>90640</v>
      </c>
      <c r="U654" s="1">
        <v>42006</v>
      </c>
      <c r="V654" s="1">
        <v>42006</v>
      </c>
      <c r="W654">
        <v>11</v>
      </c>
      <c r="X654" s="7">
        <v>157.27000000000001</v>
      </c>
      <c r="Y654">
        <v>90853</v>
      </c>
      <c r="Z654">
        <v>0</v>
      </c>
      <c r="AA654" s="11">
        <v>69</v>
      </c>
      <c r="AB654">
        <v>13.68</v>
      </c>
      <c r="AC654" t="s">
        <v>3061</v>
      </c>
    </row>
    <row r="655" spans="1:29" x14ac:dyDescent="0.3">
      <c r="A655">
        <v>20212</v>
      </c>
      <c r="B655" t="s">
        <v>28</v>
      </c>
      <c r="C655" s="8">
        <v>48.47</v>
      </c>
      <c r="D655" s="11">
        <v>0.06</v>
      </c>
      <c r="E655">
        <v>175.99</v>
      </c>
      <c r="F655">
        <v>8.99</v>
      </c>
      <c r="G655">
        <v>1156</v>
      </c>
      <c r="H655" t="s">
        <v>1262</v>
      </c>
      <c r="I655" t="s">
        <v>52</v>
      </c>
      <c r="J655" t="s">
        <v>117</v>
      </c>
      <c r="K655" t="s">
        <v>80</v>
      </c>
      <c r="L655" t="s">
        <v>81</v>
      </c>
      <c r="M655" t="s">
        <v>62</v>
      </c>
      <c r="N655" t="s">
        <v>171</v>
      </c>
      <c r="O655">
        <v>0.56999999999999995</v>
      </c>
      <c r="P655" t="s">
        <v>36</v>
      </c>
      <c r="Q655" t="s">
        <v>56</v>
      </c>
      <c r="R655" t="s">
        <v>196</v>
      </c>
      <c r="S655" t="s">
        <v>1263</v>
      </c>
      <c r="T655">
        <v>1876</v>
      </c>
      <c r="U655" s="1">
        <v>42049</v>
      </c>
      <c r="V655" s="1">
        <v>42050</v>
      </c>
      <c r="W655">
        <v>7</v>
      </c>
      <c r="X655" s="7">
        <v>1013.84</v>
      </c>
      <c r="Y655">
        <v>90855</v>
      </c>
      <c r="Z655">
        <v>1</v>
      </c>
      <c r="AA655" s="11">
        <v>4.78</v>
      </c>
      <c r="AB655">
        <v>64.709999999999994</v>
      </c>
      <c r="AC655" t="s">
        <v>3063</v>
      </c>
    </row>
    <row r="656" spans="1:29" x14ac:dyDescent="0.3">
      <c r="A656">
        <v>20897</v>
      </c>
      <c r="B656" t="s">
        <v>28</v>
      </c>
      <c r="C656" s="8">
        <v>-152.76</v>
      </c>
      <c r="D656" s="11">
        <v>0.04</v>
      </c>
      <c r="E656">
        <v>100.98</v>
      </c>
      <c r="F656">
        <v>35.840000000000003</v>
      </c>
      <c r="G656">
        <v>1159</v>
      </c>
      <c r="H656" t="s">
        <v>1264</v>
      </c>
      <c r="I656" t="s">
        <v>42</v>
      </c>
      <c r="J656" t="s">
        <v>117</v>
      </c>
      <c r="K656" t="s">
        <v>44</v>
      </c>
      <c r="L656" t="s">
        <v>194</v>
      </c>
      <c r="M656" t="s">
        <v>124</v>
      </c>
      <c r="N656" t="s">
        <v>263</v>
      </c>
      <c r="O656">
        <v>0.62</v>
      </c>
      <c r="P656" t="s">
        <v>36</v>
      </c>
      <c r="Q656" t="s">
        <v>56</v>
      </c>
      <c r="R656" t="s">
        <v>57</v>
      </c>
      <c r="S656" t="s">
        <v>1265</v>
      </c>
      <c r="T656">
        <v>7086</v>
      </c>
      <c r="U656" s="1">
        <v>42144</v>
      </c>
      <c r="V656" s="1">
        <v>42145</v>
      </c>
      <c r="W656">
        <v>1</v>
      </c>
      <c r="X656" s="7">
        <v>110.75</v>
      </c>
      <c r="Y656">
        <v>90854</v>
      </c>
      <c r="Z656">
        <v>1</v>
      </c>
      <c r="AA656" s="11">
        <v>-137.93</v>
      </c>
      <c r="AB656">
        <v>4.6100000000000003</v>
      </c>
      <c r="AC656" t="s">
        <v>3064</v>
      </c>
    </row>
    <row r="657" spans="1:29" x14ac:dyDescent="0.3">
      <c r="A657">
        <v>18860</v>
      </c>
      <c r="B657" t="s">
        <v>40</v>
      </c>
      <c r="C657" s="8">
        <v>125.21</v>
      </c>
      <c r="D657" s="11">
        <v>0.09</v>
      </c>
      <c r="E657">
        <v>9.7799999999999994</v>
      </c>
      <c r="F657">
        <v>1.39</v>
      </c>
      <c r="G657">
        <v>1170</v>
      </c>
      <c r="H657" t="s">
        <v>1266</v>
      </c>
      <c r="I657" t="s">
        <v>52</v>
      </c>
      <c r="J657" t="s">
        <v>117</v>
      </c>
      <c r="K657" t="s">
        <v>32</v>
      </c>
      <c r="L657" t="s">
        <v>72</v>
      </c>
      <c r="M657" t="s">
        <v>62</v>
      </c>
      <c r="N657" t="s">
        <v>1267</v>
      </c>
      <c r="O657">
        <v>0.39</v>
      </c>
      <c r="P657" t="s">
        <v>36</v>
      </c>
      <c r="Q657" t="s">
        <v>56</v>
      </c>
      <c r="R657" t="s">
        <v>1151</v>
      </c>
      <c r="S657" t="s">
        <v>404</v>
      </c>
      <c r="T657">
        <v>19711</v>
      </c>
      <c r="U657" s="1">
        <v>42157</v>
      </c>
      <c r="V657" s="1">
        <v>42158</v>
      </c>
      <c r="W657">
        <v>19</v>
      </c>
      <c r="X657" s="7">
        <v>181.46</v>
      </c>
      <c r="Y657">
        <v>87520</v>
      </c>
      <c r="Z657">
        <v>1</v>
      </c>
      <c r="AA657" s="11">
        <v>69</v>
      </c>
      <c r="AB657">
        <v>17.95</v>
      </c>
      <c r="AC657" t="s">
        <v>3062</v>
      </c>
    </row>
    <row r="658" spans="1:29" x14ac:dyDescent="0.3">
      <c r="A658">
        <v>18861</v>
      </c>
      <c r="B658" t="s">
        <v>40</v>
      </c>
      <c r="C658" s="8">
        <v>281.52999999999997</v>
      </c>
      <c r="D658" s="11">
        <v>0</v>
      </c>
      <c r="E658">
        <v>200.99</v>
      </c>
      <c r="F658">
        <v>8.08</v>
      </c>
      <c r="G658">
        <v>1170</v>
      </c>
      <c r="H658" t="s">
        <v>1266</v>
      </c>
      <c r="I658" t="s">
        <v>52</v>
      </c>
      <c r="J658" t="s">
        <v>117</v>
      </c>
      <c r="K658" t="s">
        <v>80</v>
      </c>
      <c r="L658" t="s">
        <v>81</v>
      </c>
      <c r="M658" t="s">
        <v>62</v>
      </c>
      <c r="N658" t="s">
        <v>1268</v>
      </c>
      <c r="O658">
        <v>0.59</v>
      </c>
      <c r="P658" t="s">
        <v>36</v>
      </c>
      <c r="Q658" t="s">
        <v>56</v>
      </c>
      <c r="R658" t="s">
        <v>1151</v>
      </c>
      <c r="S658" t="s">
        <v>404</v>
      </c>
      <c r="T658">
        <v>19711</v>
      </c>
      <c r="U658" s="1">
        <v>42157</v>
      </c>
      <c r="V658" s="1">
        <v>42159</v>
      </c>
      <c r="W658">
        <v>6</v>
      </c>
      <c r="X658" s="7">
        <v>1076.3</v>
      </c>
      <c r="Y658">
        <v>87520</v>
      </c>
      <c r="Z658">
        <v>2</v>
      </c>
      <c r="AA658" s="11">
        <v>26.16</v>
      </c>
      <c r="AB658">
        <v>0</v>
      </c>
      <c r="AC658" t="s">
        <v>3062</v>
      </c>
    </row>
    <row r="659" spans="1:29" x14ac:dyDescent="0.3">
      <c r="A659">
        <v>19182</v>
      </c>
      <c r="B659" t="s">
        <v>28</v>
      </c>
      <c r="C659" s="8">
        <v>64.27</v>
      </c>
      <c r="D659" s="11">
        <v>0.03</v>
      </c>
      <c r="E659">
        <v>4.4800000000000004</v>
      </c>
      <c r="F659">
        <v>49</v>
      </c>
      <c r="G659">
        <v>1178</v>
      </c>
      <c r="H659" t="s">
        <v>1269</v>
      </c>
      <c r="I659" t="s">
        <v>52</v>
      </c>
      <c r="J659" t="s">
        <v>117</v>
      </c>
      <c r="K659" t="s">
        <v>32</v>
      </c>
      <c r="L659" t="s">
        <v>260</v>
      </c>
      <c r="M659" t="s">
        <v>239</v>
      </c>
      <c r="N659" t="s">
        <v>683</v>
      </c>
      <c r="O659">
        <v>0.6</v>
      </c>
      <c r="P659" t="s">
        <v>36</v>
      </c>
      <c r="Q659" t="s">
        <v>139</v>
      </c>
      <c r="R659" t="s">
        <v>365</v>
      </c>
      <c r="S659" t="s">
        <v>1270</v>
      </c>
      <c r="T659">
        <v>32701</v>
      </c>
      <c r="U659" s="1">
        <v>42103</v>
      </c>
      <c r="V659" s="1">
        <v>42105</v>
      </c>
      <c r="W659">
        <v>2</v>
      </c>
      <c r="X659" s="7">
        <v>21.46</v>
      </c>
      <c r="Y659">
        <v>89787</v>
      </c>
      <c r="Z659">
        <v>2</v>
      </c>
      <c r="AA659" s="11">
        <v>299.47000000000003</v>
      </c>
      <c r="AB659">
        <v>0.66</v>
      </c>
      <c r="AC659" t="s">
        <v>3065</v>
      </c>
    </row>
    <row r="660" spans="1:29" x14ac:dyDescent="0.3">
      <c r="A660">
        <v>19183</v>
      </c>
      <c r="B660" t="s">
        <v>28</v>
      </c>
      <c r="C660" s="8">
        <v>-302.62</v>
      </c>
      <c r="D660" s="11">
        <v>0.06</v>
      </c>
      <c r="E660">
        <v>350.99</v>
      </c>
      <c r="F660">
        <v>39</v>
      </c>
      <c r="G660">
        <v>1178</v>
      </c>
      <c r="H660" t="s">
        <v>1269</v>
      </c>
      <c r="I660" t="s">
        <v>42</v>
      </c>
      <c r="J660" t="s">
        <v>117</v>
      </c>
      <c r="K660" t="s">
        <v>44</v>
      </c>
      <c r="L660" t="s">
        <v>45</v>
      </c>
      <c r="M660" t="s">
        <v>46</v>
      </c>
      <c r="N660" t="s">
        <v>1271</v>
      </c>
      <c r="O660">
        <v>0.55000000000000004</v>
      </c>
      <c r="P660" t="s">
        <v>36</v>
      </c>
      <c r="Q660" t="s">
        <v>139</v>
      </c>
      <c r="R660" t="s">
        <v>365</v>
      </c>
      <c r="S660" t="s">
        <v>1270</v>
      </c>
      <c r="T660">
        <v>32701</v>
      </c>
      <c r="U660" s="1">
        <v>42103</v>
      </c>
      <c r="V660" s="1">
        <v>42105</v>
      </c>
      <c r="W660">
        <v>10</v>
      </c>
      <c r="X660" s="7">
        <v>3506.78</v>
      </c>
      <c r="Y660">
        <v>89787</v>
      </c>
      <c r="Z660">
        <v>2</v>
      </c>
      <c r="AA660" s="11">
        <v>-8.6300000000000008</v>
      </c>
      <c r="AB660">
        <v>223.84</v>
      </c>
      <c r="AC660" t="s">
        <v>3065</v>
      </c>
    </row>
    <row r="661" spans="1:29" x14ac:dyDescent="0.3">
      <c r="A661">
        <v>19184</v>
      </c>
      <c r="B661" t="s">
        <v>28</v>
      </c>
      <c r="C661" s="8">
        <v>5.69</v>
      </c>
      <c r="D661" s="11">
        <v>0.09</v>
      </c>
      <c r="E661">
        <v>40.98</v>
      </c>
      <c r="F661">
        <v>6.5</v>
      </c>
      <c r="G661">
        <v>1178</v>
      </c>
      <c r="H661" t="s">
        <v>1269</v>
      </c>
      <c r="I661" t="s">
        <v>30</v>
      </c>
      <c r="J661" t="s">
        <v>117</v>
      </c>
      <c r="K661" t="s">
        <v>80</v>
      </c>
      <c r="L661" t="s">
        <v>183</v>
      </c>
      <c r="M661" t="s">
        <v>62</v>
      </c>
      <c r="N661" t="s">
        <v>1272</v>
      </c>
      <c r="O661">
        <v>0.74</v>
      </c>
      <c r="P661" t="s">
        <v>36</v>
      </c>
      <c r="Q661" t="s">
        <v>139</v>
      </c>
      <c r="R661" t="s">
        <v>365</v>
      </c>
      <c r="S661" t="s">
        <v>1270</v>
      </c>
      <c r="T661">
        <v>32701</v>
      </c>
      <c r="U661" s="1">
        <v>42103</v>
      </c>
      <c r="V661" s="1">
        <v>42105</v>
      </c>
      <c r="W661">
        <v>7</v>
      </c>
      <c r="X661" s="7">
        <v>267.69</v>
      </c>
      <c r="Y661">
        <v>89787</v>
      </c>
      <c r="Z661">
        <v>2</v>
      </c>
      <c r="AA661" s="11">
        <v>2.13</v>
      </c>
      <c r="AB661">
        <v>26.47</v>
      </c>
      <c r="AC661" t="s">
        <v>3065</v>
      </c>
    </row>
    <row r="662" spans="1:29" x14ac:dyDescent="0.3">
      <c r="A662">
        <v>19185</v>
      </c>
      <c r="B662" t="s">
        <v>28</v>
      </c>
      <c r="C662" s="8">
        <v>-369.11</v>
      </c>
      <c r="D662" s="11">
        <v>0.09</v>
      </c>
      <c r="E662">
        <v>349.45</v>
      </c>
      <c r="F662">
        <v>60</v>
      </c>
      <c r="G662">
        <v>1178</v>
      </c>
      <c r="H662" t="s">
        <v>1269</v>
      </c>
      <c r="I662" t="s">
        <v>42</v>
      </c>
      <c r="J662" t="s">
        <v>117</v>
      </c>
      <c r="K662" t="s">
        <v>44</v>
      </c>
      <c r="L662" t="s">
        <v>155</v>
      </c>
      <c r="M662" t="s">
        <v>46</v>
      </c>
      <c r="N662" t="s">
        <v>992</v>
      </c>
      <c r="O662">
        <v>0.51883000000000001</v>
      </c>
      <c r="P662" t="s">
        <v>36</v>
      </c>
      <c r="Q662" t="s">
        <v>139</v>
      </c>
      <c r="R662" t="s">
        <v>365</v>
      </c>
      <c r="S662" t="s">
        <v>1270</v>
      </c>
      <c r="T662">
        <v>32701</v>
      </c>
      <c r="U662" s="1">
        <v>42103</v>
      </c>
      <c r="V662" s="1">
        <v>42104</v>
      </c>
      <c r="W662">
        <v>7</v>
      </c>
      <c r="X662" s="7">
        <v>2307.2600000000002</v>
      </c>
      <c r="Y662">
        <v>89787</v>
      </c>
      <c r="Z662">
        <v>1</v>
      </c>
      <c r="AA662" s="11">
        <v>-16</v>
      </c>
      <c r="AB662">
        <v>228.19</v>
      </c>
      <c r="AC662" t="s">
        <v>3065</v>
      </c>
    </row>
    <row r="663" spans="1:29" x14ac:dyDescent="0.3">
      <c r="A663">
        <v>19484</v>
      </c>
      <c r="B663" t="s">
        <v>28</v>
      </c>
      <c r="C663" s="8">
        <v>27.01</v>
      </c>
      <c r="D663" s="11">
        <v>7.0000000000000007E-2</v>
      </c>
      <c r="E663">
        <v>2.61</v>
      </c>
      <c r="F663">
        <v>0.5</v>
      </c>
      <c r="G663">
        <v>1182</v>
      </c>
      <c r="H663" t="s">
        <v>1273</v>
      </c>
      <c r="I663" t="s">
        <v>52</v>
      </c>
      <c r="J663" t="s">
        <v>43</v>
      </c>
      <c r="K663" t="s">
        <v>32</v>
      </c>
      <c r="L663" t="s">
        <v>137</v>
      </c>
      <c r="M663" t="s">
        <v>62</v>
      </c>
      <c r="N663" t="s">
        <v>1140</v>
      </c>
      <c r="O663">
        <v>0.39</v>
      </c>
      <c r="P663" t="s">
        <v>36</v>
      </c>
      <c r="Q663" t="s">
        <v>37</v>
      </c>
      <c r="R663" t="s">
        <v>215</v>
      </c>
      <c r="S663" t="s">
        <v>1274</v>
      </c>
      <c r="T663">
        <v>84660</v>
      </c>
      <c r="U663" s="1">
        <v>42147</v>
      </c>
      <c r="V663" s="1">
        <v>42147</v>
      </c>
      <c r="W663">
        <v>15</v>
      </c>
      <c r="X663" s="7">
        <v>39.15</v>
      </c>
      <c r="Y663">
        <v>86913</v>
      </c>
      <c r="Z663">
        <v>0</v>
      </c>
      <c r="AA663" s="11">
        <v>69</v>
      </c>
      <c r="AB663">
        <v>2.95</v>
      </c>
      <c r="AC663" t="s">
        <v>3064</v>
      </c>
    </row>
    <row r="664" spans="1:29" x14ac:dyDescent="0.3">
      <c r="A664">
        <v>21522</v>
      </c>
      <c r="B664" t="s">
        <v>40</v>
      </c>
      <c r="C664" s="8">
        <v>184.2</v>
      </c>
      <c r="D664" s="11">
        <v>0.04</v>
      </c>
      <c r="E664">
        <v>35.99</v>
      </c>
      <c r="F664">
        <v>3.3</v>
      </c>
      <c r="G664">
        <v>1183</v>
      </c>
      <c r="H664" t="s">
        <v>1275</v>
      </c>
      <c r="I664" t="s">
        <v>52</v>
      </c>
      <c r="J664" t="s">
        <v>43</v>
      </c>
      <c r="K664" t="s">
        <v>80</v>
      </c>
      <c r="L664" t="s">
        <v>81</v>
      </c>
      <c r="M664" t="s">
        <v>54</v>
      </c>
      <c r="N664" t="s">
        <v>1276</v>
      </c>
      <c r="O664">
        <v>0.39</v>
      </c>
      <c r="P664" t="s">
        <v>36</v>
      </c>
      <c r="Q664" t="s">
        <v>37</v>
      </c>
      <c r="R664" t="s">
        <v>215</v>
      </c>
      <c r="S664" t="s">
        <v>1277</v>
      </c>
      <c r="T664">
        <v>84663</v>
      </c>
      <c r="U664" s="1">
        <v>42184</v>
      </c>
      <c r="V664" s="1">
        <v>42184</v>
      </c>
      <c r="W664">
        <v>9</v>
      </c>
      <c r="X664" s="7">
        <v>266.95</v>
      </c>
      <c r="Y664">
        <v>86914</v>
      </c>
      <c r="Z664">
        <v>0</v>
      </c>
      <c r="AA664" s="11">
        <v>69</v>
      </c>
      <c r="AB664">
        <v>11.12</v>
      </c>
      <c r="AC664" t="s">
        <v>3062</v>
      </c>
    </row>
    <row r="665" spans="1:29" x14ac:dyDescent="0.3">
      <c r="A665">
        <v>22190</v>
      </c>
      <c r="B665" t="s">
        <v>59</v>
      </c>
      <c r="C665" s="8">
        <v>4.1100000000000003</v>
      </c>
      <c r="D665" s="11">
        <v>0</v>
      </c>
      <c r="E665">
        <v>6783.02</v>
      </c>
      <c r="F665">
        <v>24.49</v>
      </c>
      <c r="G665">
        <v>1185</v>
      </c>
      <c r="H665" t="s">
        <v>1278</v>
      </c>
      <c r="I665" t="s">
        <v>52</v>
      </c>
      <c r="J665" t="s">
        <v>117</v>
      </c>
      <c r="K665" t="s">
        <v>80</v>
      </c>
      <c r="L665" t="s">
        <v>88</v>
      </c>
      <c r="M665" t="s">
        <v>239</v>
      </c>
      <c r="N665" t="s">
        <v>1279</v>
      </c>
      <c r="O665">
        <v>0.39</v>
      </c>
      <c r="P665" t="s">
        <v>36</v>
      </c>
      <c r="Q665" t="s">
        <v>139</v>
      </c>
      <c r="R665" t="s">
        <v>1280</v>
      </c>
      <c r="S665" t="s">
        <v>1281</v>
      </c>
      <c r="T665">
        <v>35756</v>
      </c>
      <c r="U665" s="1">
        <v>42084</v>
      </c>
      <c r="V665" s="1">
        <v>42085</v>
      </c>
      <c r="W665">
        <v>3</v>
      </c>
      <c r="X665" s="7">
        <v>20552.55</v>
      </c>
      <c r="Y665">
        <v>85938</v>
      </c>
      <c r="Z665">
        <v>1</v>
      </c>
      <c r="AA665" s="11">
        <v>0.02</v>
      </c>
      <c r="AB665">
        <v>0</v>
      </c>
      <c r="AC665" t="s">
        <v>3066</v>
      </c>
    </row>
    <row r="666" spans="1:29" x14ac:dyDescent="0.3">
      <c r="A666">
        <v>20764</v>
      </c>
      <c r="B666" t="s">
        <v>40</v>
      </c>
      <c r="C666" s="8">
        <v>28.57</v>
      </c>
      <c r="D666" s="11">
        <v>0.08</v>
      </c>
      <c r="E666">
        <v>11.7</v>
      </c>
      <c r="F666">
        <v>6.96</v>
      </c>
      <c r="G666">
        <v>1185</v>
      </c>
      <c r="H666" t="s">
        <v>1278</v>
      </c>
      <c r="I666" t="s">
        <v>52</v>
      </c>
      <c r="J666" t="s">
        <v>117</v>
      </c>
      <c r="K666" t="s">
        <v>32</v>
      </c>
      <c r="L666" t="s">
        <v>260</v>
      </c>
      <c r="M666" t="s">
        <v>89</v>
      </c>
      <c r="N666" t="s">
        <v>1282</v>
      </c>
      <c r="O666">
        <v>0.5</v>
      </c>
      <c r="P666" t="s">
        <v>36</v>
      </c>
      <c r="Q666" t="s">
        <v>139</v>
      </c>
      <c r="R666" t="s">
        <v>1280</v>
      </c>
      <c r="S666" t="s">
        <v>1281</v>
      </c>
      <c r="T666">
        <v>35756</v>
      </c>
      <c r="U666" s="1">
        <v>42104</v>
      </c>
      <c r="V666" s="1">
        <v>42107</v>
      </c>
      <c r="W666">
        <v>8</v>
      </c>
      <c r="X666" s="7">
        <v>87.8</v>
      </c>
      <c r="Y666">
        <v>85940</v>
      </c>
      <c r="Z666">
        <v>3</v>
      </c>
      <c r="AA666" s="11">
        <v>32.54</v>
      </c>
      <c r="AB666">
        <v>7.63</v>
      </c>
      <c r="AC666" t="s">
        <v>3065</v>
      </c>
    </row>
    <row r="667" spans="1:29" x14ac:dyDescent="0.3">
      <c r="A667">
        <v>24358</v>
      </c>
      <c r="B667" t="s">
        <v>50</v>
      </c>
      <c r="C667" s="8">
        <v>2581.56</v>
      </c>
      <c r="D667" s="11">
        <v>7.0000000000000007E-2</v>
      </c>
      <c r="E667">
        <v>400.97</v>
      </c>
      <c r="F667">
        <v>48.26</v>
      </c>
      <c r="G667">
        <v>1186</v>
      </c>
      <c r="H667" t="s">
        <v>1283</v>
      </c>
      <c r="I667" t="s">
        <v>42</v>
      </c>
      <c r="J667" t="s">
        <v>117</v>
      </c>
      <c r="K667" t="s">
        <v>80</v>
      </c>
      <c r="L667" t="s">
        <v>88</v>
      </c>
      <c r="M667" t="s">
        <v>124</v>
      </c>
      <c r="N667" t="s">
        <v>1284</v>
      </c>
      <c r="O667">
        <v>0.36</v>
      </c>
      <c r="P667" t="s">
        <v>36</v>
      </c>
      <c r="Q667" t="s">
        <v>37</v>
      </c>
      <c r="R667" t="s">
        <v>48</v>
      </c>
      <c r="S667" t="s">
        <v>1285</v>
      </c>
      <c r="T667">
        <v>92646</v>
      </c>
      <c r="U667" s="1">
        <v>42103</v>
      </c>
      <c r="V667" s="1">
        <v>42104</v>
      </c>
      <c r="W667">
        <v>10</v>
      </c>
      <c r="X667" s="7">
        <v>3741.39</v>
      </c>
      <c r="Y667">
        <v>85939</v>
      </c>
      <c r="Z667">
        <v>1</v>
      </c>
      <c r="AA667" s="11">
        <v>69</v>
      </c>
      <c r="AB667">
        <v>281.61</v>
      </c>
      <c r="AC667" t="s">
        <v>3065</v>
      </c>
    </row>
    <row r="668" spans="1:29" x14ac:dyDescent="0.3">
      <c r="A668">
        <v>18829</v>
      </c>
      <c r="B668" t="s">
        <v>109</v>
      </c>
      <c r="C668" s="8">
        <v>-25.11</v>
      </c>
      <c r="D668" s="11">
        <v>0.06</v>
      </c>
      <c r="E668">
        <v>10.89</v>
      </c>
      <c r="F668">
        <v>4.5</v>
      </c>
      <c r="G668">
        <v>1189</v>
      </c>
      <c r="H668" t="s">
        <v>1286</v>
      </c>
      <c r="I668" t="s">
        <v>52</v>
      </c>
      <c r="J668" t="s">
        <v>117</v>
      </c>
      <c r="K668" t="s">
        <v>32</v>
      </c>
      <c r="L668" t="s">
        <v>260</v>
      </c>
      <c r="M668" t="s">
        <v>62</v>
      </c>
      <c r="N668" t="s">
        <v>261</v>
      </c>
      <c r="O668">
        <v>0.59</v>
      </c>
      <c r="P668" t="s">
        <v>36</v>
      </c>
      <c r="Q668" t="s">
        <v>37</v>
      </c>
      <c r="R668" t="s">
        <v>48</v>
      </c>
      <c r="S668" t="s">
        <v>1285</v>
      </c>
      <c r="T668">
        <v>92646</v>
      </c>
      <c r="U668" s="1">
        <v>42172</v>
      </c>
      <c r="V668" s="1">
        <v>42177</v>
      </c>
      <c r="W668">
        <v>14</v>
      </c>
      <c r="X668" s="7">
        <v>149.32</v>
      </c>
      <c r="Y668">
        <v>87584</v>
      </c>
      <c r="Z668">
        <v>5</v>
      </c>
      <c r="AA668" s="11">
        <v>-16.82</v>
      </c>
      <c r="AB668">
        <v>9.5299999999999994</v>
      </c>
      <c r="AC668" t="s">
        <v>3062</v>
      </c>
    </row>
    <row r="669" spans="1:29" x14ac:dyDescent="0.3">
      <c r="A669">
        <v>18830</v>
      </c>
      <c r="B669" t="s">
        <v>109</v>
      </c>
      <c r="C669" s="8">
        <v>17.38</v>
      </c>
      <c r="D669" s="11">
        <v>0.03</v>
      </c>
      <c r="E669">
        <v>10.64</v>
      </c>
      <c r="F669">
        <v>5.16</v>
      </c>
      <c r="G669">
        <v>1189</v>
      </c>
      <c r="H669" t="s">
        <v>1286</v>
      </c>
      <c r="I669" t="s">
        <v>52</v>
      </c>
      <c r="J669" t="s">
        <v>117</v>
      </c>
      <c r="K669" t="s">
        <v>44</v>
      </c>
      <c r="L669" t="s">
        <v>53</v>
      </c>
      <c r="M669" t="s">
        <v>62</v>
      </c>
      <c r="N669" t="s">
        <v>854</v>
      </c>
      <c r="O669">
        <v>0.56999999999999995</v>
      </c>
      <c r="P669" t="s">
        <v>36</v>
      </c>
      <c r="Q669" t="s">
        <v>37</v>
      </c>
      <c r="R669" t="s">
        <v>48</v>
      </c>
      <c r="S669" t="s">
        <v>1285</v>
      </c>
      <c r="T669">
        <v>92646</v>
      </c>
      <c r="U669" s="1">
        <v>42172</v>
      </c>
      <c r="V669" s="1">
        <v>42177</v>
      </c>
      <c r="W669">
        <v>16</v>
      </c>
      <c r="X669" s="7">
        <v>177.01</v>
      </c>
      <c r="Y669">
        <v>87584</v>
      </c>
      <c r="Z669">
        <v>5</v>
      </c>
      <c r="AA669" s="11">
        <v>9.82</v>
      </c>
      <c r="AB669">
        <v>5.47</v>
      </c>
      <c r="AC669" t="s">
        <v>3062</v>
      </c>
    </row>
    <row r="670" spans="1:29" x14ac:dyDescent="0.3">
      <c r="A670">
        <v>18831</v>
      </c>
      <c r="B670" t="s">
        <v>109</v>
      </c>
      <c r="C670" s="8">
        <v>24.26</v>
      </c>
      <c r="D670" s="11">
        <v>0.03</v>
      </c>
      <c r="E670">
        <v>7.96</v>
      </c>
      <c r="F670">
        <v>4.95</v>
      </c>
      <c r="G670">
        <v>1189</v>
      </c>
      <c r="H670" t="s">
        <v>1286</v>
      </c>
      <c r="I670" t="s">
        <v>52</v>
      </c>
      <c r="J670" t="s">
        <v>117</v>
      </c>
      <c r="K670" t="s">
        <v>44</v>
      </c>
      <c r="L670" t="s">
        <v>53</v>
      </c>
      <c r="M670" t="s">
        <v>62</v>
      </c>
      <c r="N670" t="s">
        <v>1287</v>
      </c>
      <c r="O670">
        <v>0.41</v>
      </c>
      <c r="P670" t="s">
        <v>36</v>
      </c>
      <c r="Q670" t="s">
        <v>37</v>
      </c>
      <c r="R670" t="s">
        <v>48</v>
      </c>
      <c r="S670" t="s">
        <v>1285</v>
      </c>
      <c r="T670">
        <v>92646</v>
      </c>
      <c r="U670" s="1">
        <v>42172</v>
      </c>
      <c r="V670" s="1">
        <v>42174</v>
      </c>
      <c r="W670">
        <v>4</v>
      </c>
      <c r="X670" s="7">
        <v>35.159999999999997</v>
      </c>
      <c r="Y670">
        <v>87584</v>
      </c>
      <c r="Z670">
        <v>2</v>
      </c>
      <c r="AA670" s="11">
        <v>69</v>
      </c>
      <c r="AB670">
        <v>1.0900000000000001</v>
      </c>
      <c r="AC670" t="s">
        <v>3062</v>
      </c>
    </row>
    <row r="671" spans="1:29" x14ac:dyDescent="0.3">
      <c r="A671">
        <v>19553</v>
      </c>
      <c r="B671" t="s">
        <v>109</v>
      </c>
      <c r="C671" s="8">
        <v>59.44</v>
      </c>
      <c r="D671" s="11">
        <v>0.03</v>
      </c>
      <c r="E671">
        <v>28.53</v>
      </c>
      <c r="F671">
        <v>1.49</v>
      </c>
      <c r="G671">
        <v>1191</v>
      </c>
      <c r="H671" t="s">
        <v>1288</v>
      </c>
      <c r="I671" t="s">
        <v>52</v>
      </c>
      <c r="J671" t="s">
        <v>61</v>
      </c>
      <c r="K671" t="s">
        <v>32</v>
      </c>
      <c r="L671" t="s">
        <v>112</v>
      </c>
      <c r="M671" t="s">
        <v>62</v>
      </c>
      <c r="N671" t="s">
        <v>335</v>
      </c>
      <c r="O671">
        <v>0.38</v>
      </c>
      <c r="P671" t="s">
        <v>36</v>
      </c>
      <c r="Q671" t="s">
        <v>56</v>
      </c>
      <c r="R671" t="s">
        <v>231</v>
      </c>
      <c r="S671" t="s">
        <v>1289</v>
      </c>
      <c r="T671">
        <v>6050</v>
      </c>
      <c r="U671" s="1">
        <v>42183</v>
      </c>
      <c r="V671" s="1">
        <v>42186</v>
      </c>
      <c r="W671">
        <v>3</v>
      </c>
      <c r="X671" s="7">
        <v>88.84</v>
      </c>
      <c r="Y671">
        <v>87587</v>
      </c>
      <c r="Z671">
        <v>3</v>
      </c>
      <c r="AA671" s="11">
        <v>66.91</v>
      </c>
      <c r="AB671">
        <v>2.75</v>
      </c>
      <c r="AC671" t="s">
        <v>3062</v>
      </c>
    </row>
    <row r="672" spans="1:29" x14ac:dyDescent="0.3">
      <c r="A672">
        <v>830</v>
      </c>
      <c r="B672" t="s">
        <v>109</v>
      </c>
      <c r="C672" s="8">
        <v>14.48</v>
      </c>
      <c r="D672" s="11">
        <v>0.03</v>
      </c>
      <c r="E672">
        <v>10.64</v>
      </c>
      <c r="F672">
        <v>5.16</v>
      </c>
      <c r="G672">
        <v>1193</v>
      </c>
      <c r="H672" t="s">
        <v>1290</v>
      </c>
      <c r="I672" t="s">
        <v>52</v>
      </c>
      <c r="J672" t="s">
        <v>117</v>
      </c>
      <c r="K672" t="s">
        <v>44</v>
      </c>
      <c r="L672" t="s">
        <v>53</v>
      </c>
      <c r="M672" t="s">
        <v>62</v>
      </c>
      <c r="N672" t="s">
        <v>854</v>
      </c>
      <c r="O672">
        <v>0.56999999999999995</v>
      </c>
      <c r="P672" t="s">
        <v>36</v>
      </c>
      <c r="Q672" t="s">
        <v>56</v>
      </c>
      <c r="R672" t="s">
        <v>1011</v>
      </c>
      <c r="S672" t="s">
        <v>38</v>
      </c>
      <c r="T672">
        <v>20016</v>
      </c>
      <c r="U672" s="1">
        <v>42172</v>
      </c>
      <c r="V672" s="1">
        <v>42177</v>
      </c>
      <c r="W672">
        <v>63</v>
      </c>
      <c r="X672" s="7">
        <v>696.96</v>
      </c>
      <c r="Y672">
        <v>5984</v>
      </c>
      <c r="Z672">
        <v>5</v>
      </c>
      <c r="AA672" s="11">
        <v>2.08</v>
      </c>
      <c r="AB672">
        <v>21.56</v>
      </c>
      <c r="AC672" t="s">
        <v>3062</v>
      </c>
    </row>
    <row r="673" spans="1:29" x14ac:dyDescent="0.3">
      <c r="A673">
        <v>831</v>
      </c>
      <c r="B673" t="s">
        <v>109</v>
      </c>
      <c r="C673" s="8">
        <v>22.25</v>
      </c>
      <c r="D673" s="11">
        <v>0.03</v>
      </c>
      <c r="E673">
        <v>7.96</v>
      </c>
      <c r="F673">
        <v>4.95</v>
      </c>
      <c r="G673">
        <v>1193</v>
      </c>
      <c r="H673" t="s">
        <v>1290</v>
      </c>
      <c r="I673" t="s">
        <v>52</v>
      </c>
      <c r="J673" t="s">
        <v>117</v>
      </c>
      <c r="K673" t="s">
        <v>44</v>
      </c>
      <c r="L673" t="s">
        <v>53</v>
      </c>
      <c r="M673" t="s">
        <v>62</v>
      </c>
      <c r="N673" t="s">
        <v>1287</v>
      </c>
      <c r="O673">
        <v>0.41</v>
      </c>
      <c r="P673" t="s">
        <v>36</v>
      </c>
      <c r="Q673" t="s">
        <v>56</v>
      </c>
      <c r="R673" t="s">
        <v>1011</v>
      </c>
      <c r="S673" t="s">
        <v>38</v>
      </c>
      <c r="T673">
        <v>20016</v>
      </c>
      <c r="U673" s="1">
        <v>42172</v>
      </c>
      <c r="V673" s="1">
        <v>42174</v>
      </c>
      <c r="W673">
        <v>17</v>
      </c>
      <c r="X673" s="7">
        <v>149.41</v>
      </c>
      <c r="Y673">
        <v>5984</v>
      </c>
      <c r="Z673">
        <v>2</v>
      </c>
      <c r="AA673" s="11">
        <v>14.89</v>
      </c>
      <c r="AB673">
        <v>4.62</v>
      </c>
      <c r="AC673" t="s">
        <v>3062</v>
      </c>
    </row>
    <row r="674" spans="1:29" x14ac:dyDescent="0.3">
      <c r="A674">
        <v>4131</v>
      </c>
      <c r="B674" t="s">
        <v>28</v>
      </c>
      <c r="C674" s="8">
        <v>592.53</v>
      </c>
      <c r="D674" s="11">
        <v>0.05</v>
      </c>
      <c r="E674">
        <v>52.4</v>
      </c>
      <c r="F674">
        <v>16.11</v>
      </c>
      <c r="G674">
        <v>1193</v>
      </c>
      <c r="H674" t="s">
        <v>1290</v>
      </c>
      <c r="I674" t="s">
        <v>52</v>
      </c>
      <c r="J674" t="s">
        <v>117</v>
      </c>
      <c r="K674" t="s">
        <v>32</v>
      </c>
      <c r="L674" t="s">
        <v>112</v>
      </c>
      <c r="M674" t="s">
        <v>62</v>
      </c>
      <c r="N674" t="s">
        <v>1291</v>
      </c>
      <c r="O674">
        <v>0.39</v>
      </c>
      <c r="P674" t="s">
        <v>36</v>
      </c>
      <c r="Q674" t="s">
        <v>56</v>
      </c>
      <c r="R674" t="s">
        <v>1011</v>
      </c>
      <c r="S674" t="s">
        <v>38</v>
      </c>
      <c r="T674">
        <v>20016</v>
      </c>
      <c r="U674" s="1">
        <v>42060</v>
      </c>
      <c r="V674" s="1">
        <v>42062</v>
      </c>
      <c r="W674">
        <v>85</v>
      </c>
      <c r="X674" s="7">
        <v>4556.63</v>
      </c>
      <c r="Y674">
        <v>29350</v>
      </c>
      <c r="Z674">
        <v>2</v>
      </c>
      <c r="AA674" s="11">
        <v>13</v>
      </c>
      <c r="AB674">
        <v>239.82</v>
      </c>
      <c r="AC674" t="s">
        <v>3063</v>
      </c>
    </row>
    <row r="675" spans="1:29" x14ac:dyDescent="0.3">
      <c r="A675">
        <v>4133</v>
      </c>
      <c r="B675" t="s">
        <v>28</v>
      </c>
      <c r="C675" s="8">
        <v>232.8</v>
      </c>
      <c r="D675" s="11">
        <v>0.05</v>
      </c>
      <c r="E675">
        <v>36.549999999999997</v>
      </c>
      <c r="F675">
        <v>13.89</v>
      </c>
      <c r="G675">
        <v>1193</v>
      </c>
      <c r="H675" t="s">
        <v>1290</v>
      </c>
      <c r="I675" t="s">
        <v>30</v>
      </c>
      <c r="J675" t="s">
        <v>117</v>
      </c>
      <c r="K675" t="s">
        <v>32</v>
      </c>
      <c r="L675" t="s">
        <v>33</v>
      </c>
      <c r="M675" t="s">
        <v>34</v>
      </c>
      <c r="N675" t="s">
        <v>1292</v>
      </c>
      <c r="O675">
        <v>0.41</v>
      </c>
      <c r="P675" t="s">
        <v>36</v>
      </c>
      <c r="Q675" t="s">
        <v>56</v>
      </c>
      <c r="R675" t="s">
        <v>1011</v>
      </c>
      <c r="S675" t="s">
        <v>38</v>
      </c>
      <c r="T675">
        <v>20016</v>
      </c>
      <c r="U675" s="1">
        <v>42060</v>
      </c>
      <c r="V675" s="1">
        <v>42061</v>
      </c>
      <c r="W675">
        <v>83</v>
      </c>
      <c r="X675" s="7">
        <v>2948.61</v>
      </c>
      <c r="Y675">
        <v>29350</v>
      </c>
      <c r="Z675">
        <v>1</v>
      </c>
      <c r="AA675" s="11">
        <v>7.9</v>
      </c>
      <c r="AB675">
        <v>155.19</v>
      </c>
      <c r="AC675" t="s">
        <v>3063</v>
      </c>
    </row>
    <row r="676" spans="1:29" x14ac:dyDescent="0.3">
      <c r="A676">
        <v>5468</v>
      </c>
      <c r="B676" t="s">
        <v>40</v>
      </c>
      <c r="C676" s="8">
        <v>38.08</v>
      </c>
      <c r="D676" s="11">
        <v>0.03</v>
      </c>
      <c r="E676">
        <v>5.98</v>
      </c>
      <c r="F676">
        <v>1.49</v>
      </c>
      <c r="G676">
        <v>1193</v>
      </c>
      <c r="H676" t="s">
        <v>1290</v>
      </c>
      <c r="I676" t="s">
        <v>52</v>
      </c>
      <c r="J676" t="s">
        <v>61</v>
      </c>
      <c r="K676" t="s">
        <v>32</v>
      </c>
      <c r="L676" t="s">
        <v>112</v>
      </c>
      <c r="M676" t="s">
        <v>62</v>
      </c>
      <c r="N676" t="s">
        <v>1023</v>
      </c>
      <c r="O676">
        <v>0.39</v>
      </c>
      <c r="P676" t="s">
        <v>36</v>
      </c>
      <c r="Q676" t="s">
        <v>56</v>
      </c>
      <c r="R676" t="s">
        <v>1011</v>
      </c>
      <c r="S676" t="s">
        <v>38</v>
      </c>
      <c r="T676">
        <v>20016</v>
      </c>
      <c r="U676" s="1">
        <v>42125</v>
      </c>
      <c r="V676" s="1">
        <v>42127</v>
      </c>
      <c r="W676">
        <v>85</v>
      </c>
      <c r="X676" s="7">
        <v>517.85</v>
      </c>
      <c r="Y676">
        <v>38852</v>
      </c>
      <c r="Z676">
        <v>2</v>
      </c>
      <c r="AA676" s="11">
        <v>7.35</v>
      </c>
      <c r="AB676">
        <v>16.02</v>
      </c>
      <c r="AC676" t="s">
        <v>3064</v>
      </c>
    </row>
    <row r="677" spans="1:29" x14ac:dyDescent="0.3">
      <c r="A677">
        <v>1552</v>
      </c>
      <c r="B677" t="s">
        <v>109</v>
      </c>
      <c r="C677" s="8">
        <v>-17.03</v>
      </c>
      <c r="D677" s="11">
        <v>0.09</v>
      </c>
      <c r="E677">
        <v>49.99</v>
      </c>
      <c r="F677">
        <v>19.989999999999998</v>
      </c>
      <c r="G677">
        <v>1193</v>
      </c>
      <c r="H677" t="s">
        <v>1290</v>
      </c>
      <c r="I677" t="s">
        <v>52</v>
      </c>
      <c r="J677" t="s">
        <v>61</v>
      </c>
      <c r="K677" t="s">
        <v>80</v>
      </c>
      <c r="L677" t="s">
        <v>183</v>
      </c>
      <c r="M677" t="s">
        <v>62</v>
      </c>
      <c r="N677" t="s">
        <v>278</v>
      </c>
      <c r="O677">
        <v>0.41</v>
      </c>
      <c r="P677" t="s">
        <v>36</v>
      </c>
      <c r="Q677" t="s">
        <v>56</v>
      </c>
      <c r="R677" t="s">
        <v>1011</v>
      </c>
      <c r="S677" t="s">
        <v>38</v>
      </c>
      <c r="T677">
        <v>20016</v>
      </c>
      <c r="U677" s="1">
        <v>42183</v>
      </c>
      <c r="V677" s="1">
        <v>42185</v>
      </c>
      <c r="W677">
        <v>48</v>
      </c>
      <c r="X677" s="7">
        <v>2373.3200000000002</v>
      </c>
      <c r="Y677">
        <v>11206</v>
      </c>
      <c r="Z677">
        <v>2</v>
      </c>
      <c r="AA677" s="11">
        <v>-0.72</v>
      </c>
      <c r="AB677">
        <v>234.72</v>
      </c>
      <c r="AC677" t="s">
        <v>3062</v>
      </c>
    </row>
    <row r="678" spans="1:29" x14ac:dyDescent="0.3">
      <c r="A678">
        <v>1553</v>
      </c>
      <c r="B678" t="s">
        <v>109</v>
      </c>
      <c r="C678" s="8">
        <v>39.630000000000003</v>
      </c>
      <c r="D678" s="11">
        <v>0.03</v>
      </c>
      <c r="E678">
        <v>28.53</v>
      </c>
      <c r="F678">
        <v>1.49</v>
      </c>
      <c r="G678">
        <v>1193</v>
      </c>
      <c r="H678" t="s">
        <v>1290</v>
      </c>
      <c r="I678" t="s">
        <v>52</v>
      </c>
      <c r="J678" t="s">
        <v>61</v>
      </c>
      <c r="K678" t="s">
        <v>32</v>
      </c>
      <c r="L678" t="s">
        <v>112</v>
      </c>
      <c r="M678" t="s">
        <v>62</v>
      </c>
      <c r="N678" t="s">
        <v>335</v>
      </c>
      <c r="O678">
        <v>0.38</v>
      </c>
      <c r="P678" t="s">
        <v>36</v>
      </c>
      <c r="Q678" t="s">
        <v>56</v>
      </c>
      <c r="R678" t="s">
        <v>1011</v>
      </c>
      <c r="S678" t="s">
        <v>38</v>
      </c>
      <c r="T678">
        <v>20016</v>
      </c>
      <c r="U678" s="1">
        <v>42183</v>
      </c>
      <c r="V678" s="1">
        <v>42186</v>
      </c>
      <c r="W678">
        <v>11</v>
      </c>
      <c r="X678" s="7">
        <v>325.73</v>
      </c>
      <c r="Y678">
        <v>11206</v>
      </c>
      <c r="Z678">
        <v>3</v>
      </c>
      <c r="AA678" s="11">
        <v>12.17</v>
      </c>
      <c r="AB678">
        <v>10.07</v>
      </c>
      <c r="AC678" t="s">
        <v>3062</v>
      </c>
    </row>
    <row r="679" spans="1:29" x14ac:dyDescent="0.3">
      <c r="A679">
        <v>23468</v>
      </c>
      <c r="B679" t="s">
        <v>40</v>
      </c>
      <c r="C679" s="8">
        <v>20.5</v>
      </c>
      <c r="D679" s="11">
        <v>0.03</v>
      </c>
      <c r="E679">
        <v>5.98</v>
      </c>
      <c r="F679">
        <v>1.49</v>
      </c>
      <c r="G679">
        <v>1194</v>
      </c>
      <c r="H679" t="s">
        <v>1293</v>
      </c>
      <c r="I679" t="s">
        <v>52</v>
      </c>
      <c r="J679" t="s">
        <v>61</v>
      </c>
      <c r="K679" t="s">
        <v>32</v>
      </c>
      <c r="L679" t="s">
        <v>112</v>
      </c>
      <c r="M679" t="s">
        <v>62</v>
      </c>
      <c r="N679" t="s">
        <v>1023</v>
      </c>
      <c r="O679">
        <v>0.39</v>
      </c>
      <c r="P679" t="s">
        <v>36</v>
      </c>
      <c r="Q679" t="s">
        <v>139</v>
      </c>
      <c r="R679" t="s">
        <v>365</v>
      </c>
      <c r="S679" t="s">
        <v>1294</v>
      </c>
      <c r="T679">
        <v>34142</v>
      </c>
      <c r="U679" s="1">
        <v>42125</v>
      </c>
      <c r="V679" s="1">
        <v>42127</v>
      </c>
      <c r="W679">
        <v>21</v>
      </c>
      <c r="X679" s="7">
        <v>127.94</v>
      </c>
      <c r="Y679">
        <v>87586</v>
      </c>
      <c r="Z679">
        <v>2</v>
      </c>
      <c r="AA679" s="11">
        <v>16.02</v>
      </c>
      <c r="AB679">
        <v>3.96</v>
      </c>
      <c r="AC679" t="s">
        <v>3064</v>
      </c>
    </row>
    <row r="680" spans="1:29" x14ac:dyDescent="0.3">
      <c r="A680">
        <v>19358</v>
      </c>
      <c r="B680" t="s">
        <v>28</v>
      </c>
      <c r="C680" s="8">
        <v>103.83</v>
      </c>
      <c r="D680" s="11">
        <v>0.08</v>
      </c>
      <c r="E680">
        <v>355.98</v>
      </c>
      <c r="F680">
        <v>58.92</v>
      </c>
      <c r="G680">
        <v>1197</v>
      </c>
      <c r="H680" t="s">
        <v>1295</v>
      </c>
      <c r="I680" t="s">
        <v>42</v>
      </c>
      <c r="J680" t="s">
        <v>61</v>
      </c>
      <c r="K680" t="s">
        <v>44</v>
      </c>
      <c r="L680" t="s">
        <v>45</v>
      </c>
      <c r="M680" t="s">
        <v>46</v>
      </c>
      <c r="N680" t="s">
        <v>1296</v>
      </c>
      <c r="O680">
        <v>0.64</v>
      </c>
      <c r="P680" t="s">
        <v>36</v>
      </c>
      <c r="Q680" t="s">
        <v>56</v>
      </c>
      <c r="R680" t="s">
        <v>196</v>
      </c>
      <c r="S680" t="s">
        <v>1297</v>
      </c>
      <c r="T680">
        <v>1776</v>
      </c>
      <c r="U680" s="1">
        <v>42081</v>
      </c>
      <c r="V680" s="1">
        <v>42083</v>
      </c>
      <c r="W680">
        <v>4</v>
      </c>
      <c r="X680" s="7">
        <v>1350.94</v>
      </c>
      <c r="Y680">
        <v>87583</v>
      </c>
      <c r="Z680">
        <v>2</v>
      </c>
      <c r="AA680" s="11">
        <v>7.69</v>
      </c>
      <c r="AB680">
        <v>117.47</v>
      </c>
      <c r="AC680" t="s">
        <v>3066</v>
      </c>
    </row>
    <row r="681" spans="1:29" x14ac:dyDescent="0.3">
      <c r="A681">
        <v>22132</v>
      </c>
      <c r="B681" t="s">
        <v>28</v>
      </c>
      <c r="C681" s="8">
        <v>-24.9</v>
      </c>
      <c r="D681" s="11">
        <v>0.1</v>
      </c>
      <c r="E681">
        <v>15.14</v>
      </c>
      <c r="F681">
        <v>4.53</v>
      </c>
      <c r="G681">
        <v>1199</v>
      </c>
      <c r="H681" t="s">
        <v>1298</v>
      </c>
      <c r="I681" t="s">
        <v>52</v>
      </c>
      <c r="J681" t="s">
        <v>117</v>
      </c>
      <c r="K681" t="s">
        <v>32</v>
      </c>
      <c r="L681" t="s">
        <v>144</v>
      </c>
      <c r="M681" t="s">
        <v>62</v>
      </c>
      <c r="N681" t="s">
        <v>1203</v>
      </c>
      <c r="O681">
        <v>0.81</v>
      </c>
      <c r="P681" t="s">
        <v>36</v>
      </c>
      <c r="Q681" t="s">
        <v>56</v>
      </c>
      <c r="R681" t="s">
        <v>200</v>
      </c>
      <c r="S681" t="s">
        <v>1299</v>
      </c>
      <c r="T681">
        <v>3060</v>
      </c>
      <c r="U681" s="1">
        <v>42060</v>
      </c>
      <c r="V681" s="1">
        <v>42063</v>
      </c>
      <c r="W681">
        <v>5</v>
      </c>
      <c r="X681" s="7">
        <v>75.17</v>
      </c>
      <c r="Y681">
        <v>87585</v>
      </c>
      <c r="Z681">
        <v>3</v>
      </c>
      <c r="AA681" s="11">
        <v>-33.119999999999997</v>
      </c>
      <c r="AB681">
        <v>8.35</v>
      </c>
      <c r="AC681" t="s">
        <v>3063</v>
      </c>
    </row>
    <row r="682" spans="1:29" x14ac:dyDescent="0.3">
      <c r="A682">
        <v>22131</v>
      </c>
      <c r="B682" t="s">
        <v>28</v>
      </c>
      <c r="C682" s="8">
        <v>776.77</v>
      </c>
      <c r="D682" s="11">
        <v>0.05</v>
      </c>
      <c r="E682">
        <v>52.4</v>
      </c>
      <c r="F682">
        <v>16.11</v>
      </c>
      <c r="G682">
        <v>1200</v>
      </c>
      <c r="H682" t="s">
        <v>1300</v>
      </c>
      <c r="I682" t="s">
        <v>52</v>
      </c>
      <c r="J682" t="s">
        <v>117</v>
      </c>
      <c r="K682" t="s">
        <v>32</v>
      </c>
      <c r="L682" t="s">
        <v>112</v>
      </c>
      <c r="M682" t="s">
        <v>62</v>
      </c>
      <c r="N682" t="s">
        <v>1291</v>
      </c>
      <c r="O682">
        <v>0.39</v>
      </c>
      <c r="P682" t="s">
        <v>36</v>
      </c>
      <c r="Q682" t="s">
        <v>56</v>
      </c>
      <c r="R682" t="s">
        <v>57</v>
      </c>
      <c r="S682" t="s">
        <v>1301</v>
      </c>
      <c r="T682">
        <v>7407</v>
      </c>
      <c r="U682" s="1">
        <v>42060</v>
      </c>
      <c r="V682" s="1">
        <v>42062</v>
      </c>
      <c r="W682">
        <v>21</v>
      </c>
      <c r="X682" s="7">
        <v>1125.76</v>
      </c>
      <c r="Y682">
        <v>87585</v>
      </c>
      <c r="Z682">
        <v>2</v>
      </c>
      <c r="AA682" s="11">
        <v>69</v>
      </c>
      <c r="AB682">
        <v>59.25</v>
      </c>
      <c r="AC682" t="s">
        <v>3063</v>
      </c>
    </row>
    <row r="683" spans="1:29" x14ac:dyDescent="0.3">
      <c r="A683">
        <v>22133</v>
      </c>
      <c r="B683" t="s">
        <v>28</v>
      </c>
      <c r="C683" s="8">
        <v>344.54</v>
      </c>
      <c r="D683" s="11">
        <v>0.05</v>
      </c>
      <c r="E683">
        <v>36.549999999999997</v>
      </c>
      <c r="F683">
        <v>13.89</v>
      </c>
      <c r="G683">
        <v>1202</v>
      </c>
      <c r="H683" t="s">
        <v>1302</v>
      </c>
      <c r="I683" t="s">
        <v>30</v>
      </c>
      <c r="J683" t="s">
        <v>117</v>
      </c>
      <c r="K683" t="s">
        <v>32</v>
      </c>
      <c r="L683" t="s">
        <v>33</v>
      </c>
      <c r="M683" t="s">
        <v>34</v>
      </c>
      <c r="N683" t="s">
        <v>1292</v>
      </c>
      <c r="O683">
        <v>0.41</v>
      </c>
      <c r="P683" t="s">
        <v>36</v>
      </c>
      <c r="Q683" t="s">
        <v>56</v>
      </c>
      <c r="R683" t="s">
        <v>57</v>
      </c>
      <c r="S683" t="s">
        <v>1303</v>
      </c>
      <c r="T683">
        <v>7079</v>
      </c>
      <c r="U683" s="1">
        <v>42060</v>
      </c>
      <c r="V683" s="1">
        <v>42061</v>
      </c>
      <c r="W683">
        <v>21</v>
      </c>
      <c r="X683" s="7">
        <v>746.03</v>
      </c>
      <c r="Y683">
        <v>87585</v>
      </c>
      <c r="Z683">
        <v>1</v>
      </c>
      <c r="AA683" s="11">
        <v>46.18</v>
      </c>
      <c r="AB683">
        <v>39.26</v>
      </c>
      <c r="AC683" t="s">
        <v>3063</v>
      </c>
    </row>
    <row r="684" spans="1:29" x14ac:dyDescent="0.3">
      <c r="A684">
        <v>19552</v>
      </c>
      <c r="B684" t="s">
        <v>109</v>
      </c>
      <c r="C684" s="8">
        <v>-8.52</v>
      </c>
      <c r="D684" s="11">
        <v>0.09</v>
      </c>
      <c r="E684">
        <v>49.99</v>
      </c>
      <c r="F684">
        <v>19.989999999999998</v>
      </c>
      <c r="G684">
        <v>1203</v>
      </c>
      <c r="H684" t="s">
        <v>1304</v>
      </c>
      <c r="I684" t="s">
        <v>52</v>
      </c>
      <c r="J684" t="s">
        <v>61</v>
      </c>
      <c r="K684" t="s">
        <v>80</v>
      </c>
      <c r="L684" t="s">
        <v>183</v>
      </c>
      <c r="M684" t="s">
        <v>62</v>
      </c>
      <c r="N684" t="s">
        <v>278</v>
      </c>
      <c r="O684">
        <v>0.41</v>
      </c>
      <c r="P684" t="s">
        <v>36</v>
      </c>
      <c r="Q684" t="s">
        <v>56</v>
      </c>
      <c r="R684" t="s">
        <v>472</v>
      </c>
      <c r="S684" t="s">
        <v>473</v>
      </c>
      <c r="T684">
        <v>2920</v>
      </c>
      <c r="U684" s="1">
        <v>42183</v>
      </c>
      <c r="V684" s="1">
        <v>42185</v>
      </c>
      <c r="W684">
        <v>12</v>
      </c>
      <c r="X684" s="7">
        <v>593.33000000000004</v>
      </c>
      <c r="Y684">
        <v>87587</v>
      </c>
      <c r="Z684">
        <v>2</v>
      </c>
      <c r="AA684" s="11">
        <v>-1.44</v>
      </c>
      <c r="AB684">
        <v>58.68</v>
      </c>
      <c r="AC684" t="s">
        <v>3062</v>
      </c>
    </row>
    <row r="685" spans="1:29" x14ac:dyDescent="0.3">
      <c r="A685">
        <v>18636</v>
      </c>
      <c r="B685" t="s">
        <v>109</v>
      </c>
      <c r="C685" s="8">
        <v>9</v>
      </c>
      <c r="D685" s="11">
        <v>0.01</v>
      </c>
      <c r="E685">
        <v>3.08</v>
      </c>
      <c r="F685">
        <v>0.5</v>
      </c>
      <c r="G685">
        <v>1211</v>
      </c>
      <c r="H685" t="s">
        <v>1305</v>
      </c>
      <c r="I685" t="s">
        <v>52</v>
      </c>
      <c r="J685" t="s">
        <v>31</v>
      </c>
      <c r="K685" t="s">
        <v>32</v>
      </c>
      <c r="L685" t="s">
        <v>137</v>
      </c>
      <c r="M685" t="s">
        <v>62</v>
      </c>
      <c r="N685" t="s">
        <v>1306</v>
      </c>
      <c r="O685">
        <v>0.37</v>
      </c>
      <c r="P685" t="s">
        <v>36</v>
      </c>
      <c r="Q685" t="s">
        <v>64</v>
      </c>
      <c r="R685" t="s">
        <v>706</v>
      </c>
      <c r="S685" t="s">
        <v>1307</v>
      </c>
      <c r="T685">
        <v>46806</v>
      </c>
      <c r="U685" s="1">
        <v>42036</v>
      </c>
      <c r="V685" s="1">
        <v>42041</v>
      </c>
      <c r="W685">
        <v>4</v>
      </c>
      <c r="X685" s="7">
        <v>13.05</v>
      </c>
      <c r="Y685">
        <v>88598</v>
      </c>
      <c r="Z685">
        <v>5</v>
      </c>
      <c r="AA685" s="11">
        <v>69</v>
      </c>
      <c r="AB685">
        <v>0.13</v>
      </c>
      <c r="AC685" t="s">
        <v>3063</v>
      </c>
    </row>
    <row r="686" spans="1:29" x14ac:dyDescent="0.3">
      <c r="A686">
        <v>22528</v>
      </c>
      <c r="B686" t="s">
        <v>28</v>
      </c>
      <c r="C686" s="8">
        <v>-99.76</v>
      </c>
      <c r="D686" s="11">
        <v>0.08</v>
      </c>
      <c r="E686">
        <v>4.91</v>
      </c>
      <c r="F686">
        <v>4.97</v>
      </c>
      <c r="G686">
        <v>1212</v>
      </c>
      <c r="H686" t="s">
        <v>1308</v>
      </c>
      <c r="I686" t="s">
        <v>52</v>
      </c>
      <c r="J686" t="s">
        <v>31</v>
      </c>
      <c r="K686" t="s">
        <v>32</v>
      </c>
      <c r="L686" t="s">
        <v>112</v>
      </c>
      <c r="M686" t="s">
        <v>62</v>
      </c>
      <c r="N686" t="s">
        <v>1309</v>
      </c>
      <c r="O686">
        <v>0.38</v>
      </c>
      <c r="P686" t="s">
        <v>36</v>
      </c>
      <c r="Q686" t="s">
        <v>64</v>
      </c>
      <c r="R686" t="s">
        <v>706</v>
      </c>
      <c r="S686" t="s">
        <v>1310</v>
      </c>
      <c r="T686">
        <v>46404</v>
      </c>
      <c r="U686" s="1">
        <v>42019</v>
      </c>
      <c r="V686" s="1">
        <v>42020</v>
      </c>
      <c r="W686">
        <v>12</v>
      </c>
      <c r="X686" s="7">
        <v>58.95</v>
      </c>
      <c r="Y686">
        <v>88600</v>
      </c>
      <c r="Z686">
        <v>1</v>
      </c>
      <c r="AA686" s="11">
        <v>-169.23</v>
      </c>
      <c r="AB686">
        <v>5.13</v>
      </c>
      <c r="AC686" t="s">
        <v>3061</v>
      </c>
    </row>
    <row r="687" spans="1:29" x14ac:dyDescent="0.3">
      <c r="A687">
        <v>22529</v>
      </c>
      <c r="B687" t="s">
        <v>28</v>
      </c>
      <c r="C687" s="8">
        <v>-3061.82</v>
      </c>
      <c r="D687" s="11">
        <v>0.01</v>
      </c>
      <c r="E687">
        <v>3499.99</v>
      </c>
      <c r="F687">
        <v>24.49</v>
      </c>
      <c r="G687">
        <v>1212</v>
      </c>
      <c r="H687" t="s">
        <v>1308</v>
      </c>
      <c r="I687" t="s">
        <v>52</v>
      </c>
      <c r="J687" t="s">
        <v>31</v>
      </c>
      <c r="K687" t="s">
        <v>80</v>
      </c>
      <c r="L687" t="s">
        <v>590</v>
      </c>
      <c r="M687" t="s">
        <v>239</v>
      </c>
      <c r="N687" t="s">
        <v>1311</v>
      </c>
      <c r="O687">
        <v>0.37</v>
      </c>
      <c r="P687" t="s">
        <v>36</v>
      </c>
      <c r="Q687" t="s">
        <v>64</v>
      </c>
      <c r="R687" t="s">
        <v>706</v>
      </c>
      <c r="S687" t="s">
        <v>1310</v>
      </c>
      <c r="T687">
        <v>46404</v>
      </c>
      <c r="U687" s="1">
        <v>42019</v>
      </c>
      <c r="V687" s="1">
        <v>42020</v>
      </c>
      <c r="W687">
        <v>1</v>
      </c>
      <c r="X687" s="7">
        <v>3672.89</v>
      </c>
      <c r="Y687">
        <v>88600</v>
      </c>
      <c r="Z687">
        <v>1</v>
      </c>
      <c r="AA687" s="11">
        <v>-83.36</v>
      </c>
      <c r="AB687">
        <v>37.1</v>
      </c>
      <c r="AC687" t="s">
        <v>3061</v>
      </c>
    </row>
    <row r="688" spans="1:29" x14ac:dyDescent="0.3">
      <c r="A688">
        <v>24270</v>
      </c>
      <c r="B688" t="s">
        <v>109</v>
      </c>
      <c r="C688" s="8">
        <v>258.62</v>
      </c>
      <c r="D688" s="11">
        <v>7.0000000000000007E-2</v>
      </c>
      <c r="E688">
        <v>29.89</v>
      </c>
      <c r="F688">
        <v>1.99</v>
      </c>
      <c r="G688">
        <v>1213</v>
      </c>
      <c r="H688" t="s">
        <v>1312</v>
      </c>
      <c r="I688" t="s">
        <v>30</v>
      </c>
      <c r="J688" t="s">
        <v>31</v>
      </c>
      <c r="K688" t="s">
        <v>80</v>
      </c>
      <c r="L688" t="s">
        <v>183</v>
      </c>
      <c r="M688" t="s">
        <v>54</v>
      </c>
      <c r="N688" t="s">
        <v>1313</v>
      </c>
      <c r="O688">
        <v>0.5</v>
      </c>
      <c r="P688" t="s">
        <v>36</v>
      </c>
      <c r="Q688" t="s">
        <v>64</v>
      </c>
      <c r="R688" t="s">
        <v>706</v>
      </c>
      <c r="S688" t="s">
        <v>1314</v>
      </c>
      <c r="T688">
        <v>46530</v>
      </c>
      <c r="U688" s="1">
        <v>42039</v>
      </c>
      <c r="V688" s="1">
        <v>42044</v>
      </c>
      <c r="W688">
        <v>13</v>
      </c>
      <c r="X688" s="7">
        <v>374.81</v>
      </c>
      <c r="Y688">
        <v>88599</v>
      </c>
      <c r="Z688">
        <v>5</v>
      </c>
      <c r="AA688" s="11">
        <v>69</v>
      </c>
      <c r="AB688">
        <v>28.21</v>
      </c>
      <c r="AC688" t="s">
        <v>3063</v>
      </c>
    </row>
    <row r="689" spans="1:29" x14ac:dyDescent="0.3">
      <c r="A689">
        <v>24271</v>
      </c>
      <c r="B689" t="s">
        <v>109</v>
      </c>
      <c r="C689" s="8">
        <v>-6.71</v>
      </c>
      <c r="D689" s="11">
        <v>0.03</v>
      </c>
      <c r="E689">
        <v>8.34</v>
      </c>
      <c r="F689">
        <v>4.82</v>
      </c>
      <c r="G689">
        <v>1213</v>
      </c>
      <c r="H689" t="s">
        <v>1312</v>
      </c>
      <c r="I689" t="s">
        <v>52</v>
      </c>
      <c r="J689" t="s">
        <v>31</v>
      </c>
      <c r="K689" t="s">
        <v>32</v>
      </c>
      <c r="L689" t="s">
        <v>96</v>
      </c>
      <c r="M689" t="s">
        <v>62</v>
      </c>
      <c r="N689" t="s">
        <v>921</v>
      </c>
      <c r="O689">
        <v>0.4</v>
      </c>
      <c r="P689" t="s">
        <v>36</v>
      </c>
      <c r="Q689" t="s">
        <v>64</v>
      </c>
      <c r="R689" t="s">
        <v>706</v>
      </c>
      <c r="S689" t="s">
        <v>1314</v>
      </c>
      <c r="T689">
        <v>46530</v>
      </c>
      <c r="U689" s="1">
        <v>42039</v>
      </c>
      <c r="V689" s="1">
        <v>42043</v>
      </c>
      <c r="W689">
        <v>5</v>
      </c>
      <c r="X689" s="7">
        <v>43.27</v>
      </c>
      <c r="Y689">
        <v>88599</v>
      </c>
      <c r="Z689">
        <v>4</v>
      </c>
      <c r="AA689" s="11">
        <v>-15.51</v>
      </c>
      <c r="AB689">
        <v>1.34</v>
      </c>
      <c r="AC689" t="s">
        <v>3063</v>
      </c>
    </row>
    <row r="690" spans="1:29" x14ac:dyDescent="0.3">
      <c r="A690">
        <v>22530</v>
      </c>
      <c r="B690" t="s">
        <v>28</v>
      </c>
      <c r="C690" s="8">
        <v>-0.01</v>
      </c>
      <c r="D690" s="11">
        <v>0.03</v>
      </c>
      <c r="E690">
        <v>5.84</v>
      </c>
      <c r="F690">
        <v>1.2</v>
      </c>
      <c r="G690">
        <v>1213</v>
      </c>
      <c r="H690" t="s">
        <v>1312</v>
      </c>
      <c r="I690" t="s">
        <v>52</v>
      </c>
      <c r="J690" t="s">
        <v>31</v>
      </c>
      <c r="K690" t="s">
        <v>32</v>
      </c>
      <c r="L690" t="s">
        <v>33</v>
      </c>
      <c r="M690" t="s">
        <v>34</v>
      </c>
      <c r="N690" t="s">
        <v>1315</v>
      </c>
      <c r="O690">
        <v>0.55000000000000004</v>
      </c>
      <c r="P690" t="s">
        <v>36</v>
      </c>
      <c r="Q690" t="s">
        <v>64</v>
      </c>
      <c r="R690" t="s">
        <v>706</v>
      </c>
      <c r="S690" t="s">
        <v>1314</v>
      </c>
      <c r="T690">
        <v>46530</v>
      </c>
      <c r="U690" s="1">
        <v>42019</v>
      </c>
      <c r="V690" s="1">
        <v>42021</v>
      </c>
      <c r="W690">
        <v>2</v>
      </c>
      <c r="X690" s="7">
        <v>11.74</v>
      </c>
      <c r="Y690">
        <v>88600</v>
      </c>
      <c r="Z690">
        <v>2</v>
      </c>
      <c r="AA690" s="11">
        <v>-0.09</v>
      </c>
      <c r="AB690">
        <v>0.36</v>
      </c>
      <c r="AC690" t="s">
        <v>3061</v>
      </c>
    </row>
    <row r="691" spans="1:29" x14ac:dyDescent="0.3">
      <c r="A691">
        <v>7632</v>
      </c>
      <c r="B691" t="s">
        <v>59</v>
      </c>
      <c r="C691" s="8">
        <v>-421.76</v>
      </c>
      <c r="D691" s="11">
        <v>0.09</v>
      </c>
      <c r="E691">
        <v>130.97999999999999</v>
      </c>
      <c r="F691">
        <v>30</v>
      </c>
      <c r="G691">
        <v>1217</v>
      </c>
      <c r="H691" t="s">
        <v>1316</v>
      </c>
      <c r="I691" t="s">
        <v>42</v>
      </c>
      <c r="J691" t="s">
        <v>61</v>
      </c>
      <c r="K691" t="s">
        <v>44</v>
      </c>
      <c r="L691" t="s">
        <v>45</v>
      </c>
      <c r="M691" t="s">
        <v>46</v>
      </c>
      <c r="N691" t="s">
        <v>549</v>
      </c>
      <c r="O691">
        <v>0.78</v>
      </c>
      <c r="P691" t="s">
        <v>36</v>
      </c>
      <c r="Q691" t="s">
        <v>56</v>
      </c>
      <c r="R691" t="s">
        <v>196</v>
      </c>
      <c r="S691" t="s">
        <v>197</v>
      </c>
      <c r="T691">
        <v>2112</v>
      </c>
      <c r="U691" s="1">
        <v>42122</v>
      </c>
      <c r="V691" s="1">
        <v>42125</v>
      </c>
      <c r="W691">
        <v>41</v>
      </c>
      <c r="X691" s="7">
        <v>5258.94</v>
      </c>
      <c r="Y691">
        <v>54595</v>
      </c>
      <c r="Z691">
        <v>3</v>
      </c>
      <c r="AA691" s="11">
        <v>-8.02</v>
      </c>
      <c r="AB691">
        <v>520.11</v>
      </c>
      <c r="AC691" t="s">
        <v>3065</v>
      </c>
    </row>
    <row r="692" spans="1:29" x14ac:dyDescent="0.3">
      <c r="A692">
        <v>25631</v>
      </c>
      <c r="B692" t="s">
        <v>59</v>
      </c>
      <c r="C692" s="8">
        <v>6.79</v>
      </c>
      <c r="D692" s="11">
        <v>0.02</v>
      </c>
      <c r="E692">
        <v>8.34</v>
      </c>
      <c r="F692">
        <v>2.64</v>
      </c>
      <c r="G692">
        <v>1226</v>
      </c>
      <c r="H692" t="s">
        <v>1317</v>
      </c>
      <c r="I692" t="s">
        <v>52</v>
      </c>
      <c r="J692" t="s">
        <v>61</v>
      </c>
      <c r="K692" t="s">
        <v>32</v>
      </c>
      <c r="L692" t="s">
        <v>177</v>
      </c>
      <c r="M692" t="s">
        <v>54</v>
      </c>
      <c r="N692" t="s">
        <v>361</v>
      </c>
      <c r="O692">
        <v>0.59</v>
      </c>
      <c r="P692" t="s">
        <v>36</v>
      </c>
      <c r="Q692" t="s">
        <v>56</v>
      </c>
      <c r="R692" t="s">
        <v>472</v>
      </c>
      <c r="S692" t="s">
        <v>1318</v>
      </c>
      <c r="T692">
        <v>2861</v>
      </c>
      <c r="U692" s="1">
        <v>42122</v>
      </c>
      <c r="V692" s="1">
        <v>42124</v>
      </c>
      <c r="W692">
        <v>8</v>
      </c>
      <c r="X692" s="7">
        <v>66.739999999999995</v>
      </c>
      <c r="Y692">
        <v>90800</v>
      </c>
      <c r="Z692">
        <v>2</v>
      </c>
      <c r="AA692" s="11">
        <v>10.17</v>
      </c>
      <c r="AB692">
        <v>1.36</v>
      </c>
      <c r="AC692" t="s">
        <v>3065</v>
      </c>
    </row>
    <row r="693" spans="1:29" x14ac:dyDescent="0.3">
      <c r="A693">
        <v>25632</v>
      </c>
      <c r="B693" t="s">
        <v>59</v>
      </c>
      <c r="C693" s="8">
        <v>-421.76</v>
      </c>
      <c r="D693" s="11">
        <v>0.09</v>
      </c>
      <c r="E693">
        <v>130.97999999999999</v>
      </c>
      <c r="F693">
        <v>30</v>
      </c>
      <c r="G693">
        <v>1227</v>
      </c>
      <c r="H693" t="s">
        <v>1319</v>
      </c>
      <c r="I693" t="s">
        <v>42</v>
      </c>
      <c r="J693" t="s">
        <v>61</v>
      </c>
      <c r="K693" t="s">
        <v>44</v>
      </c>
      <c r="L693" t="s">
        <v>45</v>
      </c>
      <c r="M693" t="s">
        <v>46</v>
      </c>
      <c r="N693" t="s">
        <v>549</v>
      </c>
      <c r="O693">
        <v>0.78</v>
      </c>
      <c r="P693" t="s">
        <v>36</v>
      </c>
      <c r="Q693" t="s">
        <v>56</v>
      </c>
      <c r="R693" t="s">
        <v>152</v>
      </c>
      <c r="S693" t="s">
        <v>781</v>
      </c>
      <c r="T693">
        <v>5403</v>
      </c>
      <c r="U693" s="1">
        <v>42122</v>
      </c>
      <c r="V693" s="1">
        <v>42125</v>
      </c>
      <c r="W693">
        <v>10</v>
      </c>
      <c r="X693" s="7">
        <v>1282.67</v>
      </c>
      <c r="Y693">
        <v>90800</v>
      </c>
      <c r="Z693">
        <v>3</v>
      </c>
      <c r="AA693" s="11">
        <v>-32.880000000000003</v>
      </c>
      <c r="AB693">
        <v>126.86</v>
      </c>
      <c r="AC693" t="s">
        <v>3065</v>
      </c>
    </row>
    <row r="694" spans="1:29" x14ac:dyDescent="0.3">
      <c r="A694">
        <v>7810</v>
      </c>
      <c r="B694" t="s">
        <v>59</v>
      </c>
      <c r="C694" s="8">
        <v>-60.15</v>
      </c>
      <c r="D694" s="11">
        <v>0</v>
      </c>
      <c r="E694">
        <v>7.1</v>
      </c>
      <c r="F694">
        <v>6.05</v>
      </c>
      <c r="G694">
        <v>1228</v>
      </c>
      <c r="H694" t="s">
        <v>1320</v>
      </c>
      <c r="I694" t="s">
        <v>52</v>
      </c>
      <c r="J694" t="s">
        <v>61</v>
      </c>
      <c r="K694" t="s">
        <v>32</v>
      </c>
      <c r="L694" t="s">
        <v>112</v>
      </c>
      <c r="M694" t="s">
        <v>62</v>
      </c>
      <c r="N694" t="s">
        <v>654</v>
      </c>
      <c r="O694">
        <v>0.39</v>
      </c>
      <c r="P694" t="s">
        <v>36</v>
      </c>
      <c r="Q694" t="s">
        <v>56</v>
      </c>
      <c r="R694" t="s">
        <v>237</v>
      </c>
      <c r="S694" t="s">
        <v>1321</v>
      </c>
      <c r="T694">
        <v>19140</v>
      </c>
      <c r="U694" s="1">
        <v>42051</v>
      </c>
      <c r="V694" s="1">
        <v>42052</v>
      </c>
      <c r="W694">
        <v>28</v>
      </c>
      <c r="X694" s="7">
        <v>208.83</v>
      </c>
      <c r="Y694">
        <v>55874</v>
      </c>
      <c r="Z694">
        <v>1</v>
      </c>
      <c r="AA694" s="11">
        <v>-28.8</v>
      </c>
      <c r="AB694">
        <v>0</v>
      </c>
      <c r="AC694" t="s">
        <v>3063</v>
      </c>
    </row>
    <row r="695" spans="1:29" x14ac:dyDescent="0.3">
      <c r="A695">
        <v>7811</v>
      </c>
      <c r="B695" t="s">
        <v>59</v>
      </c>
      <c r="C695" s="8">
        <v>-111.72</v>
      </c>
      <c r="D695" s="11">
        <v>0.01</v>
      </c>
      <c r="E695">
        <v>4.9800000000000004</v>
      </c>
      <c r="F695">
        <v>4.62</v>
      </c>
      <c r="G695">
        <v>1228</v>
      </c>
      <c r="H695" t="s">
        <v>1320</v>
      </c>
      <c r="I695" t="s">
        <v>30</v>
      </c>
      <c r="J695" t="s">
        <v>61</v>
      </c>
      <c r="K695" t="s">
        <v>80</v>
      </c>
      <c r="L695" t="s">
        <v>183</v>
      </c>
      <c r="M695" t="s">
        <v>54</v>
      </c>
      <c r="N695" t="s">
        <v>414</v>
      </c>
      <c r="O695">
        <v>0.64</v>
      </c>
      <c r="P695" t="s">
        <v>36</v>
      </c>
      <c r="Q695" t="s">
        <v>56</v>
      </c>
      <c r="R695" t="s">
        <v>237</v>
      </c>
      <c r="S695" t="s">
        <v>1321</v>
      </c>
      <c r="T695">
        <v>19140</v>
      </c>
      <c r="U695" s="1">
        <v>42051</v>
      </c>
      <c r="V695" s="1">
        <v>42053</v>
      </c>
      <c r="W695">
        <v>41</v>
      </c>
      <c r="X695" s="7">
        <v>228.3</v>
      </c>
      <c r="Y695">
        <v>55874</v>
      </c>
      <c r="Z695">
        <v>2</v>
      </c>
      <c r="AA695" s="11">
        <v>-48.94</v>
      </c>
      <c r="AB695">
        <v>2.31</v>
      </c>
      <c r="AC695" t="s">
        <v>3063</v>
      </c>
    </row>
    <row r="696" spans="1:29" x14ac:dyDescent="0.3">
      <c r="A696">
        <v>7812</v>
      </c>
      <c r="B696" t="s">
        <v>59</v>
      </c>
      <c r="C696" s="8">
        <v>33.01</v>
      </c>
      <c r="D696" s="11">
        <v>0.06</v>
      </c>
      <c r="E696">
        <v>5.68</v>
      </c>
      <c r="F696">
        <v>1.39</v>
      </c>
      <c r="G696">
        <v>1228</v>
      </c>
      <c r="H696" t="s">
        <v>1320</v>
      </c>
      <c r="I696" t="s">
        <v>52</v>
      </c>
      <c r="J696" t="s">
        <v>61</v>
      </c>
      <c r="K696" t="s">
        <v>32</v>
      </c>
      <c r="L696" t="s">
        <v>72</v>
      </c>
      <c r="M696" t="s">
        <v>62</v>
      </c>
      <c r="N696" t="s">
        <v>1001</v>
      </c>
      <c r="O696">
        <v>0.38</v>
      </c>
      <c r="P696" t="s">
        <v>36</v>
      </c>
      <c r="Q696" t="s">
        <v>56</v>
      </c>
      <c r="R696" t="s">
        <v>237</v>
      </c>
      <c r="S696" t="s">
        <v>1321</v>
      </c>
      <c r="T696">
        <v>19140</v>
      </c>
      <c r="U696" s="1">
        <v>42051</v>
      </c>
      <c r="V696" s="1">
        <v>42051</v>
      </c>
      <c r="W696">
        <v>24</v>
      </c>
      <c r="X696" s="7">
        <v>129.53</v>
      </c>
      <c r="Y696">
        <v>55874</v>
      </c>
      <c r="Z696">
        <v>0</v>
      </c>
      <c r="AA696" s="11">
        <v>25.48</v>
      </c>
      <c r="AB696">
        <v>8.27</v>
      </c>
      <c r="AC696" t="s">
        <v>3063</v>
      </c>
    </row>
    <row r="697" spans="1:29" x14ac:dyDescent="0.3">
      <c r="A697">
        <v>25811</v>
      </c>
      <c r="B697" t="s">
        <v>59</v>
      </c>
      <c r="C697" s="8">
        <v>-111.72</v>
      </c>
      <c r="D697" s="11">
        <v>0.01</v>
      </c>
      <c r="E697">
        <v>4.9800000000000004</v>
      </c>
      <c r="F697">
        <v>4.62</v>
      </c>
      <c r="G697">
        <v>1229</v>
      </c>
      <c r="H697" t="s">
        <v>1322</v>
      </c>
      <c r="I697" t="s">
        <v>30</v>
      </c>
      <c r="J697" t="s">
        <v>61</v>
      </c>
      <c r="K697" t="s">
        <v>80</v>
      </c>
      <c r="L697" t="s">
        <v>183</v>
      </c>
      <c r="M697" t="s">
        <v>54</v>
      </c>
      <c r="N697" t="s">
        <v>414</v>
      </c>
      <c r="O697">
        <v>0.64</v>
      </c>
      <c r="P697" t="s">
        <v>36</v>
      </c>
      <c r="Q697" t="s">
        <v>64</v>
      </c>
      <c r="R697" t="s">
        <v>133</v>
      </c>
      <c r="S697" t="s">
        <v>1323</v>
      </c>
      <c r="T697">
        <v>75482</v>
      </c>
      <c r="U697" s="1">
        <v>42051</v>
      </c>
      <c r="V697" s="1">
        <v>42053</v>
      </c>
      <c r="W697">
        <v>10</v>
      </c>
      <c r="X697" s="7">
        <v>55.68</v>
      </c>
      <c r="Y697">
        <v>90378</v>
      </c>
      <c r="Z697">
        <v>2</v>
      </c>
      <c r="AA697" s="11">
        <v>-200.65</v>
      </c>
      <c r="AB697">
        <v>0.56000000000000005</v>
      </c>
      <c r="AC697" t="s">
        <v>3063</v>
      </c>
    </row>
    <row r="698" spans="1:29" x14ac:dyDescent="0.3">
      <c r="A698">
        <v>21206</v>
      </c>
      <c r="B698" t="s">
        <v>50</v>
      </c>
      <c r="C698" s="8">
        <v>297.45999999999998</v>
      </c>
      <c r="D698" s="11">
        <v>0.1</v>
      </c>
      <c r="E698">
        <v>120.98</v>
      </c>
      <c r="F698">
        <v>9.07</v>
      </c>
      <c r="G698">
        <v>1233</v>
      </c>
      <c r="H698" t="s">
        <v>1324</v>
      </c>
      <c r="I698" t="s">
        <v>30</v>
      </c>
      <c r="J698" t="s">
        <v>117</v>
      </c>
      <c r="K698" t="s">
        <v>32</v>
      </c>
      <c r="L698" t="s">
        <v>112</v>
      </c>
      <c r="M698" t="s">
        <v>62</v>
      </c>
      <c r="N698" t="s">
        <v>1325</v>
      </c>
      <c r="O698">
        <v>0.35</v>
      </c>
      <c r="P698" t="s">
        <v>36</v>
      </c>
      <c r="Q698" t="s">
        <v>64</v>
      </c>
      <c r="R698" t="s">
        <v>133</v>
      </c>
      <c r="S698" t="s">
        <v>1326</v>
      </c>
      <c r="T698">
        <v>75028</v>
      </c>
      <c r="U698" s="1">
        <v>42103</v>
      </c>
      <c r="V698" s="1">
        <v>42105</v>
      </c>
      <c r="W698">
        <v>5</v>
      </c>
      <c r="X698" s="7">
        <v>568.24</v>
      </c>
      <c r="Y698">
        <v>89375</v>
      </c>
      <c r="Z698">
        <v>2</v>
      </c>
      <c r="AA698" s="11">
        <v>52.35</v>
      </c>
      <c r="AB698">
        <v>63.14</v>
      </c>
      <c r="AC698" t="s">
        <v>3065</v>
      </c>
    </row>
    <row r="699" spans="1:29" x14ac:dyDescent="0.3">
      <c r="A699">
        <v>21207</v>
      </c>
      <c r="B699" t="s">
        <v>50</v>
      </c>
      <c r="C699" s="8">
        <v>-564.6</v>
      </c>
      <c r="D699" s="11">
        <v>0.02</v>
      </c>
      <c r="E699">
        <v>152.47999999999999</v>
      </c>
      <c r="F699">
        <v>6.5</v>
      </c>
      <c r="G699">
        <v>1233</v>
      </c>
      <c r="H699" t="s">
        <v>1324</v>
      </c>
      <c r="I699" t="s">
        <v>30</v>
      </c>
      <c r="J699" t="s">
        <v>117</v>
      </c>
      <c r="K699" t="s">
        <v>80</v>
      </c>
      <c r="L699" t="s">
        <v>183</v>
      </c>
      <c r="M699" t="s">
        <v>62</v>
      </c>
      <c r="N699" t="s">
        <v>612</v>
      </c>
      <c r="O699">
        <v>0.74</v>
      </c>
      <c r="P699" t="s">
        <v>36</v>
      </c>
      <c r="Q699" t="s">
        <v>64</v>
      </c>
      <c r="R699" t="s">
        <v>133</v>
      </c>
      <c r="S699" t="s">
        <v>1326</v>
      </c>
      <c r="T699">
        <v>75028</v>
      </c>
      <c r="U699" s="1">
        <v>42103</v>
      </c>
      <c r="V699" s="1">
        <v>42105</v>
      </c>
      <c r="W699">
        <v>1</v>
      </c>
      <c r="X699" s="7">
        <v>162.91</v>
      </c>
      <c r="Y699">
        <v>89375</v>
      </c>
      <c r="Z699">
        <v>2</v>
      </c>
      <c r="AA699" s="11">
        <v>-346.57</v>
      </c>
      <c r="AB699">
        <v>3.32</v>
      </c>
      <c r="AC699" t="s">
        <v>3065</v>
      </c>
    </row>
    <row r="700" spans="1:29" x14ac:dyDescent="0.3">
      <c r="A700">
        <v>19874</v>
      </c>
      <c r="B700" t="s">
        <v>28</v>
      </c>
      <c r="C700" s="8">
        <v>-161.47</v>
      </c>
      <c r="D700" s="11">
        <v>0.09</v>
      </c>
      <c r="E700">
        <v>99.99</v>
      </c>
      <c r="F700">
        <v>19.989999999999998</v>
      </c>
      <c r="G700">
        <v>1233</v>
      </c>
      <c r="H700" t="s">
        <v>1324</v>
      </c>
      <c r="I700" t="s">
        <v>52</v>
      </c>
      <c r="J700" t="s">
        <v>117</v>
      </c>
      <c r="K700" t="s">
        <v>80</v>
      </c>
      <c r="L700" t="s">
        <v>183</v>
      </c>
      <c r="M700" t="s">
        <v>62</v>
      </c>
      <c r="N700" t="s">
        <v>1153</v>
      </c>
      <c r="O700">
        <v>0.52</v>
      </c>
      <c r="P700" t="s">
        <v>36</v>
      </c>
      <c r="Q700" t="s">
        <v>64</v>
      </c>
      <c r="R700" t="s">
        <v>133</v>
      </c>
      <c r="S700" t="s">
        <v>1326</v>
      </c>
      <c r="T700">
        <v>75028</v>
      </c>
      <c r="U700" s="1">
        <v>42159</v>
      </c>
      <c r="V700" s="1">
        <v>42161</v>
      </c>
      <c r="W700">
        <v>1</v>
      </c>
      <c r="X700" s="7">
        <v>97.65</v>
      </c>
      <c r="Y700">
        <v>89376</v>
      </c>
      <c r="Z700">
        <v>2</v>
      </c>
      <c r="AA700" s="11">
        <v>-165.36</v>
      </c>
      <c r="AB700">
        <v>9.66</v>
      </c>
      <c r="AC700" t="s">
        <v>3062</v>
      </c>
    </row>
    <row r="701" spans="1:29" x14ac:dyDescent="0.3">
      <c r="A701">
        <v>19875</v>
      </c>
      <c r="B701" t="s">
        <v>28</v>
      </c>
      <c r="C701" s="8">
        <v>-0.81</v>
      </c>
      <c r="D701" s="11">
        <v>0.04</v>
      </c>
      <c r="E701">
        <v>205.99</v>
      </c>
      <c r="F701">
        <v>5.26</v>
      </c>
      <c r="G701">
        <v>1233</v>
      </c>
      <c r="H701" t="s">
        <v>1324</v>
      </c>
      <c r="I701" t="s">
        <v>52</v>
      </c>
      <c r="J701" t="s">
        <v>117</v>
      </c>
      <c r="K701" t="s">
        <v>80</v>
      </c>
      <c r="L701" t="s">
        <v>81</v>
      </c>
      <c r="M701" t="s">
        <v>62</v>
      </c>
      <c r="N701" t="s">
        <v>827</v>
      </c>
      <c r="O701">
        <v>0.56000000000000005</v>
      </c>
      <c r="P701" t="s">
        <v>36</v>
      </c>
      <c r="Q701" t="s">
        <v>64</v>
      </c>
      <c r="R701" t="s">
        <v>133</v>
      </c>
      <c r="S701" t="s">
        <v>1326</v>
      </c>
      <c r="T701">
        <v>75028</v>
      </c>
      <c r="U701" s="1">
        <v>42159</v>
      </c>
      <c r="V701" s="1">
        <v>42160</v>
      </c>
      <c r="W701">
        <v>6</v>
      </c>
      <c r="X701" s="7">
        <v>1018.61</v>
      </c>
      <c r="Y701">
        <v>89376</v>
      </c>
      <c r="Z701">
        <v>1</v>
      </c>
      <c r="AA701" s="11">
        <v>-0.08</v>
      </c>
      <c r="AB701">
        <v>42.44</v>
      </c>
      <c r="AC701" t="s">
        <v>3062</v>
      </c>
    </row>
    <row r="702" spans="1:29" x14ac:dyDescent="0.3">
      <c r="A702">
        <v>20592</v>
      </c>
      <c r="B702" t="s">
        <v>59</v>
      </c>
      <c r="C702" s="8">
        <v>790.46</v>
      </c>
      <c r="D702" s="11">
        <v>0.03</v>
      </c>
      <c r="E702">
        <v>128.24</v>
      </c>
      <c r="F702">
        <v>12.65</v>
      </c>
      <c r="G702">
        <v>1237</v>
      </c>
      <c r="H702" t="s">
        <v>1327</v>
      </c>
      <c r="I702" t="s">
        <v>52</v>
      </c>
      <c r="J702" t="s">
        <v>31</v>
      </c>
      <c r="K702" t="s">
        <v>44</v>
      </c>
      <c r="L702" t="s">
        <v>45</v>
      </c>
      <c r="M702" t="s">
        <v>89</v>
      </c>
      <c r="N702" t="s">
        <v>622</v>
      </c>
      <c r="O702">
        <v>0.51883000000000001</v>
      </c>
      <c r="P702" t="s">
        <v>36</v>
      </c>
      <c r="Q702" t="s">
        <v>64</v>
      </c>
      <c r="R702" t="s">
        <v>133</v>
      </c>
      <c r="S702" t="s">
        <v>1328</v>
      </c>
      <c r="T702">
        <v>75007</v>
      </c>
      <c r="U702" s="1">
        <v>42035</v>
      </c>
      <c r="V702" s="1">
        <v>42037</v>
      </c>
      <c r="W702">
        <v>9</v>
      </c>
      <c r="X702" s="7">
        <v>1145.5999999999999</v>
      </c>
      <c r="Y702">
        <v>86075</v>
      </c>
      <c r="Z702">
        <v>2</v>
      </c>
      <c r="AA702" s="11">
        <v>69</v>
      </c>
      <c r="AB702">
        <v>35.43</v>
      </c>
      <c r="AC702" t="s">
        <v>3061</v>
      </c>
    </row>
    <row r="703" spans="1:29" x14ac:dyDescent="0.3">
      <c r="A703">
        <v>18625</v>
      </c>
      <c r="B703" t="s">
        <v>40</v>
      </c>
      <c r="C703" s="8">
        <v>7.74</v>
      </c>
      <c r="D703" s="11">
        <v>0.02</v>
      </c>
      <c r="E703">
        <v>7.38</v>
      </c>
      <c r="F703">
        <v>5.21</v>
      </c>
      <c r="G703">
        <v>1237</v>
      </c>
      <c r="H703" t="s">
        <v>1327</v>
      </c>
      <c r="I703" t="s">
        <v>52</v>
      </c>
      <c r="J703" t="s">
        <v>31</v>
      </c>
      <c r="K703" t="s">
        <v>44</v>
      </c>
      <c r="L703" t="s">
        <v>53</v>
      </c>
      <c r="M703" t="s">
        <v>62</v>
      </c>
      <c r="N703" t="s">
        <v>427</v>
      </c>
      <c r="O703">
        <v>0.56000000000000005</v>
      </c>
      <c r="P703" t="s">
        <v>36</v>
      </c>
      <c r="Q703" t="s">
        <v>64</v>
      </c>
      <c r="R703" t="s">
        <v>133</v>
      </c>
      <c r="S703" t="s">
        <v>1328</v>
      </c>
      <c r="T703">
        <v>75007</v>
      </c>
      <c r="U703" s="1">
        <v>42092</v>
      </c>
      <c r="V703" s="1">
        <v>42093</v>
      </c>
      <c r="W703">
        <v>3</v>
      </c>
      <c r="X703" s="7">
        <v>24.52</v>
      </c>
      <c r="Y703">
        <v>86076</v>
      </c>
      <c r="Z703">
        <v>1</v>
      </c>
      <c r="AA703" s="11">
        <v>31.57</v>
      </c>
      <c r="AB703">
        <v>0.5</v>
      </c>
      <c r="AC703" t="s">
        <v>3066</v>
      </c>
    </row>
    <row r="704" spans="1:29" x14ac:dyDescent="0.3">
      <c r="A704">
        <v>20432</v>
      </c>
      <c r="B704" t="s">
        <v>59</v>
      </c>
      <c r="C704" s="8">
        <v>3985.31</v>
      </c>
      <c r="D704" s="11">
        <v>0.05</v>
      </c>
      <c r="E704">
        <v>300.98</v>
      </c>
      <c r="F704">
        <v>13.99</v>
      </c>
      <c r="G704">
        <v>1237</v>
      </c>
      <c r="H704" t="s">
        <v>1327</v>
      </c>
      <c r="I704" t="s">
        <v>52</v>
      </c>
      <c r="J704" t="s">
        <v>31</v>
      </c>
      <c r="K704" t="s">
        <v>80</v>
      </c>
      <c r="L704" t="s">
        <v>88</v>
      </c>
      <c r="M704" t="s">
        <v>89</v>
      </c>
      <c r="N704" t="s">
        <v>1329</v>
      </c>
      <c r="O704">
        <v>0.39</v>
      </c>
      <c r="P704" t="s">
        <v>36</v>
      </c>
      <c r="Q704" t="s">
        <v>64</v>
      </c>
      <c r="R704" t="s">
        <v>133</v>
      </c>
      <c r="S704" t="s">
        <v>1328</v>
      </c>
      <c r="T704">
        <v>75007</v>
      </c>
      <c r="U704" s="1">
        <v>42149</v>
      </c>
      <c r="V704" s="1">
        <v>42150</v>
      </c>
      <c r="W704">
        <v>20</v>
      </c>
      <c r="X704" s="7">
        <v>5775.81</v>
      </c>
      <c r="Y704">
        <v>86077</v>
      </c>
      <c r="Z704">
        <v>1</v>
      </c>
      <c r="AA704" s="11">
        <v>69</v>
      </c>
      <c r="AB704">
        <v>303.99</v>
      </c>
      <c r="AC704" t="s">
        <v>3064</v>
      </c>
    </row>
    <row r="705" spans="1:29" x14ac:dyDescent="0.3">
      <c r="A705">
        <v>20433</v>
      </c>
      <c r="B705" t="s">
        <v>59</v>
      </c>
      <c r="C705" s="8">
        <v>13.96</v>
      </c>
      <c r="D705" s="11">
        <v>0.04</v>
      </c>
      <c r="E705">
        <v>205.99</v>
      </c>
      <c r="F705">
        <v>5</v>
      </c>
      <c r="G705">
        <v>1237</v>
      </c>
      <c r="H705" t="s">
        <v>1327</v>
      </c>
      <c r="I705" t="s">
        <v>30</v>
      </c>
      <c r="J705" t="s">
        <v>31</v>
      </c>
      <c r="K705" t="s">
        <v>80</v>
      </c>
      <c r="L705" t="s">
        <v>81</v>
      </c>
      <c r="M705" t="s">
        <v>62</v>
      </c>
      <c r="N705" t="s">
        <v>1330</v>
      </c>
      <c r="O705">
        <v>0.59</v>
      </c>
      <c r="P705" t="s">
        <v>36</v>
      </c>
      <c r="Q705" t="s">
        <v>64</v>
      </c>
      <c r="R705" t="s">
        <v>133</v>
      </c>
      <c r="S705" t="s">
        <v>1328</v>
      </c>
      <c r="T705">
        <v>75007</v>
      </c>
      <c r="U705" s="1">
        <v>42149</v>
      </c>
      <c r="V705" s="1">
        <v>42150</v>
      </c>
      <c r="W705">
        <v>11</v>
      </c>
      <c r="X705" s="7">
        <v>1878.24</v>
      </c>
      <c r="Y705">
        <v>86077</v>
      </c>
      <c r="Z705">
        <v>1</v>
      </c>
      <c r="AA705" s="11">
        <v>0.74</v>
      </c>
      <c r="AB705">
        <v>78.260000000000005</v>
      </c>
      <c r="AC705" t="s">
        <v>3064</v>
      </c>
    </row>
    <row r="706" spans="1:29" x14ac:dyDescent="0.3">
      <c r="A706">
        <v>20593</v>
      </c>
      <c r="B706" t="s">
        <v>59</v>
      </c>
      <c r="C706" s="8">
        <v>788.79</v>
      </c>
      <c r="D706" s="11">
        <v>0.01</v>
      </c>
      <c r="E706">
        <v>160.97999999999999</v>
      </c>
      <c r="F706">
        <v>30</v>
      </c>
      <c r="G706">
        <v>1238</v>
      </c>
      <c r="H706" t="s">
        <v>1331</v>
      </c>
      <c r="I706" t="s">
        <v>42</v>
      </c>
      <c r="J706" t="s">
        <v>31</v>
      </c>
      <c r="K706" t="s">
        <v>44</v>
      </c>
      <c r="L706" t="s">
        <v>45</v>
      </c>
      <c r="M706" t="s">
        <v>46</v>
      </c>
      <c r="N706" t="s">
        <v>180</v>
      </c>
      <c r="O706">
        <v>0.62</v>
      </c>
      <c r="P706" t="s">
        <v>36</v>
      </c>
      <c r="Q706" t="s">
        <v>64</v>
      </c>
      <c r="R706" t="s">
        <v>133</v>
      </c>
      <c r="S706" t="s">
        <v>1332</v>
      </c>
      <c r="T706">
        <v>75104</v>
      </c>
      <c r="U706" s="1">
        <v>42035</v>
      </c>
      <c r="V706" s="1">
        <v>42037</v>
      </c>
      <c r="W706">
        <v>10</v>
      </c>
      <c r="X706" s="7">
        <v>1634.67</v>
      </c>
      <c r="Y706">
        <v>86075</v>
      </c>
      <c r="Z706">
        <v>2</v>
      </c>
      <c r="AA706" s="11">
        <v>48.25</v>
      </c>
      <c r="AB706">
        <v>16.510000000000002</v>
      </c>
      <c r="AC706" t="s">
        <v>3061</v>
      </c>
    </row>
    <row r="707" spans="1:29" x14ac:dyDescent="0.3">
      <c r="A707">
        <v>20920</v>
      </c>
      <c r="B707" t="s">
        <v>40</v>
      </c>
      <c r="C707" s="8">
        <v>-70.14</v>
      </c>
      <c r="D707" s="11">
        <v>0</v>
      </c>
      <c r="E707">
        <v>387.99</v>
      </c>
      <c r="F707">
        <v>19.989999999999998</v>
      </c>
      <c r="G707">
        <v>1241</v>
      </c>
      <c r="H707" t="s">
        <v>1333</v>
      </c>
      <c r="I707" t="s">
        <v>52</v>
      </c>
      <c r="J707" t="s">
        <v>31</v>
      </c>
      <c r="K707" t="s">
        <v>32</v>
      </c>
      <c r="L707" t="s">
        <v>112</v>
      </c>
      <c r="M707" t="s">
        <v>62</v>
      </c>
      <c r="N707" t="s">
        <v>1334</v>
      </c>
      <c r="O707">
        <v>0.38</v>
      </c>
      <c r="P707" t="s">
        <v>36</v>
      </c>
      <c r="Q707" t="s">
        <v>139</v>
      </c>
      <c r="R707" t="s">
        <v>1280</v>
      </c>
      <c r="S707" t="s">
        <v>514</v>
      </c>
      <c r="T707">
        <v>36830</v>
      </c>
      <c r="U707" s="1">
        <v>42079</v>
      </c>
      <c r="V707" s="1">
        <v>42080</v>
      </c>
      <c r="W707">
        <v>23</v>
      </c>
      <c r="X707" s="7">
        <v>9280.7199999999993</v>
      </c>
      <c r="Y707">
        <v>90880</v>
      </c>
      <c r="Z707">
        <v>1</v>
      </c>
      <c r="AA707" s="11">
        <v>-0.76</v>
      </c>
      <c r="AB707">
        <v>0</v>
      </c>
      <c r="AC707" t="s">
        <v>3066</v>
      </c>
    </row>
    <row r="708" spans="1:29" x14ac:dyDescent="0.3">
      <c r="A708">
        <v>20233</v>
      </c>
      <c r="B708" t="s">
        <v>50</v>
      </c>
      <c r="C708" s="8">
        <v>531.62</v>
      </c>
      <c r="D708" s="11">
        <v>0.06</v>
      </c>
      <c r="E708">
        <v>200.97</v>
      </c>
      <c r="F708">
        <v>15.59</v>
      </c>
      <c r="G708">
        <v>1241</v>
      </c>
      <c r="H708" t="s">
        <v>1333</v>
      </c>
      <c r="I708" t="s">
        <v>42</v>
      </c>
      <c r="J708" t="s">
        <v>61</v>
      </c>
      <c r="K708" t="s">
        <v>80</v>
      </c>
      <c r="L708" t="s">
        <v>88</v>
      </c>
      <c r="M708" t="s">
        <v>46</v>
      </c>
      <c r="N708" t="s">
        <v>1335</v>
      </c>
      <c r="O708">
        <v>0.36</v>
      </c>
      <c r="P708" t="s">
        <v>36</v>
      </c>
      <c r="Q708" t="s">
        <v>139</v>
      </c>
      <c r="R708" t="s">
        <v>1280</v>
      </c>
      <c r="S708" t="s">
        <v>514</v>
      </c>
      <c r="T708">
        <v>36830</v>
      </c>
      <c r="U708" s="1">
        <v>42088</v>
      </c>
      <c r="V708" s="1">
        <v>42088</v>
      </c>
      <c r="W708">
        <v>7</v>
      </c>
      <c r="X708" s="7">
        <v>1348.83</v>
      </c>
      <c r="Y708">
        <v>90881</v>
      </c>
      <c r="Z708">
        <v>0</v>
      </c>
      <c r="AA708" s="11">
        <v>39.409999999999997</v>
      </c>
      <c r="AB708">
        <v>86.1</v>
      </c>
      <c r="AC708" t="s">
        <v>3066</v>
      </c>
    </row>
    <row r="709" spans="1:29" x14ac:dyDescent="0.3">
      <c r="A709">
        <v>5117</v>
      </c>
      <c r="B709" t="s">
        <v>28</v>
      </c>
      <c r="C709" s="8">
        <v>-107.51</v>
      </c>
      <c r="D709" s="11">
        <v>0.1</v>
      </c>
      <c r="E709">
        <v>22.38</v>
      </c>
      <c r="F709">
        <v>15.1</v>
      </c>
      <c r="G709">
        <v>1246</v>
      </c>
      <c r="H709" t="s">
        <v>1336</v>
      </c>
      <c r="I709" t="s">
        <v>52</v>
      </c>
      <c r="J709" t="s">
        <v>43</v>
      </c>
      <c r="K709" t="s">
        <v>32</v>
      </c>
      <c r="L709" t="s">
        <v>112</v>
      </c>
      <c r="M709" t="s">
        <v>62</v>
      </c>
      <c r="N709" t="s">
        <v>1177</v>
      </c>
      <c r="O709">
        <v>0.38</v>
      </c>
      <c r="P709" t="s">
        <v>36</v>
      </c>
      <c r="Q709" t="s">
        <v>56</v>
      </c>
      <c r="R709" t="s">
        <v>74</v>
      </c>
      <c r="S709" t="s">
        <v>93</v>
      </c>
      <c r="T709">
        <v>10009</v>
      </c>
      <c r="U709" s="1">
        <v>42099</v>
      </c>
      <c r="V709" s="1">
        <v>42100</v>
      </c>
      <c r="W709">
        <v>26</v>
      </c>
      <c r="X709" s="7">
        <v>564.98</v>
      </c>
      <c r="Y709">
        <v>36452</v>
      </c>
      <c r="Z709">
        <v>1</v>
      </c>
      <c r="AA709" s="11">
        <v>-19.03</v>
      </c>
      <c r="AB709">
        <v>62.78</v>
      </c>
      <c r="AC709" t="s">
        <v>3065</v>
      </c>
    </row>
    <row r="710" spans="1:29" x14ac:dyDescent="0.3">
      <c r="A710">
        <v>5118</v>
      </c>
      <c r="B710" t="s">
        <v>28</v>
      </c>
      <c r="C710" s="8">
        <v>46.01</v>
      </c>
      <c r="D710" s="11">
        <v>0.04</v>
      </c>
      <c r="E710">
        <v>6.98</v>
      </c>
      <c r="F710">
        <v>2.83</v>
      </c>
      <c r="G710">
        <v>1246</v>
      </c>
      <c r="H710" t="s">
        <v>1336</v>
      </c>
      <c r="I710" t="s">
        <v>52</v>
      </c>
      <c r="J710" t="s">
        <v>43</v>
      </c>
      <c r="K710" t="s">
        <v>44</v>
      </c>
      <c r="L710" t="s">
        <v>53</v>
      </c>
      <c r="M710" t="s">
        <v>54</v>
      </c>
      <c r="N710" t="s">
        <v>1337</v>
      </c>
      <c r="O710">
        <v>0.37</v>
      </c>
      <c r="P710" t="s">
        <v>36</v>
      </c>
      <c r="Q710" t="s">
        <v>56</v>
      </c>
      <c r="R710" t="s">
        <v>74</v>
      </c>
      <c r="S710" t="s">
        <v>93</v>
      </c>
      <c r="T710">
        <v>10009</v>
      </c>
      <c r="U710" s="1">
        <v>42099</v>
      </c>
      <c r="V710" s="1">
        <v>42101</v>
      </c>
      <c r="W710">
        <v>18</v>
      </c>
      <c r="X710" s="7">
        <v>129.47999999999999</v>
      </c>
      <c r="Y710">
        <v>36452</v>
      </c>
      <c r="Z710">
        <v>2</v>
      </c>
      <c r="AA710" s="11">
        <v>35.53</v>
      </c>
      <c r="AB710">
        <v>5.4</v>
      </c>
      <c r="AC710" t="s">
        <v>3065</v>
      </c>
    </row>
    <row r="711" spans="1:29" x14ac:dyDescent="0.3">
      <c r="A711">
        <v>6581</v>
      </c>
      <c r="B711" t="s">
        <v>109</v>
      </c>
      <c r="C711" s="8">
        <v>1489.8</v>
      </c>
      <c r="D711" s="11">
        <v>0.03</v>
      </c>
      <c r="E711">
        <v>256.99</v>
      </c>
      <c r="F711">
        <v>11.25</v>
      </c>
      <c r="G711">
        <v>1246</v>
      </c>
      <c r="H711" t="s">
        <v>1336</v>
      </c>
      <c r="I711" t="s">
        <v>52</v>
      </c>
      <c r="J711" t="s">
        <v>43</v>
      </c>
      <c r="K711" t="s">
        <v>80</v>
      </c>
      <c r="L711" t="s">
        <v>183</v>
      </c>
      <c r="M711" t="s">
        <v>62</v>
      </c>
      <c r="N711" t="s">
        <v>1338</v>
      </c>
      <c r="O711">
        <v>0.51</v>
      </c>
      <c r="P711" t="s">
        <v>36</v>
      </c>
      <c r="Q711" t="s">
        <v>56</v>
      </c>
      <c r="R711" t="s">
        <v>74</v>
      </c>
      <c r="S711" t="s">
        <v>93</v>
      </c>
      <c r="T711">
        <v>10009</v>
      </c>
      <c r="U711" s="1">
        <v>42146</v>
      </c>
      <c r="V711" s="1">
        <v>42146</v>
      </c>
      <c r="W711">
        <v>32</v>
      </c>
      <c r="X711" s="7">
        <v>8216.2800000000007</v>
      </c>
      <c r="Y711">
        <v>46853</v>
      </c>
      <c r="Z711">
        <v>0</v>
      </c>
      <c r="AA711" s="11">
        <v>18.13</v>
      </c>
      <c r="AB711">
        <v>254.11</v>
      </c>
      <c r="AC711" t="s">
        <v>3064</v>
      </c>
    </row>
    <row r="712" spans="1:29" x14ac:dyDescent="0.3">
      <c r="A712">
        <v>23117</v>
      </c>
      <c r="B712" t="s">
        <v>28</v>
      </c>
      <c r="C712" s="8">
        <v>-107.51</v>
      </c>
      <c r="D712" s="11">
        <v>0.1</v>
      </c>
      <c r="E712">
        <v>22.38</v>
      </c>
      <c r="F712">
        <v>15.1</v>
      </c>
      <c r="G712">
        <v>1247</v>
      </c>
      <c r="H712" t="s">
        <v>1339</v>
      </c>
      <c r="I712" t="s">
        <v>52</v>
      </c>
      <c r="J712" t="s">
        <v>43</v>
      </c>
      <c r="K712" t="s">
        <v>32</v>
      </c>
      <c r="L712" t="s">
        <v>112</v>
      </c>
      <c r="M712" t="s">
        <v>62</v>
      </c>
      <c r="N712" t="s">
        <v>1177</v>
      </c>
      <c r="O712">
        <v>0.38</v>
      </c>
      <c r="P712" t="s">
        <v>36</v>
      </c>
      <c r="Q712" t="s">
        <v>64</v>
      </c>
      <c r="R712" t="s">
        <v>133</v>
      </c>
      <c r="S712" t="s">
        <v>1340</v>
      </c>
      <c r="T712">
        <v>78641</v>
      </c>
      <c r="U712" s="1">
        <v>42099</v>
      </c>
      <c r="V712" s="1">
        <v>42100</v>
      </c>
      <c r="W712">
        <v>7</v>
      </c>
      <c r="X712" s="7">
        <v>152.11000000000001</v>
      </c>
      <c r="Y712">
        <v>91555</v>
      </c>
      <c r="Z712">
        <v>1</v>
      </c>
      <c r="AA712" s="11">
        <v>-70.680000000000007</v>
      </c>
      <c r="AB712">
        <v>16.899999999999999</v>
      </c>
      <c r="AC712" t="s">
        <v>3065</v>
      </c>
    </row>
    <row r="713" spans="1:29" x14ac:dyDescent="0.3">
      <c r="A713">
        <v>23118</v>
      </c>
      <c r="B713" t="s">
        <v>28</v>
      </c>
      <c r="C713" s="8">
        <v>24.82</v>
      </c>
      <c r="D713" s="11">
        <v>0.04</v>
      </c>
      <c r="E713">
        <v>6.98</v>
      </c>
      <c r="F713">
        <v>2.83</v>
      </c>
      <c r="G713">
        <v>1247</v>
      </c>
      <c r="H713" t="s">
        <v>1339</v>
      </c>
      <c r="I713" t="s">
        <v>52</v>
      </c>
      <c r="J713" t="s">
        <v>43</v>
      </c>
      <c r="K713" t="s">
        <v>44</v>
      </c>
      <c r="L713" t="s">
        <v>53</v>
      </c>
      <c r="M713" t="s">
        <v>54</v>
      </c>
      <c r="N713" t="s">
        <v>1337</v>
      </c>
      <c r="O713">
        <v>0.37</v>
      </c>
      <c r="P713" t="s">
        <v>36</v>
      </c>
      <c r="Q713" t="s">
        <v>64</v>
      </c>
      <c r="R713" t="s">
        <v>133</v>
      </c>
      <c r="S713" t="s">
        <v>1340</v>
      </c>
      <c r="T713">
        <v>78641</v>
      </c>
      <c r="U713" s="1">
        <v>42099</v>
      </c>
      <c r="V713" s="1">
        <v>42101</v>
      </c>
      <c r="W713">
        <v>5</v>
      </c>
      <c r="X713" s="7">
        <v>35.97</v>
      </c>
      <c r="Y713">
        <v>91555</v>
      </c>
      <c r="Z713">
        <v>2</v>
      </c>
      <c r="AA713" s="11">
        <v>69</v>
      </c>
      <c r="AB713">
        <v>1.5</v>
      </c>
      <c r="AC713" t="s">
        <v>3065</v>
      </c>
    </row>
    <row r="714" spans="1:29" x14ac:dyDescent="0.3">
      <c r="A714">
        <v>18413</v>
      </c>
      <c r="B714" t="s">
        <v>28</v>
      </c>
      <c r="C714" s="8">
        <v>-255.17</v>
      </c>
      <c r="D714" s="11">
        <v>0</v>
      </c>
      <c r="E714">
        <v>3.89</v>
      </c>
      <c r="F714">
        <v>7.01</v>
      </c>
      <c r="G714">
        <v>1250</v>
      </c>
      <c r="H714" t="s">
        <v>1341</v>
      </c>
      <c r="I714" t="s">
        <v>52</v>
      </c>
      <c r="J714" t="s">
        <v>31</v>
      </c>
      <c r="K714" t="s">
        <v>32</v>
      </c>
      <c r="L714" t="s">
        <v>112</v>
      </c>
      <c r="M714" t="s">
        <v>62</v>
      </c>
      <c r="N714" t="s">
        <v>1342</v>
      </c>
      <c r="O714">
        <v>0.37</v>
      </c>
      <c r="P714" t="s">
        <v>36</v>
      </c>
      <c r="Q714" t="s">
        <v>64</v>
      </c>
      <c r="R714" t="s">
        <v>181</v>
      </c>
      <c r="S714" t="s">
        <v>1343</v>
      </c>
      <c r="T714">
        <v>60110</v>
      </c>
      <c r="U714" s="1">
        <v>42103</v>
      </c>
      <c r="V714" s="1">
        <v>42103</v>
      </c>
      <c r="W714">
        <v>21</v>
      </c>
      <c r="X714" s="7">
        <v>85.64</v>
      </c>
      <c r="Y714">
        <v>87877</v>
      </c>
      <c r="Z714">
        <v>0</v>
      </c>
      <c r="AA714" s="11">
        <v>-297.95999999999998</v>
      </c>
      <c r="AB714">
        <v>0</v>
      </c>
      <c r="AC714" t="s">
        <v>3065</v>
      </c>
    </row>
    <row r="715" spans="1:29" x14ac:dyDescent="0.3">
      <c r="A715">
        <v>18414</v>
      </c>
      <c r="B715" t="s">
        <v>28</v>
      </c>
      <c r="C715" s="8">
        <v>74</v>
      </c>
      <c r="D715" s="11">
        <v>0.09</v>
      </c>
      <c r="E715">
        <v>120.98</v>
      </c>
      <c r="F715">
        <v>30</v>
      </c>
      <c r="G715">
        <v>1250</v>
      </c>
      <c r="H715" t="s">
        <v>1341</v>
      </c>
      <c r="I715" t="s">
        <v>42</v>
      </c>
      <c r="J715" t="s">
        <v>31</v>
      </c>
      <c r="K715" t="s">
        <v>44</v>
      </c>
      <c r="L715" t="s">
        <v>45</v>
      </c>
      <c r="M715" t="s">
        <v>46</v>
      </c>
      <c r="N715" t="s">
        <v>1344</v>
      </c>
      <c r="O715">
        <v>0.64</v>
      </c>
      <c r="P715" t="s">
        <v>36</v>
      </c>
      <c r="Q715" t="s">
        <v>64</v>
      </c>
      <c r="R715" t="s">
        <v>181</v>
      </c>
      <c r="S715" t="s">
        <v>1343</v>
      </c>
      <c r="T715">
        <v>60110</v>
      </c>
      <c r="U715" s="1">
        <v>42103</v>
      </c>
      <c r="V715" s="1">
        <v>42105</v>
      </c>
      <c r="W715">
        <v>22</v>
      </c>
      <c r="X715" s="7">
        <v>2508.15</v>
      </c>
      <c r="Y715">
        <v>87877</v>
      </c>
      <c r="Z715">
        <v>2</v>
      </c>
      <c r="AA715" s="11">
        <v>2.95</v>
      </c>
      <c r="AB715">
        <v>248.06</v>
      </c>
      <c r="AC715" t="s">
        <v>3065</v>
      </c>
    </row>
    <row r="716" spans="1:29" x14ac:dyDescent="0.3">
      <c r="A716">
        <v>18415</v>
      </c>
      <c r="B716" t="s">
        <v>28</v>
      </c>
      <c r="C716" s="8">
        <v>109.42</v>
      </c>
      <c r="D716" s="11">
        <v>0.1</v>
      </c>
      <c r="E716">
        <v>30.98</v>
      </c>
      <c r="F716">
        <v>5.76</v>
      </c>
      <c r="G716">
        <v>1250</v>
      </c>
      <c r="H716" t="s">
        <v>1341</v>
      </c>
      <c r="I716" t="s">
        <v>52</v>
      </c>
      <c r="J716" t="s">
        <v>31</v>
      </c>
      <c r="K716" t="s">
        <v>32</v>
      </c>
      <c r="L716" t="s">
        <v>96</v>
      </c>
      <c r="M716" t="s">
        <v>62</v>
      </c>
      <c r="N716" t="s">
        <v>1345</v>
      </c>
      <c r="O716">
        <v>0.4</v>
      </c>
      <c r="P716" t="s">
        <v>36</v>
      </c>
      <c r="Q716" t="s">
        <v>64</v>
      </c>
      <c r="R716" t="s">
        <v>181</v>
      </c>
      <c r="S716" t="s">
        <v>1343</v>
      </c>
      <c r="T716">
        <v>60110</v>
      </c>
      <c r="U716" s="1">
        <v>42103</v>
      </c>
      <c r="V716" s="1">
        <v>42104</v>
      </c>
      <c r="W716">
        <v>8</v>
      </c>
      <c r="X716" s="7">
        <v>225.62</v>
      </c>
      <c r="Y716">
        <v>87877</v>
      </c>
      <c r="Z716">
        <v>1</v>
      </c>
      <c r="AA716" s="11">
        <v>48.5</v>
      </c>
      <c r="AB716">
        <v>25.07</v>
      </c>
      <c r="AC716" t="s">
        <v>3065</v>
      </c>
    </row>
    <row r="717" spans="1:29" x14ac:dyDescent="0.3">
      <c r="A717">
        <v>19322</v>
      </c>
      <c r="B717" t="s">
        <v>109</v>
      </c>
      <c r="C717" s="8">
        <v>421.35</v>
      </c>
      <c r="D717" s="11">
        <v>0.02</v>
      </c>
      <c r="E717">
        <v>46.89</v>
      </c>
      <c r="F717">
        <v>5.0999999999999996</v>
      </c>
      <c r="G717">
        <v>1253</v>
      </c>
      <c r="H717" t="s">
        <v>1346</v>
      </c>
      <c r="I717" t="s">
        <v>52</v>
      </c>
      <c r="J717" t="s">
        <v>43</v>
      </c>
      <c r="K717" t="s">
        <v>32</v>
      </c>
      <c r="L717" t="s">
        <v>260</v>
      </c>
      <c r="M717" t="s">
        <v>89</v>
      </c>
      <c r="N717" t="s">
        <v>1347</v>
      </c>
      <c r="O717">
        <v>0.46</v>
      </c>
      <c r="P717" t="s">
        <v>36</v>
      </c>
      <c r="Q717" t="s">
        <v>64</v>
      </c>
      <c r="R717" t="s">
        <v>133</v>
      </c>
      <c r="S717" t="s">
        <v>1348</v>
      </c>
      <c r="T717">
        <v>78613</v>
      </c>
      <c r="U717" s="1">
        <v>42117</v>
      </c>
      <c r="V717" s="1">
        <v>42117</v>
      </c>
      <c r="W717">
        <v>13</v>
      </c>
      <c r="X717" s="7">
        <v>610.65</v>
      </c>
      <c r="Y717">
        <v>89981</v>
      </c>
      <c r="Z717">
        <v>0</v>
      </c>
      <c r="AA717" s="11">
        <v>69</v>
      </c>
      <c r="AB717">
        <v>12.46</v>
      </c>
      <c r="AC717" t="s">
        <v>3065</v>
      </c>
    </row>
    <row r="718" spans="1:29" x14ac:dyDescent="0.3">
      <c r="A718">
        <v>19323</v>
      </c>
      <c r="B718" t="s">
        <v>109</v>
      </c>
      <c r="C718" s="8">
        <v>-373.09</v>
      </c>
      <c r="D718" s="11">
        <v>0.05</v>
      </c>
      <c r="E718">
        <v>140.97999999999999</v>
      </c>
      <c r="F718">
        <v>36.090000000000003</v>
      </c>
      <c r="G718">
        <v>1253</v>
      </c>
      <c r="H718" t="s">
        <v>1346</v>
      </c>
      <c r="I718" t="s">
        <v>42</v>
      </c>
      <c r="J718" t="s">
        <v>43</v>
      </c>
      <c r="K718" t="s">
        <v>44</v>
      </c>
      <c r="L718" t="s">
        <v>194</v>
      </c>
      <c r="M718" t="s">
        <v>124</v>
      </c>
      <c r="N718" t="s">
        <v>1349</v>
      </c>
      <c r="O718">
        <v>0.77</v>
      </c>
      <c r="P718" t="s">
        <v>36</v>
      </c>
      <c r="Q718" t="s">
        <v>64</v>
      </c>
      <c r="R718" t="s">
        <v>133</v>
      </c>
      <c r="S718" t="s">
        <v>1348</v>
      </c>
      <c r="T718">
        <v>78613</v>
      </c>
      <c r="U718" s="1">
        <v>42117</v>
      </c>
      <c r="V718" s="1">
        <v>42119</v>
      </c>
      <c r="W718">
        <v>5</v>
      </c>
      <c r="X718" s="7">
        <v>699.24</v>
      </c>
      <c r="Y718">
        <v>89981</v>
      </c>
      <c r="Z718">
        <v>2</v>
      </c>
      <c r="AA718" s="11">
        <v>-53.36</v>
      </c>
      <c r="AB718">
        <v>36.799999999999997</v>
      </c>
      <c r="AC718" t="s">
        <v>3065</v>
      </c>
    </row>
    <row r="719" spans="1:29" x14ac:dyDescent="0.3">
      <c r="A719">
        <v>19324</v>
      </c>
      <c r="B719" t="s">
        <v>109</v>
      </c>
      <c r="C719" s="8">
        <v>-3465.07</v>
      </c>
      <c r="D719" s="11">
        <v>0.1</v>
      </c>
      <c r="E719">
        <v>212.6</v>
      </c>
      <c r="F719">
        <v>110.2</v>
      </c>
      <c r="G719">
        <v>1253</v>
      </c>
      <c r="H719" t="s">
        <v>1346</v>
      </c>
      <c r="I719" t="s">
        <v>42</v>
      </c>
      <c r="J719" t="s">
        <v>43</v>
      </c>
      <c r="K719" t="s">
        <v>44</v>
      </c>
      <c r="L719" t="s">
        <v>155</v>
      </c>
      <c r="M719" t="s">
        <v>124</v>
      </c>
      <c r="N719" t="s">
        <v>1350</v>
      </c>
      <c r="O719">
        <v>0.73</v>
      </c>
      <c r="P719" t="s">
        <v>36</v>
      </c>
      <c r="Q719" t="s">
        <v>64</v>
      </c>
      <c r="R719" t="s">
        <v>133</v>
      </c>
      <c r="S719" t="s">
        <v>1348</v>
      </c>
      <c r="T719">
        <v>78613</v>
      </c>
      <c r="U719" s="1">
        <v>42117</v>
      </c>
      <c r="V719" s="1">
        <v>42119</v>
      </c>
      <c r="W719">
        <v>12</v>
      </c>
      <c r="X719" s="7">
        <v>2346.0300000000002</v>
      </c>
      <c r="Y719">
        <v>89981</v>
      </c>
      <c r="Z719">
        <v>2</v>
      </c>
      <c r="AA719" s="11">
        <v>-147.69999999999999</v>
      </c>
      <c r="AB719">
        <v>260.67</v>
      </c>
      <c r="AC719" t="s">
        <v>3065</v>
      </c>
    </row>
    <row r="720" spans="1:29" x14ac:dyDescent="0.3">
      <c r="A720">
        <v>23455</v>
      </c>
      <c r="B720" t="s">
        <v>59</v>
      </c>
      <c r="C720" s="8">
        <v>-11.28</v>
      </c>
      <c r="D720" s="11">
        <v>0.04</v>
      </c>
      <c r="E720">
        <v>2.08</v>
      </c>
      <c r="F720">
        <v>1.49</v>
      </c>
      <c r="G720">
        <v>1254</v>
      </c>
      <c r="H720" t="s">
        <v>1351</v>
      </c>
      <c r="I720" t="s">
        <v>52</v>
      </c>
      <c r="J720" t="s">
        <v>43</v>
      </c>
      <c r="K720" t="s">
        <v>32</v>
      </c>
      <c r="L720" t="s">
        <v>112</v>
      </c>
      <c r="M720" t="s">
        <v>62</v>
      </c>
      <c r="N720" t="s">
        <v>1352</v>
      </c>
      <c r="O720">
        <v>0.36</v>
      </c>
      <c r="P720" t="s">
        <v>36</v>
      </c>
      <c r="Q720" t="s">
        <v>64</v>
      </c>
      <c r="R720" t="s">
        <v>133</v>
      </c>
      <c r="S720" t="s">
        <v>1353</v>
      </c>
      <c r="T720">
        <v>77530</v>
      </c>
      <c r="U720" s="1">
        <v>42145</v>
      </c>
      <c r="V720" s="1">
        <v>42147</v>
      </c>
      <c r="W720">
        <v>16</v>
      </c>
      <c r="X720" s="7">
        <v>33.770000000000003</v>
      </c>
      <c r="Y720">
        <v>89982</v>
      </c>
      <c r="Z720">
        <v>2</v>
      </c>
      <c r="AA720" s="11">
        <v>-33.409999999999997</v>
      </c>
      <c r="AB720">
        <v>1.41</v>
      </c>
      <c r="AC720" t="s">
        <v>3064</v>
      </c>
    </row>
    <row r="721" spans="1:29" x14ac:dyDescent="0.3">
      <c r="A721">
        <v>23815</v>
      </c>
      <c r="B721" t="s">
        <v>50</v>
      </c>
      <c r="C721" s="8">
        <v>-218.77</v>
      </c>
      <c r="D721" s="11">
        <v>0.06</v>
      </c>
      <c r="E721">
        <v>80.98</v>
      </c>
      <c r="F721">
        <v>35</v>
      </c>
      <c r="G721">
        <v>1254</v>
      </c>
      <c r="H721" t="s">
        <v>1351</v>
      </c>
      <c r="I721" t="s">
        <v>52</v>
      </c>
      <c r="J721" t="s">
        <v>43</v>
      </c>
      <c r="K721" t="s">
        <v>32</v>
      </c>
      <c r="L721" t="s">
        <v>144</v>
      </c>
      <c r="M721" t="s">
        <v>239</v>
      </c>
      <c r="N721" t="s">
        <v>1354</v>
      </c>
      <c r="O721">
        <v>0.81</v>
      </c>
      <c r="P721" t="s">
        <v>36</v>
      </c>
      <c r="Q721" t="s">
        <v>64</v>
      </c>
      <c r="R721" t="s">
        <v>133</v>
      </c>
      <c r="S721" t="s">
        <v>1353</v>
      </c>
      <c r="T721">
        <v>77530</v>
      </c>
      <c r="U721" s="1">
        <v>42075</v>
      </c>
      <c r="V721" s="1">
        <v>42076</v>
      </c>
      <c r="W721">
        <v>2</v>
      </c>
      <c r="X721" s="7">
        <v>172.79</v>
      </c>
      <c r="Y721">
        <v>89983</v>
      </c>
      <c r="Z721">
        <v>1</v>
      </c>
      <c r="AA721" s="11">
        <v>-126.61</v>
      </c>
      <c r="AB721">
        <v>11.03</v>
      </c>
      <c r="AC721" t="s">
        <v>3066</v>
      </c>
    </row>
    <row r="722" spans="1:29" x14ac:dyDescent="0.3">
      <c r="A722">
        <v>23926</v>
      </c>
      <c r="B722" t="s">
        <v>59</v>
      </c>
      <c r="C722" s="8">
        <v>-9.68</v>
      </c>
      <c r="D722" s="11">
        <v>0.06</v>
      </c>
      <c r="E722">
        <v>3.95</v>
      </c>
      <c r="F722">
        <v>2</v>
      </c>
      <c r="G722">
        <v>1254</v>
      </c>
      <c r="H722" t="s">
        <v>1351</v>
      </c>
      <c r="I722" t="s">
        <v>52</v>
      </c>
      <c r="J722" t="s">
        <v>43</v>
      </c>
      <c r="K722" t="s">
        <v>32</v>
      </c>
      <c r="L722" t="s">
        <v>69</v>
      </c>
      <c r="M722" t="s">
        <v>34</v>
      </c>
      <c r="N722" t="s">
        <v>1355</v>
      </c>
      <c r="O722">
        <v>0.53</v>
      </c>
      <c r="P722" t="s">
        <v>36</v>
      </c>
      <c r="Q722" t="s">
        <v>64</v>
      </c>
      <c r="R722" t="s">
        <v>133</v>
      </c>
      <c r="S722" t="s">
        <v>1353</v>
      </c>
      <c r="T722">
        <v>77530</v>
      </c>
      <c r="U722" s="1">
        <v>42087</v>
      </c>
      <c r="V722" s="1">
        <v>42088</v>
      </c>
      <c r="W722">
        <v>5</v>
      </c>
      <c r="X722" s="7">
        <v>19.66</v>
      </c>
      <c r="Y722">
        <v>89984</v>
      </c>
      <c r="Z722">
        <v>1</v>
      </c>
      <c r="AA722" s="11">
        <v>-49.24</v>
      </c>
      <c r="AB722">
        <v>1.25</v>
      </c>
      <c r="AC722" t="s">
        <v>3066</v>
      </c>
    </row>
    <row r="723" spans="1:29" x14ac:dyDescent="0.3">
      <c r="A723">
        <v>18131</v>
      </c>
      <c r="B723" t="s">
        <v>59</v>
      </c>
      <c r="C723" s="8">
        <v>-164.4</v>
      </c>
      <c r="D723" s="11">
        <v>0.01</v>
      </c>
      <c r="E723">
        <v>115.99</v>
      </c>
      <c r="F723">
        <v>56.14</v>
      </c>
      <c r="G723">
        <v>1257</v>
      </c>
      <c r="H723" t="s">
        <v>1356</v>
      </c>
      <c r="I723" t="s">
        <v>42</v>
      </c>
      <c r="J723" t="s">
        <v>43</v>
      </c>
      <c r="K723" t="s">
        <v>80</v>
      </c>
      <c r="L723" t="s">
        <v>88</v>
      </c>
      <c r="M723" t="s">
        <v>46</v>
      </c>
      <c r="N723" t="s">
        <v>1357</v>
      </c>
      <c r="O723">
        <v>0.4</v>
      </c>
      <c r="P723" t="s">
        <v>36</v>
      </c>
      <c r="Q723" t="s">
        <v>37</v>
      </c>
      <c r="R723" t="s">
        <v>258</v>
      </c>
      <c r="S723" t="s">
        <v>290</v>
      </c>
      <c r="T723">
        <v>80013</v>
      </c>
      <c r="U723" s="1">
        <v>42146</v>
      </c>
      <c r="V723" s="1">
        <v>42147</v>
      </c>
      <c r="W723">
        <v>5</v>
      </c>
      <c r="X723" s="7">
        <v>604.35</v>
      </c>
      <c r="Y723">
        <v>86535</v>
      </c>
      <c r="Z723">
        <v>1</v>
      </c>
      <c r="AA723" s="11">
        <v>-27.2</v>
      </c>
      <c r="AB723">
        <v>6.1</v>
      </c>
      <c r="AC723" t="s">
        <v>3064</v>
      </c>
    </row>
    <row r="724" spans="1:29" x14ac:dyDescent="0.3">
      <c r="A724">
        <v>18693</v>
      </c>
      <c r="B724" t="s">
        <v>50</v>
      </c>
      <c r="C724" s="8">
        <v>-8.2100000000000009</v>
      </c>
      <c r="D724" s="11">
        <v>0.04</v>
      </c>
      <c r="E724">
        <v>2.52</v>
      </c>
      <c r="F724">
        <v>1.92</v>
      </c>
      <c r="G724">
        <v>1257</v>
      </c>
      <c r="H724" t="s">
        <v>1356</v>
      </c>
      <c r="I724" t="s">
        <v>52</v>
      </c>
      <c r="J724" t="s">
        <v>43</v>
      </c>
      <c r="K724" t="s">
        <v>32</v>
      </c>
      <c r="L724" t="s">
        <v>177</v>
      </c>
      <c r="M724" t="s">
        <v>34</v>
      </c>
      <c r="N724" t="s">
        <v>1358</v>
      </c>
      <c r="O724">
        <v>0.82</v>
      </c>
      <c r="P724" t="s">
        <v>36</v>
      </c>
      <c r="Q724" t="s">
        <v>37</v>
      </c>
      <c r="R724" t="s">
        <v>258</v>
      </c>
      <c r="S724" t="s">
        <v>290</v>
      </c>
      <c r="T724">
        <v>80013</v>
      </c>
      <c r="U724" s="1">
        <v>42118</v>
      </c>
      <c r="V724" s="1">
        <v>42118</v>
      </c>
      <c r="W724">
        <v>1</v>
      </c>
      <c r="X724" s="7">
        <v>3.13</v>
      </c>
      <c r="Y724">
        <v>86536</v>
      </c>
      <c r="Z724">
        <v>0</v>
      </c>
      <c r="AA724" s="11">
        <v>-262.24</v>
      </c>
      <c r="AB724">
        <v>0.13</v>
      </c>
      <c r="AC724" t="s">
        <v>3065</v>
      </c>
    </row>
    <row r="725" spans="1:29" x14ac:dyDescent="0.3">
      <c r="A725">
        <v>24939</v>
      </c>
      <c r="B725" t="s">
        <v>28</v>
      </c>
      <c r="C725" s="8">
        <v>-2196.6799999999998</v>
      </c>
      <c r="D725" s="11">
        <v>0.03</v>
      </c>
      <c r="E725">
        <v>3.69</v>
      </c>
      <c r="F725">
        <v>2.5</v>
      </c>
      <c r="G725">
        <v>1259</v>
      </c>
      <c r="H725" t="s">
        <v>1359</v>
      </c>
      <c r="I725" t="s">
        <v>30</v>
      </c>
      <c r="J725" t="s">
        <v>43</v>
      </c>
      <c r="K725" t="s">
        <v>32</v>
      </c>
      <c r="L725" t="s">
        <v>72</v>
      </c>
      <c r="M725" t="s">
        <v>62</v>
      </c>
      <c r="N725" t="s">
        <v>1360</v>
      </c>
      <c r="O725">
        <v>0.39</v>
      </c>
      <c r="P725" t="s">
        <v>36</v>
      </c>
      <c r="Q725" t="s">
        <v>139</v>
      </c>
      <c r="R725" t="s">
        <v>616</v>
      </c>
      <c r="S725" t="s">
        <v>1361</v>
      </c>
      <c r="T725">
        <v>40422</v>
      </c>
      <c r="U725" s="1">
        <v>42114</v>
      </c>
      <c r="V725" s="1">
        <v>42114</v>
      </c>
      <c r="W725">
        <v>9</v>
      </c>
      <c r="X725" s="7">
        <v>38.65</v>
      </c>
      <c r="Y725">
        <v>86534</v>
      </c>
      <c r="Z725">
        <v>0</v>
      </c>
      <c r="AA725" s="11">
        <v>-5683.53</v>
      </c>
      <c r="AB725">
        <v>1.2</v>
      </c>
      <c r="AC725" t="s">
        <v>3065</v>
      </c>
    </row>
    <row r="726" spans="1:29" x14ac:dyDescent="0.3">
      <c r="A726">
        <v>21771</v>
      </c>
      <c r="B726" t="s">
        <v>50</v>
      </c>
      <c r="C726" s="8">
        <v>43.54</v>
      </c>
      <c r="D726" s="11">
        <v>0.02</v>
      </c>
      <c r="E726">
        <v>73.98</v>
      </c>
      <c r="F726">
        <v>14.52</v>
      </c>
      <c r="G726">
        <v>1261</v>
      </c>
      <c r="H726" t="s">
        <v>1362</v>
      </c>
      <c r="I726" t="s">
        <v>52</v>
      </c>
      <c r="J726" t="s">
        <v>43</v>
      </c>
      <c r="K726" t="s">
        <v>80</v>
      </c>
      <c r="L726" t="s">
        <v>183</v>
      </c>
      <c r="M726" t="s">
        <v>62</v>
      </c>
      <c r="N726" t="s">
        <v>1142</v>
      </c>
      <c r="O726">
        <v>0.65</v>
      </c>
      <c r="P726" t="s">
        <v>36</v>
      </c>
      <c r="Q726" t="s">
        <v>37</v>
      </c>
      <c r="R726" t="s">
        <v>258</v>
      </c>
      <c r="S726" t="s">
        <v>1363</v>
      </c>
      <c r="T726">
        <v>80020</v>
      </c>
      <c r="U726" s="1">
        <v>42131</v>
      </c>
      <c r="V726" s="1">
        <v>42134</v>
      </c>
      <c r="W726">
        <v>5</v>
      </c>
      <c r="X726" s="7">
        <v>378.23</v>
      </c>
      <c r="Y726">
        <v>89730</v>
      </c>
      <c r="Z726">
        <v>3</v>
      </c>
      <c r="AA726" s="11">
        <v>11.51</v>
      </c>
      <c r="AB726">
        <v>7.72</v>
      </c>
      <c r="AC726" t="s">
        <v>3064</v>
      </c>
    </row>
    <row r="727" spans="1:29" x14ac:dyDescent="0.3">
      <c r="A727">
        <v>24559</v>
      </c>
      <c r="B727" t="s">
        <v>50</v>
      </c>
      <c r="C727" s="8">
        <v>-11.38</v>
      </c>
      <c r="D727" s="11">
        <v>0.05</v>
      </c>
      <c r="E727">
        <v>5.28</v>
      </c>
      <c r="F727">
        <v>6.26</v>
      </c>
      <c r="G727">
        <v>1265</v>
      </c>
      <c r="H727" t="s">
        <v>1364</v>
      </c>
      <c r="I727" t="s">
        <v>52</v>
      </c>
      <c r="J727" t="s">
        <v>43</v>
      </c>
      <c r="K727" t="s">
        <v>32</v>
      </c>
      <c r="L727" t="s">
        <v>96</v>
      </c>
      <c r="M727" t="s">
        <v>62</v>
      </c>
      <c r="N727" t="s">
        <v>1365</v>
      </c>
      <c r="O727">
        <v>0.4</v>
      </c>
      <c r="P727" t="s">
        <v>36</v>
      </c>
      <c r="Q727" t="s">
        <v>64</v>
      </c>
      <c r="R727" t="s">
        <v>307</v>
      </c>
      <c r="S727" t="s">
        <v>1366</v>
      </c>
      <c r="T727">
        <v>73521</v>
      </c>
      <c r="U727" s="1">
        <v>42166</v>
      </c>
      <c r="V727" s="1">
        <v>42167</v>
      </c>
      <c r="W727">
        <v>1</v>
      </c>
      <c r="X727" s="7">
        <v>7.15</v>
      </c>
      <c r="Y727">
        <v>89729</v>
      </c>
      <c r="Z727">
        <v>1</v>
      </c>
      <c r="AA727" s="11">
        <v>-159.1</v>
      </c>
      <c r="AB727">
        <v>0.38</v>
      </c>
      <c r="AC727" t="s">
        <v>3062</v>
      </c>
    </row>
    <row r="728" spans="1:29" x14ac:dyDescent="0.3">
      <c r="A728">
        <v>22363</v>
      </c>
      <c r="B728" t="s">
        <v>50</v>
      </c>
      <c r="C728" s="8">
        <v>533.74</v>
      </c>
      <c r="D728" s="11">
        <v>0.01</v>
      </c>
      <c r="E728">
        <v>13.99</v>
      </c>
      <c r="F728">
        <v>7.51</v>
      </c>
      <c r="G728">
        <v>1267</v>
      </c>
      <c r="H728" t="s">
        <v>1367</v>
      </c>
      <c r="I728" t="s">
        <v>52</v>
      </c>
      <c r="J728" t="s">
        <v>31</v>
      </c>
      <c r="K728" t="s">
        <v>80</v>
      </c>
      <c r="L728" t="s">
        <v>88</v>
      </c>
      <c r="M728" t="s">
        <v>89</v>
      </c>
      <c r="N728" t="s">
        <v>1368</v>
      </c>
      <c r="O728">
        <v>0.39</v>
      </c>
      <c r="P728" t="s">
        <v>36</v>
      </c>
      <c r="Q728" t="s">
        <v>139</v>
      </c>
      <c r="R728" t="s">
        <v>365</v>
      </c>
      <c r="S728" t="s">
        <v>1369</v>
      </c>
      <c r="T728">
        <v>33433</v>
      </c>
      <c r="U728" s="1">
        <v>42045</v>
      </c>
      <c r="V728" s="1">
        <v>42046</v>
      </c>
      <c r="W728">
        <v>2</v>
      </c>
      <c r="X728" s="7">
        <v>29.85</v>
      </c>
      <c r="Y728">
        <v>89514</v>
      </c>
      <c r="Z728">
        <v>1</v>
      </c>
      <c r="AA728" s="11">
        <v>1788.08</v>
      </c>
      <c r="AB728">
        <v>0.3</v>
      </c>
      <c r="AC728" t="s">
        <v>3063</v>
      </c>
    </row>
    <row r="729" spans="1:29" x14ac:dyDescent="0.3">
      <c r="A729">
        <v>21848</v>
      </c>
      <c r="B729" t="s">
        <v>40</v>
      </c>
      <c r="C729" s="8">
        <v>-379.34</v>
      </c>
      <c r="D729" s="11">
        <v>0.08</v>
      </c>
      <c r="E729">
        <v>128.24</v>
      </c>
      <c r="F729">
        <v>12.65</v>
      </c>
      <c r="G729">
        <v>1267</v>
      </c>
      <c r="H729" t="s">
        <v>1367</v>
      </c>
      <c r="I729" t="s">
        <v>52</v>
      </c>
      <c r="J729" t="s">
        <v>31</v>
      </c>
      <c r="K729" t="s">
        <v>44</v>
      </c>
      <c r="L729" t="s">
        <v>45</v>
      </c>
      <c r="M729" t="s">
        <v>89</v>
      </c>
      <c r="N729" t="s">
        <v>622</v>
      </c>
      <c r="O729">
        <v>0.51883000000000001</v>
      </c>
      <c r="P729" t="s">
        <v>36</v>
      </c>
      <c r="Q729" t="s">
        <v>139</v>
      </c>
      <c r="R729" t="s">
        <v>365</v>
      </c>
      <c r="S729" t="s">
        <v>1369</v>
      </c>
      <c r="T729">
        <v>33433</v>
      </c>
      <c r="U729" s="1">
        <v>42136</v>
      </c>
      <c r="V729" s="1">
        <v>42137</v>
      </c>
      <c r="W729">
        <v>3</v>
      </c>
      <c r="X729" s="7">
        <v>366.44</v>
      </c>
      <c r="Y729">
        <v>89515</v>
      </c>
      <c r="Z729">
        <v>1</v>
      </c>
      <c r="AA729" s="11">
        <v>-103.52</v>
      </c>
      <c r="AB729">
        <v>31.86</v>
      </c>
      <c r="AC729" t="s">
        <v>3064</v>
      </c>
    </row>
    <row r="730" spans="1:29" x14ac:dyDescent="0.3">
      <c r="A730">
        <v>21849</v>
      </c>
      <c r="B730" t="s">
        <v>40</v>
      </c>
      <c r="C730" s="8">
        <v>-1522.3</v>
      </c>
      <c r="D730" s="11">
        <v>0.04</v>
      </c>
      <c r="E730">
        <v>5.98</v>
      </c>
      <c r="F730">
        <v>4.38</v>
      </c>
      <c r="G730">
        <v>1267</v>
      </c>
      <c r="H730" t="s">
        <v>1367</v>
      </c>
      <c r="I730" t="s">
        <v>52</v>
      </c>
      <c r="J730" t="s">
        <v>31</v>
      </c>
      <c r="K730" t="s">
        <v>80</v>
      </c>
      <c r="L730" t="s">
        <v>183</v>
      </c>
      <c r="M730" t="s">
        <v>54</v>
      </c>
      <c r="N730" t="s">
        <v>1370</v>
      </c>
      <c r="O730">
        <v>0.75</v>
      </c>
      <c r="P730" t="s">
        <v>36</v>
      </c>
      <c r="Q730" t="s">
        <v>139</v>
      </c>
      <c r="R730" t="s">
        <v>365</v>
      </c>
      <c r="S730" t="s">
        <v>1369</v>
      </c>
      <c r="T730">
        <v>33433</v>
      </c>
      <c r="U730" s="1">
        <v>42136</v>
      </c>
      <c r="V730" s="1">
        <v>42138</v>
      </c>
      <c r="W730">
        <v>11</v>
      </c>
      <c r="X730" s="7">
        <v>69.75</v>
      </c>
      <c r="Y730">
        <v>89515</v>
      </c>
      <c r="Z730">
        <v>2</v>
      </c>
      <c r="AA730" s="11">
        <v>-2182.5100000000002</v>
      </c>
      <c r="AB730">
        <v>2.91</v>
      </c>
      <c r="AC730" t="s">
        <v>3064</v>
      </c>
    </row>
    <row r="731" spans="1:29" x14ac:dyDescent="0.3">
      <c r="A731">
        <v>19550</v>
      </c>
      <c r="B731" t="s">
        <v>59</v>
      </c>
      <c r="C731" s="8">
        <v>588.25</v>
      </c>
      <c r="D731" s="11">
        <v>7.0000000000000007E-2</v>
      </c>
      <c r="E731">
        <v>125.99</v>
      </c>
      <c r="F731">
        <v>7.69</v>
      </c>
      <c r="G731">
        <v>1271</v>
      </c>
      <c r="H731" t="s">
        <v>1371</v>
      </c>
      <c r="I731" t="s">
        <v>52</v>
      </c>
      <c r="J731" t="s">
        <v>31</v>
      </c>
      <c r="K731" t="s">
        <v>80</v>
      </c>
      <c r="L731" t="s">
        <v>81</v>
      </c>
      <c r="M731" t="s">
        <v>62</v>
      </c>
      <c r="N731" t="s">
        <v>108</v>
      </c>
      <c r="O731">
        <v>0.59</v>
      </c>
      <c r="P731" t="s">
        <v>36</v>
      </c>
      <c r="Q731" t="s">
        <v>37</v>
      </c>
      <c r="R731" t="s">
        <v>48</v>
      </c>
      <c r="S731" t="s">
        <v>1372</v>
      </c>
      <c r="T731">
        <v>91941</v>
      </c>
      <c r="U731" s="1">
        <v>42103</v>
      </c>
      <c r="V731" s="1">
        <v>42104</v>
      </c>
      <c r="W731">
        <v>8</v>
      </c>
      <c r="X731" s="7">
        <v>852.53</v>
      </c>
      <c r="Y731">
        <v>88410</v>
      </c>
      <c r="Z731">
        <v>1</v>
      </c>
      <c r="AA731" s="11">
        <v>69</v>
      </c>
      <c r="AB731">
        <v>64.17</v>
      </c>
      <c r="AC731" t="s">
        <v>3065</v>
      </c>
    </row>
    <row r="732" spans="1:29" x14ac:dyDescent="0.3">
      <c r="A732">
        <v>19398</v>
      </c>
      <c r="B732" t="s">
        <v>109</v>
      </c>
      <c r="C732" s="8">
        <v>151.57</v>
      </c>
      <c r="D732" s="11">
        <v>0.1</v>
      </c>
      <c r="E732">
        <v>34.229999999999997</v>
      </c>
      <c r="F732">
        <v>5.0199999999999996</v>
      </c>
      <c r="G732">
        <v>1271</v>
      </c>
      <c r="H732" t="s">
        <v>1371</v>
      </c>
      <c r="I732" t="s">
        <v>52</v>
      </c>
      <c r="J732" t="s">
        <v>31</v>
      </c>
      <c r="K732" t="s">
        <v>44</v>
      </c>
      <c r="L732" t="s">
        <v>53</v>
      </c>
      <c r="M732" t="s">
        <v>62</v>
      </c>
      <c r="N732" t="s">
        <v>1373</v>
      </c>
      <c r="O732">
        <v>0.55000000000000004</v>
      </c>
      <c r="P732" t="s">
        <v>36</v>
      </c>
      <c r="Q732" t="s">
        <v>37</v>
      </c>
      <c r="R732" t="s">
        <v>48</v>
      </c>
      <c r="S732" t="s">
        <v>1372</v>
      </c>
      <c r="T732">
        <v>91941</v>
      </c>
      <c r="U732" s="1">
        <v>42125</v>
      </c>
      <c r="V732" s="1">
        <v>42130</v>
      </c>
      <c r="W732">
        <v>7</v>
      </c>
      <c r="X732" s="7">
        <v>219.66</v>
      </c>
      <c r="Y732">
        <v>88411</v>
      </c>
      <c r="Z732">
        <v>5</v>
      </c>
      <c r="AA732" s="11">
        <v>69</v>
      </c>
      <c r="AB732">
        <v>24.41</v>
      </c>
      <c r="AC732" t="s">
        <v>3064</v>
      </c>
    </row>
    <row r="733" spans="1:29" x14ac:dyDescent="0.3">
      <c r="A733">
        <v>20628</v>
      </c>
      <c r="B733" t="s">
        <v>50</v>
      </c>
      <c r="C733" s="8">
        <v>54.9</v>
      </c>
      <c r="D733" s="11">
        <v>7.0000000000000007E-2</v>
      </c>
      <c r="E733">
        <v>40.98</v>
      </c>
      <c r="F733">
        <v>7.47</v>
      </c>
      <c r="G733">
        <v>1279</v>
      </c>
      <c r="H733" t="s">
        <v>1374</v>
      </c>
      <c r="I733" t="s">
        <v>52</v>
      </c>
      <c r="J733" t="s">
        <v>31</v>
      </c>
      <c r="K733" t="s">
        <v>32</v>
      </c>
      <c r="L733" t="s">
        <v>112</v>
      </c>
      <c r="M733" t="s">
        <v>62</v>
      </c>
      <c r="N733" t="s">
        <v>1375</v>
      </c>
      <c r="O733">
        <v>0.37</v>
      </c>
      <c r="P733" t="s">
        <v>36</v>
      </c>
      <c r="Q733" t="s">
        <v>64</v>
      </c>
      <c r="R733" t="s">
        <v>706</v>
      </c>
      <c r="S733" t="s">
        <v>1376</v>
      </c>
      <c r="T733">
        <v>46324</v>
      </c>
      <c r="U733" s="1">
        <v>42064</v>
      </c>
      <c r="V733" s="1">
        <v>42065</v>
      </c>
      <c r="W733">
        <v>2</v>
      </c>
      <c r="X733" s="7">
        <v>81.900000000000006</v>
      </c>
      <c r="Y733">
        <v>90114</v>
      </c>
      <c r="Z733">
        <v>1</v>
      </c>
      <c r="AA733" s="11">
        <v>67.03</v>
      </c>
      <c r="AB733">
        <v>6.16</v>
      </c>
      <c r="AC733" t="s">
        <v>3066</v>
      </c>
    </row>
    <row r="734" spans="1:29" x14ac:dyDescent="0.3">
      <c r="A734">
        <v>25005</v>
      </c>
      <c r="B734" t="s">
        <v>40</v>
      </c>
      <c r="C734" s="8">
        <v>501.51</v>
      </c>
      <c r="D734" s="11">
        <v>0</v>
      </c>
      <c r="E734">
        <v>442.14</v>
      </c>
      <c r="F734">
        <v>14.7</v>
      </c>
      <c r="G734">
        <v>1279</v>
      </c>
      <c r="H734" t="s">
        <v>1374</v>
      </c>
      <c r="I734" t="s">
        <v>42</v>
      </c>
      <c r="J734" t="s">
        <v>31</v>
      </c>
      <c r="K734" t="s">
        <v>80</v>
      </c>
      <c r="L734" t="s">
        <v>88</v>
      </c>
      <c r="M734" t="s">
        <v>46</v>
      </c>
      <c r="N734" t="s">
        <v>339</v>
      </c>
      <c r="O734">
        <v>0.56000000000000005</v>
      </c>
      <c r="P734" t="s">
        <v>36</v>
      </c>
      <c r="Q734" t="s">
        <v>64</v>
      </c>
      <c r="R734" t="s">
        <v>706</v>
      </c>
      <c r="S734" t="s">
        <v>1376</v>
      </c>
      <c r="T734">
        <v>46324</v>
      </c>
      <c r="U734" s="1">
        <v>42068</v>
      </c>
      <c r="V734" s="1">
        <v>42068</v>
      </c>
      <c r="W734">
        <v>5</v>
      </c>
      <c r="X734" s="7">
        <v>2343.34</v>
      </c>
      <c r="Y734">
        <v>90115</v>
      </c>
      <c r="Z734">
        <v>0</v>
      </c>
      <c r="AA734" s="11">
        <v>21.4</v>
      </c>
      <c r="AB734">
        <v>0</v>
      </c>
      <c r="AC734" t="s">
        <v>3066</v>
      </c>
    </row>
    <row r="735" spans="1:29" x14ac:dyDescent="0.3">
      <c r="A735">
        <v>2628</v>
      </c>
      <c r="B735" t="s">
        <v>50</v>
      </c>
      <c r="C735" s="8">
        <v>54.9</v>
      </c>
      <c r="D735" s="11">
        <v>7.0000000000000007E-2</v>
      </c>
      <c r="E735">
        <v>40.98</v>
      </c>
      <c r="F735">
        <v>7.47</v>
      </c>
      <c r="G735">
        <v>1280</v>
      </c>
      <c r="H735" t="s">
        <v>1377</v>
      </c>
      <c r="I735" t="s">
        <v>52</v>
      </c>
      <c r="J735" t="s">
        <v>31</v>
      </c>
      <c r="K735" t="s">
        <v>32</v>
      </c>
      <c r="L735" t="s">
        <v>112</v>
      </c>
      <c r="M735" t="s">
        <v>62</v>
      </c>
      <c r="N735" t="s">
        <v>1375</v>
      </c>
      <c r="O735">
        <v>0.37</v>
      </c>
      <c r="P735" t="s">
        <v>36</v>
      </c>
      <c r="Q735" t="s">
        <v>37</v>
      </c>
      <c r="R735" t="s">
        <v>38</v>
      </c>
      <c r="S735" t="s">
        <v>212</v>
      </c>
      <c r="T735">
        <v>98119</v>
      </c>
      <c r="U735" s="1">
        <v>42064</v>
      </c>
      <c r="V735" s="1">
        <v>42065</v>
      </c>
      <c r="W735">
        <v>8</v>
      </c>
      <c r="X735" s="7">
        <v>327.61</v>
      </c>
      <c r="Y735">
        <v>19042</v>
      </c>
      <c r="Z735">
        <v>1</v>
      </c>
      <c r="AA735" s="11">
        <v>16.760000000000002</v>
      </c>
      <c r="AB735">
        <v>24.66</v>
      </c>
      <c r="AC735" t="s">
        <v>3066</v>
      </c>
    </row>
    <row r="736" spans="1:29" x14ac:dyDescent="0.3">
      <c r="A736">
        <v>22125</v>
      </c>
      <c r="B736" t="s">
        <v>109</v>
      </c>
      <c r="C736" s="8">
        <v>875.28</v>
      </c>
      <c r="D736" s="11">
        <v>0.1</v>
      </c>
      <c r="E736">
        <v>238.4</v>
      </c>
      <c r="F736">
        <v>24.49</v>
      </c>
      <c r="G736">
        <v>1281</v>
      </c>
      <c r="H736" t="s">
        <v>1378</v>
      </c>
      <c r="I736" t="s">
        <v>52</v>
      </c>
      <c r="J736" t="s">
        <v>61</v>
      </c>
      <c r="K736" t="s">
        <v>44</v>
      </c>
      <c r="L736" t="s">
        <v>45</v>
      </c>
      <c r="M736" t="s">
        <v>239</v>
      </c>
      <c r="N736" t="s">
        <v>1379</v>
      </c>
      <c r="O736">
        <v>0.51883000000000001</v>
      </c>
      <c r="P736" t="s">
        <v>36</v>
      </c>
      <c r="Q736" t="s">
        <v>64</v>
      </c>
      <c r="R736" t="s">
        <v>706</v>
      </c>
      <c r="S736" t="s">
        <v>1380</v>
      </c>
      <c r="T736">
        <v>47591</v>
      </c>
      <c r="U736" s="1">
        <v>42028</v>
      </c>
      <c r="V736" s="1">
        <v>42030</v>
      </c>
      <c r="W736">
        <v>8</v>
      </c>
      <c r="X736" s="7">
        <v>1774.5</v>
      </c>
      <c r="Y736">
        <v>89112</v>
      </c>
      <c r="Z736">
        <v>2</v>
      </c>
      <c r="AA736" s="11">
        <v>49.33</v>
      </c>
      <c r="AB736">
        <v>197.17</v>
      </c>
      <c r="AC736" t="s">
        <v>3061</v>
      </c>
    </row>
    <row r="737" spans="1:29" x14ac:dyDescent="0.3">
      <c r="A737">
        <v>22126</v>
      </c>
      <c r="B737" t="s">
        <v>109</v>
      </c>
      <c r="C737" s="8">
        <v>727.74</v>
      </c>
      <c r="D737" s="11">
        <v>0.03</v>
      </c>
      <c r="E737">
        <v>199.99</v>
      </c>
      <c r="F737">
        <v>24.49</v>
      </c>
      <c r="G737">
        <v>1281</v>
      </c>
      <c r="H737" t="s">
        <v>1378</v>
      </c>
      <c r="I737" t="s">
        <v>30</v>
      </c>
      <c r="J737" t="s">
        <v>61</v>
      </c>
      <c r="K737" t="s">
        <v>80</v>
      </c>
      <c r="L737" t="s">
        <v>590</v>
      </c>
      <c r="M737" t="s">
        <v>239</v>
      </c>
      <c r="N737" t="s">
        <v>1381</v>
      </c>
      <c r="O737">
        <v>0.46</v>
      </c>
      <c r="P737" t="s">
        <v>36</v>
      </c>
      <c r="Q737" t="s">
        <v>64</v>
      </c>
      <c r="R737" t="s">
        <v>706</v>
      </c>
      <c r="S737" t="s">
        <v>1380</v>
      </c>
      <c r="T737">
        <v>47591</v>
      </c>
      <c r="U737" s="1">
        <v>42028</v>
      </c>
      <c r="V737" s="1">
        <v>42030</v>
      </c>
      <c r="W737">
        <v>5</v>
      </c>
      <c r="X737" s="7">
        <v>1054.69</v>
      </c>
      <c r="Y737">
        <v>89112</v>
      </c>
      <c r="Z737">
        <v>2</v>
      </c>
      <c r="AA737" s="11">
        <v>69</v>
      </c>
      <c r="AB737">
        <v>32.619999999999997</v>
      </c>
      <c r="AC737" t="s">
        <v>3061</v>
      </c>
    </row>
    <row r="738" spans="1:29" x14ac:dyDescent="0.3">
      <c r="A738">
        <v>4125</v>
      </c>
      <c r="B738" t="s">
        <v>109</v>
      </c>
      <c r="C738" s="8">
        <v>460.68</v>
      </c>
      <c r="D738" s="11">
        <v>0.1</v>
      </c>
      <c r="E738">
        <v>238.4</v>
      </c>
      <c r="F738">
        <v>24.49</v>
      </c>
      <c r="G738">
        <v>1282</v>
      </c>
      <c r="H738" t="s">
        <v>1382</v>
      </c>
      <c r="I738" t="s">
        <v>52</v>
      </c>
      <c r="J738" t="s">
        <v>61</v>
      </c>
      <c r="K738" t="s">
        <v>44</v>
      </c>
      <c r="L738" t="s">
        <v>45</v>
      </c>
      <c r="M738" t="s">
        <v>239</v>
      </c>
      <c r="N738" t="s">
        <v>1379</v>
      </c>
      <c r="O738">
        <v>0.51883000000000001</v>
      </c>
      <c r="P738" t="s">
        <v>36</v>
      </c>
      <c r="Q738" t="s">
        <v>56</v>
      </c>
      <c r="R738" t="s">
        <v>237</v>
      </c>
      <c r="S738" t="s">
        <v>1321</v>
      </c>
      <c r="T738">
        <v>19134</v>
      </c>
      <c r="U738" s="1">
        <v>42028</v>
      </c>
      <c r="V738" s="1">
        <v>42030</v>
      </c>
      <c r="W738">
        <v>30</v>
      </c>
      <c r="X738" s="7">
        <v>6654.39</v>
      </c>
      <c r="Y738">
        <v>29319</v>
      </c>
      <c r="Z738">
        <v>2</v>
      </c>
      <c r="AA738" s="11">
        <v>6.92</v>
      </c>
      <c r="AB738">
        <v>739.38</v>
      </c>
      <c r="AC738" t="s">
        <v>3061</v>
      </c>
    </row>
    <row r="739" spans="1:29" x14ac:dyDescent="0.3">
      <c r="A739">
        <v>4126</v>
      </c>
      <c r="B739" t="s">
        <v>109</v>
      </c>
      <c r="C739" s="8">
        <v>393.42</v>
      </c>
      <c r="D739" s="11">
        <v>0.03</v>
      </c>
      <c r="E739">
        <v>199.99</v>
      </c>
      <c r="F739">
        <v>24.49</v>
      </c>
      <c r="G739">
        <v>1282</v>
      </c>
      <c r="H739" t="s">
        <v>1382</v>
      </c>
      <c r="I739" t="s">
        <v>30</v>
      </c>
      <c r="J739" t="s">
        <v>61</v>
      </c>
      <c r="K739" t="s">
        <v>80</v>
      </c>
      <c r="L739" t="s">
        <v>590</v>
      </c>
      <c r="M739" t="s">
        <v>239</v>
      </c>
      <c r="N739" t="s">
        <v>1381</v>
      </c>
      <c r="O739">
        <v>0.46</v>
      </c>
      <c r="P739" t="s">
        <v>36</v>
      </c>
      <c r="Q739" t="s">
        <v>56</v>
      </c>
      <c r="R739" t="s">
        <v>237</v>
      </c>
      <c r="S739" t="s">
        <v>1321</v>
      </c>
      <c r="T739">
        <v>19134</v>
      </c>
      <c r="U739" s="1">
        <v>42028</v>
      </c>
      <c r="V739" s="1">
        <v>42030</v>
      </c>
      <c r="W739">
        <v>21</v>
      </c>
      <c r="X739" s="7">
        <v>4429.6899999999996</v>
      </c>
      <c r="Y739">
        <v>29319</v>
      </c>
      <c r="Z739">
        <v>2</v>
      </c>
      <c r="AA739" s="11">
        <v>8.8800000000000008</v>
      </c>
      <c r="AB739">
        <v>137</v>
      </c>
      <c r="AC739" t="s">
        <v>3061</v>
      </c>
    </row>
    <row r="740" spans="1:29" x14ac:dyDescent="0.3">
      <c r="A740">
        <v>19990</v>
      </c>
      <c r="B740" t="s">
        <v>40</v>
      </c>
      <c r="C740" s="8">
        <v>606.04999999999995</v>
      </c>
      <c r="D740" s="11">
        <v>0.04</v>
      </c>
      <c r="E740">
        <v>150.97999999999999</v>
      </c>
      <c r="F740">
        <v>13.99</v>
      </c>
      <c r="G740">
        <v>1298</v>
      </c>
      <c r="H740" t="s">
        <v>1383</v>
      </c>
      <c r="I740" t="s">
        <v>52</v>
      </c>
      <c r="J740" t="s">
        <v>43</v>
      </c>
      <c r="K740" t="s">
        <v>80</v>
      </c>
      <c r="L740" t="s">
        <v>88</v>
      </c>
      <c r="M740" t="s">
        <v>89</v>
      </c>
      <c r="N740" t="s">
        <v>630</v>
      </c>
      <c r="O740">
        <v>0.38</v>
      </c>
      <c r="P740" t="s">
        <v>36</v>
      </c>
      <c r="Q740" t="s">
        <v>64</v>
      </c>
      <c r="R740" t="s">
        <v>133</v>
      </c>
      <c r="S740" t="s">
        <v>1323</v>
      </c>
      <c r="T740">
        <v>75482</v>
      </c>
      <c r="U740" s="1">
        <v>42047</v>
      </c>
      <c r="V740" s="1">
        <v>42050</v>
      </c>
      <c r="W740">
        <v>6</v>
      </c>
      <c r="X740" s="7">
        <v>878.34</v>
      </c>
      <c r="Y740">
        <v>90662</v>
      </c>
      <c r="Z740">
        <v>3</v>
      </c>
      <c r="AA740" s="11">
        <v>69</v>
      </c>
      <c r="AB740">
        <v>36.6</v>
      </c>
      <c r="AC740" t="s">
        <v>3063</v>
      </c>
    </row>
    <row r="741" spans="1:29" x14ac:dyDescent="0.3">
      <c r="A741">
        <v>19991</v>
      </c>
      <c r="B741" t="s">
        <v>40</v>
      </c>
      <c r="C741" s="8">
        <v>320.10000000000002</v>
      </c>
      <c r="D741" s="11">
        <v>0.04</v>
      </c>
      <c r="E741">
        <v>176.19</v>
      </c>
      <c r="F741">
        <v>11.87</v>
      </c>
      <c r="G741">
        <v>1298</v>
      </c>
      <c r="H741" t="s">
        <v>1383</v>
      </c>
      <c r="I741" t="s">
        <v>52</v>
      </c>
      <c r="J741" t="s">
        <v>43</v>
      </c>
      <c r="K741" t="s">
        <v>32</v>
      </c>
      <c r="L741" t="s">
        <v>144</v>
      </c>
      <c r="M741" t="s">
        <v>62</v>
      </c>
      <c r="N741" t="s">
        <v>1384</v>
      </c>
      <c r="O741">
        <v>0.62</v>
      </c>
      <c r="P741" t="s">
        <v>36</v>
      </c>
      <c r="Q741" t="s">
        <v>64</v>
      </c>
      <c r="R741" t="s">
        <v>133</v>
      </c>
      <c r="S741" t="s">
        <v>1323</v>
      </c>
      <c r="T741">
        <v>75482</v>
      </c>
      <c r="U741" s="1">
        <v>42047</v>
      </c>
      <c r="V741" s="1">
        <v>42049</v>
      </c>
      <c r="W741">
        <v>4</v>
      </c>
      <c r="X741" s="7">
        <v>676.57</v>
      </c>
      <c r="Y741">
        <v>90662</v>
      </c>
      <c r="Z741">
        <v>2</v>
      </c>
      <c r="AA741" s="11">
        <v>47.31</v>
      </c>
      <c r="AB741">
        <v>28.19</v>
      </c>
      <c r="AC741" t="s">
        <v>3063</v>
      </c>
    </row>
    <row r="742" spans="1:29" x14ac:dyDescent="0.3">
      <c r="A742">
        <v>23120</v>
      </c>
      <c r="B742" t="s">
        <v>28</v>
      </c>
      <c r="C742" s="8">
        <v>317.08999999999997</v>
      </c>
      <c r="D742" s="11">
        <v>0.03</v>
      </c>
      <c r="E742">
        <v>39.479999999999997</v>
      </c>
      <c r="F742">
        <v>1.99</v>
      </c>
      <c r="G742">
        <v>1303</v>
      </c>
      <c r="H742" t="s">
        <v>1385</v>
      </c>
      <c r="I742" t="s">
        <v>52</v>
      </c>
      <c r="J742" t="s">
        <v>117</v>
      </c>
      <c r="K742" t="s">
        <v>80</v>
      </c>
      <c r="L742" t="s">
        <v>183</v>
      </c>
      <c r="M742" t="s">
        <v>54</v>
      </c>
      <c r="N742" t="s">
        <v>708</v>
      </c>
      <c r="O742">
        <v>0.54</v>
      </c>
      <c r="P742" t="s">
        <v>36</v>
      </c>
      <c r="Q742" t="s">
        <v>37</v>
      </c>
      <c r="R742" t="s">
        <v>215</v>
      </c>
      <c r="S742" t="s">
        <v>1386</v>
      </c>
      <c r="T742">
        <v>84074</v>
      </c>
      <c r="U742" s="1">
        <v>42054</v>
      </c>
      <c r="V742" s="1">
        <v>42056</v>
      </c>
      <c r="W742">
        <v>12</v>
      </c>
      <c r="X742" s="7">
        <v>459.55</v>
      </c>
      <c r="Y742">
        <v>87003</v>
      </c>
      <c r="Z742">
        <v>2</v>
      </c>
      <c r="AA742" s="11">
        <v>69</v>
      </c>
      <c r="AB742">
        <v>14.21</v>
      </c>
      <c r="AC742" t="s">
        <v>3063</v>
      </c>
    </row>
    <row r="743" spans="1:29" x14ac:dyDescent="0.3">
      <c r="A743">
        <v>20652</v>
      </c>
      <c r="B743" t="s">
        <v>109</v>
      </c>
      <c r="C743" s="8">
        <v>250.36</v>
      </c>
      <c r="D743" s="11">
        <v>0.01</v>
      </c>
      <c r="E743">
        <v>65.989999999999995</v>
      </c>
      <c r="F743">
        <v>5.31</v>
      </c>
      <c r="G743">
        <v>1303</v>
      </c>
      <c r="H743" t="s">
        <v>1385</v>
      </c>
      <c r="I743" t="s">
        <v>52</v>
      </c>
      <c r="J743" t="s">
        <v>117</v>
      </c>
      <c r="K743" t="s">
        <v>80</v>
      </c>
      <c r="L743" t="s">
        <v>81</v>
      </c>
      <c r="M743" t="s">
        <v>62</v>
      </c>
      <c r="N743" t="s">
        <v>1387</v>
      </c>
      <c r="O743">
        <v>0.56999999999999995</v>
      </c>
      <c r="P743" t="s">
        <v>36</v>
      </c>
      <c r="Q743" t="s">
        <v>37</v>
      </c>
      <c r="R743" t="s">
        <v>215</v>
      </c>
      <c r="S743" t="s">
        <v>1386</v>
      </c>
      <c r="T743">
        <v>84074</v>
      </c>
      <c r="U743" s="1">
        <v>42054</v>
      </c>
      <c r="V743" s="1">
        <v>42061</v>
      </c>
      <c r="W743">
        <v>9</v>
      </c>
      <c r="X743" s="7">
        <v>536.9</v>
      </c>
      <c r="Y743">
        <v>87005</v>
      </c>
      <c r="Z743">
        <v>7</v>
      </c>
      <c r="AA743" s="11">
        <v>46.63</v>
      </c>
      <c r="AB743">
        <v>5.42</v>
      </c>
      <c r="AC743" t="s">
        <v>3063</v>
      </c>
    </row>
    <row r="744" spans="1:29" x14ac:dyDescent="0.3">
      <c r="A744">
        <v>25092</v>
      </c>
      <c r="B744" t="s">
        <v>59</v>
      </c>
      <c r="C744" s="8">
        <v>6.03</v>
      </c>
      <c r="D744" s="11">
        <v>0.08</v>
      </c>
      <c r="E744">
        <v>2.88</v>
      </c>
      <c r="F744">
        <v>0.5</v>
      </c>
      <c r="G744">
        <v>1304</v>
      </c>
      <c r="H744" t="s">
        <v>1388</v>
      </c>
      <c r="I744" t="s">
        <v>52</v>
      </c>
      <c r="J744" t="s">
        <v>117</v>
      </c>
      <c r="K744" t="s">
        <v>32</v>
      </c>
      <c r="L744" t="s">
        <v>137</v>
      </c>
      <c r="M744" t="s">
        <v>62</v>
      </c>
      <c r="N744" t="s">
        <v>1389</v>
      </c>
      <c r="O744">
        <v>0.39</v>
      </c>
      <c r="P744" t="s">
        <v>36</v>
      </c>
      <c r="Q744" t="s">
        <v>37</v>
      </c>
      <c r="R744" t="s">
        <v>215</v>
      </c>
      <c r="S744" t="s">
        <v>1390</v>
      </c>
      <c r="T744">
        <v>84084</v>
      </c>
      <c r="U744" s="1">
        <v>42117</v>
      </c>
      <c r="V744" s="1">
        <v>42118</v>
      </c>
      <c r="W744">
        <v>3</v>
      </c>
      <c r="X744" s="7">
        <v>8.74</v>
      </c>
      <c r="Y744">
        <v>87004</v>
      </c>
      <c r="Z744">
        <v>1</v>
      </c>
      <c r="AA744" s="11">
        <v>69</v>
      </c>
      <c r="AB744">
        <v>0.76</v>
      </c>
      <c r="AC744" t="s">
        <v>3065</v>
      </c>
    </row>
    <row r="745" spans="1:29" x14ac:dyDescent="0.3">
      <c r="A745">
        <v>26274</v>
      </c>
      <c r="B745" t="s">
        <v>28</v>
      </c>
      <c r="C745" s="8">
        <v>125.81</v>
      </c>
      <c r="D745" s="11">
        <v>0.04</v>
      </c>
      <c r="E745">
        <v>62.18</v>
      </c>
      <c r="F745">
        <v>10.84</v>
      </c>
      <c r="G745">
        <v>1305</v>
      </c>
      <c r="H745" t="s">
        <v>1391</v>
      </c>
      <c r="I745" t="s">
        <v>52</v>
      </c>
      <c r="J745" t="s">
        <v>117</v>
      </c>
      <c r="K745" t="s">
        <v>44</v>
      </c>
      <c r="L745" t="s">
        <v>53</v>
      </c>
      <c r="M745" t="s">
        <v>89</v>
      </c>
      <c r="N745" t="s">
        <v>1392</v>
      </c>
      <c r="O745">
        <v>0.63</v>
      </c>
      <c r="P745" t="s">
        <v>36</v>
      </c>
      <c r="Q745" t="s">
        <v>37</v>
      </c>
      <c r="R745" t="s">
        <v>215</v>
      </c>
      <c r="S745" t="s">
        <v>1393</v>
      </c>
      <c r="T745">
        <v>84120</v>
      </c>
      <c r="U745" s="1">
        <v>42052</v>
      </c>
      <c r="V745" s="1">
        <v>42054</v>
      </c>
      <c r="W745">
        <v>3</v>
      </c>
      <c r="X745" s="7">
        <v>182.33</v>
      </c>
      <c r="Y745">
        <v>87002</v>
      </c>
      <c r="Z745">
        <v>2</v>
      </c>
      <c r="AA745" s="11">
        <v>69</v>
      </c>
      <c r="AB745">
        <v>7.6</v>
      </c>
      <c r="AC745" t="s">
        <v>3063</v>
      </c>
    </row>
    <row r="746" spans="1:29" x14ac:dyDescent="0.3">
      <c r="A746">
        <v>22832</v>
      </c>
      <c r="B746" t="s">
        <v>109</v>
      </c>
      <c r="C746" s="8">
        <v>44.89</v>
      </c>
      <c r="D746" s="11">
        <v>0.04</v>
      </c>
      <c r="E746">
        <v>8.33</v>
      </c>
      <c r="F746">
        <v>1.99</v>
      </c>
      <c r="G746">
        <v>1307</v>
      </c>
      <c r="H746" t="s">
        <v>1394</v>
      </c>
      <c r="I746" t="s">
        <v>52</v>
      </c>
      <c r="J746" t="s">
        <v>61</v>
      </c>
      <c r="K746" t="s">
        <v>80</v>
      </c>
      <c r="L746" t="s">
        <v>183</v>
      </c>
      <c r="M746" t="s">
        <v>54</v>
      </c>
      <c r="N746" t="s">
        <v>417</v>
      </c>
      <c r="O746">
        <v>0.52</v>
      </c>
      <c r="P746" t="s">
        <v>36</v>
      </c>
      <c r="Q746" t="s">
        <v>37</v>
      </c>
      <c r="R746" t="s">
        <v>105</v>
      </c>
      <c r="S746" t="s">
        <v>1395</v>
      </c>
      <c r="T746">
        <v>97420</v>
      </c>
      <c r="U746" s="1">
        <v>42185</v>
      </c>
      <c r="V746" s="1">
        <v>42192</v>
      </c>
      <c r="W746">
        <v>16</v>
      </c>
      <c r="X746" s="7">
        <v>131.26</v>
      </c>
      <c r="Y746">
        <v>91451</v>
      </c>
      <c r="Z746">
        <v>7</v>
      </c>
      <c r="AA746" s="11">
        <v>34.200000000000003</v>
      </c>
      <c r="AB746">
        <v>5.47</v>
      </c>
      <c r="AC746" t="s">
        <v>3062</v>
      </c>
    </row>
    <row r="747" spans="1:29" x14ac:dyDescent="0.3">
      <c r="A747">
        <v>3167</v>
      </c>
      <c r="B747" t="s">
        <v>59</v>
      </c>
      <c r="C747" s="8">
        <v>3.45</v>
      </c>
      <c r="D747" s="11">
        <v>0.04</v>
      </c>
      <c r="E747">
        <v>5.34</v>
      </c>
      <c r="F747">
        <v>2.99</v>
      </c>
      <c r="G747">
        <v>1314</v>
      </c>
      <c r="H747" t="s">
        <v>1396</v>
      </c>
      <c r="I747" t="s">
        <v>52</v>
      </c>
      <c r="J747" t="s">
        <v>43</v>
      </c>
      <c r="K747" t="s">
        <v>32</v>
      </c>
      <c r="L747" t="s">
        <v>112</v>
      </c>
      <c r="M747" t="s">
        <v>62</v>
      </c>
      <c r="N747" t="s">
        <v>825</v>
      </c>
      <c r="O747">
        <v>0.38</v>
      </c>
      <c r="P747" t="s">
        <v>36</v>
      </c>
      <c r="Q747" t="s">
        <v>37</v>
      </c>
      <c r="R747" t="s">
        <v>48</v>
      </c>
      <c r="S747" t="s">
        <v>666</v>
      </c>
      <c r="T747">
        <v>90058</v>
      </c>
      <c r="U747" s="1">
        <v>42093</v>
      </c>
      <c r="V747" s="1">
        <v>42095</v>
      </c>
      <c r="W747">
        <v>45</v>
      </c>
      <c r="X747" s="7">
        <v>240.6</v>
      </c>
      <c r="Y747">
        <v>22755</v>
      </c>
      <c r="Z747">
        <v>2</v>
      </c>
      <c r="AA747" s="11">
        <v>1.43</v>
      </c>
      <c r="AB747">
        <v>10.02</v>
      </c>
      <c r="AC747" t="s">
        <v>3066</v>
      </c>
    </row>
    <row r="748" spans="1:29" x14ac:dyDescent="0.3">
      <c r="A748">
        <v>3168</v>
      </c>
      <c r="B748" t="s">
        <v>59</v>
      </c>
      <c r="C748" s="8">
        <v>-275.25</v>
      </c>
      <c r="D748" s="11">
        <v>0.06</v>
      </c>
      <c r="E748">
        <v>55.99</v>
      </c>
      <c r="F748">
        <v>5</v>
      </c>
      <c r="G748">
        <v>1314</v>
      </c>
      <c r="H748" t="s">
        <v>1396</v>
      </c>
      <c r="I748" t="s">
        <v>52</v>
      </c>
      <c r="J748" t="s">
        <v>43</v>
      </c>
      <c r="K748" t="s">
        <v>80</v>
      </c>
      <c r="L748" t="s">
        <v>81</v>
      </c>
      <c r="M748" t="s">
        <v>54</v>
      </c>
      <c r="N748" t="s">
        <v>692</v>
      </c>
      <c r="O748">
        <v>0.8</v>
      </c>
      <c r="P748" t="s">
        <v>36</v>
      </c>
      <c r="Q748" t="s">
        <v>37</v>
      </c>
      <c r="R748" t="s">
        <v>48</v>
      </c>
      <c r="S748" t="s">
        <v>666</v>
      </c>
      <c r="T748">
        <v>90058</v>
      </c>
      <c r="U748" s="1">
        <v>42093</v>
      </c>
      <c r="V748" s="1">
        <v>42095</v>
      </c>
      <c r="W748">
        <v>5</v>
      </c>
      <c r="X748" s="7">
        <v>236.88</v>
      </c>
      <c r="Y748">
        <v>22755</v>
      </c>
      <c r="Z748">
        <v>2</v>
      </c>
      <c r="AA748" s="11">
        <v>-116.2</v>
      </c>
      <c r="AB748">
        <v>15.12</v>
      </c>
      <c r="AC748" t="s">
        <v>3066</v>
      </c>
    </row>
    <row r="749" spans="1:29" x14ac:dyDescent="0.3">
      <c r="A749">
        <v>3791</v>
      </c>
      <c r="B749" t="s">
        <v>109</v>
      </c>
      <c r="C749" s="8">
        <v>-746.44</v>
      </c>
      <c r="D749" s="11">
        <v>0.05</v>
      </c>
      <c r="E749">
        <v>80.98</v>
      </c>
      <c r="F749">
        <v>35</v>
      </c>
      <c r="G749">
        <v>1314</v>
      </c>
      <c r="H749" t="s">
        <v>1396</v>
      </c>
      <c r="I749" t="s">
        <v>52</v>
      </c>
      <c r="J749" t="s">
        <v>43</v>
      </c>
      <c r="K749" t="s">
        <v>32</v>
      </c>
      <c r="L749" t="s">
        <v>144</v>
      </c>
      <c r="M749" t="s">
        <v>239</v>
      </c>
      <c r="N749" t="s">
        <v>1354</v>
      </c>
      <c r="O749">
        <v>0.81</v>
      </c>
      <c r="P749" t="s">
        <v>36</v>
      </c>
      <c r="Q749" t="s">
        <v>37</v>
      </c>
      <c r="R749" t="s">
        <v>48</v>
      </c>
      <c r="S749" t="s">
        <v>666</v>
      </c>
      <c r="T749">
        <v>90058</v>
      </c>
      <c r="U749" s="1">
        <v>42009</v>
      </c>
      <c r="V749" s="1">
        <v>42013</v>
      </c>
      <c r="W749">
        <v>34</v>
      </c>
      <c r="X749" s="7">
        <v>2710.47</v>
      </c>
      <c r="Y749">
        <v>27013</v>
      </c>
      <c r="Z749">
        <v>4</v>
      </c>
      <c r="AA749" s="11">
        <v>-27.54</v>
      </c>
      <c r="AB749">
        <v>142.66</v>
      </c>
      <c r="AC749" t="s">
        <v>3061</v>
      </c>
    </row>
    <row r="750" spans="1:29" x14ac:dyDescent="0.3">
      <c r="A750">
        <v>3792</v>
      </c>
      <c r="B750" t="s">
        <v>109</v>
      </c>
      <c r="C750" s="8">
        <v>-274.95</v>
      </c>
      <c r="D750" s="11">
        <v>0.05</v>
      </c>
      <c r="E750">
        <v>279.48</v>
      </c>
      <c r="F750">
        <v>35</v>
      </c>
      <c r="G750">
        <v>1314</v>
      </c>
      <c r="H750" t="s">
        <v>1396</v>
      </c>
      <c r="I750" t="s">
        <v>52</v>
      </c>
      <c r="J750" t="s">
        <v>43</v>
      </c>
      <c r="K750" t="s">
        <v>32</v>
      </c>
      <c r="L750" t="s">
        <v>144</v>
      </c>
      <c r="M750" t="s">
        <v>239</v>
      </c>
      <c r="N750" t="s">
        <v>813</v>
      </c>
      <c r="O750">
        <v>0.8</v>
      </c>
      <c r="P750" t="s">
        <v>36</v>
      </c>
      <c r="Q750" t="s">
        <v>37</v>
      </c>
      <c r="R750" t="s">
        <v>48</v>
      </c>
      <c r="S750" t="s">
        <v>666</v>
      </c>
      <c r="T750">
        <v>90058</v>
      </c>
      <c r="U750" s="1">
        <v>42009</v>
      </c>
      <c r="V750" s="1">
        <v>42009</v>
      </c>
      <c r="W750">
        <v>31</v>
      </c>
      <c r="X750" s="7">
        <v>8354.73</v>
      </c>
      <c r="Y750">
        <v>27013</v>
      </c>
      <c r="Z750">
        <v>0</v>
      </c>
      <c r="AA750" s="11">
        <v>-3.29</v>
      </c>
      <c r="AB750">
        <v>439.72</v>
      </c>
      <c r="AC750" t="s">
        <v>3061</v>
      </c>
    </row>
    <row r="751" spans="1:29" x14ac:dyDescent="0.3">
      <c r="A751">
        <v>21166</v>
      </c>
      <c r="B751" t="s">
        <v>59</v>
      </c>
      <c r="C751" s="8">
        <v>-95.05</v>
      </c>
      <c r="D751" s="11">
        <v>0</v>
      </c>
      <c r="E751">
        <v>4.91</v>
      </c>
      <c r="F751">
        <v>5.68</v>
      </c>
      <c r="G751">
        <v>1315</v>
      </c>
      <c r="H751" t="s">
        <v>1397</v>
      </c>
      <c r="I751" t="s">
        <v>52</v>
      </c>
      <c r="J751" t="s">
        <v>43</v>
      </c>
      <c r="K751" t="s">
        <v>32</v>
      </c>
      <c r="L751" t="s">
        <v>112</v>
      </c>
      <c r="M751" t="s">
        <v>62</v>
      </c>
      <c r="N751" t="s">
        <v>1398</v>
      </c>
      <c r="O751">
        <v>0.36</v>
      </c>
      <c r="P751" t="s">
        <v>36</v>
      </c>
      <c r="Q751" t="s">
        <v>37</v>
      </c>
      <c r="R751" t="s">
        <v>258</v>
      </c>
      <c r="S751" t="s">
        <v>1399</v>
      </c>
      <c r="T751">
        <v>80906</v>
      </c>
      <c r="U751" s="1">
        <v>42093</v>
      </c>
      <c r="V751" s="1">
        <v>42094</v>
      </c>
      <c r="W751">
        <v>9</v>
      </c>
      <c r="X751" s="7">
        <v>48.3</v>
      </c>
      <c r="Y751">
        <v>87602</v>
      </c>
      <c r="Z751">
        <v>1</v>
      </c>
      <c r="AA751" s="11">
        <v>-196.79</v>
      </c>
      <c r="AB751">
        <v>0</v>
      </c>
      <c r="AC751" t="s">
        <v>3066</v>
      </c>
    </row>
    <row r="752" spans="1:29" x14ac:dyDescent="0.3">
      <c r="A752">
        <v>21167</v>
      </c>
      <c r="B752" t="s">
        <v>59</v>
      </c>
      <c r="C752" s="8">
        <v>3.45</v>
      </c>
      <c r="D752" s="11">
        <v>0.04</v>
      </c>
      <c r="E752">
        <v>5.34</v>
      </c>
      <c r="F752">
        <v>2.99</v>
      </c>
      <c r="G752">
        <v>1316</v>
      </c>
      <c r="H752" t="s">
        <v>1400</v>
      </c>
      <c r="I752" t="s">
        <v>52</v>
      </c>
      <c r="J752" t="s">
        <v>43</v>
      </c>
      <c r="K752" t="s">
        <v>32</v>
      </c>
      <c r="L752" t="s">
        <v>112</v>
      </c>
      <c r="M752" t="s">
        <v>62</v>
      </c>
      <c r="N752" t="s">
        <v>825</v>
      </c>
      <c r="O752">
        <v>0.38</v>
      </c>
      <c r="P752" t="s">
        <v>36</v>
      </c>
      <c r="Q752" t="s">
        <v>37</v>
      </c>
      <c r="R752" t="s">
        <v>258</v>
      </c>
      <c r="S752" t="s">
        <v>1401</v>
      </c>
      <c r="T752">
        <v>80022</v>
      </c>
      <c r="U752" s="1">
        <v>42093</v>
      </c>
      <c r="V752" s="1">
        <v>42095</v>
      </c>
      <c r="W752">
        <v>11</v>
      </c>
      <c r="X752" s="7">
        <v>58.81</v>
      </c>
      <c r="Y752">
        <v>87602</v>
      </c>
      <c r="Z752">
        <v>2</v>
      </c>
      <c r="AA752" s="11">
        <v>5.87</v>
      </c>
      <c r="AB752">
        <v>2.4500000000000002</v>
      </c>
      <c r="AC752" t="s">
        <v>3066</v>
      </c>
    </row>
    <row r="753" spans="1:29" x14ac:dyDescent="0.3">
      <c r="A753">
        <v>21168</v>
      </c>
      <c r="B753" t="s">
        <v>59</v>
      </c>
      <c r="C753" s="8">
        <v>-275.25</v>
      </c>
      <c r="D753" s="11">
        <v>0.06</v>
      </c>
      <c r="E753">
        <v>55.99</v>
      </c>
      <c r="F753">
        <v>5</v>
      </c>
      <c r="G753">
        <v>1316</v>
      </c>
      <c r="H753" t="s">
        <v>1400</v>
      </c>
      <c r="I753" t="s">
        <v>52</v>
      </c>
      <c r="J753" t="s">
        <v>43</v>
      </c>
      <c r="K753" t="s">
        <v>80</v>
      </c>
      <c r="L753" t="s">
        <v>81</v>
      </c>
      <c r="M753" t="s">
        <v>54</v>
      </c>
      <c r="N753" t="s">
        <v>692</v>
      </c>
      <c r="O753">
        <v>0.8</v>
      </c>
      <c r="P753" t="s">
        <v>36</v>
      </c>
      <c r="Q753" t="s">
        <v>37</v>
      </c>
      <c r="R753" t="s">
        <v>258</v>
      </c>
      <c r="S753" t="s">
        <v>1401</v>
      </c>
      <c r="T753">
        <v>80022</v>
      </c>
      <c r="U753" s="1">
        <v>42093</v>
      </c>
      <c r="V753" s="1">
        <v>42095</v>
      </c>
      <c r="W753">
        <v>1</v>
      </c>
      <c r="X753" s="7">
        <v>47.38</v>
      </c>
      <c r="Y753">
        <v>87602</v>
      </c>
      <c r="Z753">
        <v>2</v>
      </c>
      <c r="AA753" s="11">
        <v>-580.95000000000005</v>
      </c>
      <c r="AB753">
        <v>3.02</v>
      </c>
      <c r="AC753" t="s">
        <v>3066</v>
      </c>
    </row>
    <row r="754" spans="1:29" x14ac:dyDescent="0.3">
      <c r="A754">
        <v>21791</v>
      </c>
      <c r="B754" t="s">
        <v>109</v>
      </c>
      <c r="C754" s="8">
        <v>-746.44</v>
      </c>
      <c r="D754" s="11">
        <v>0.05</v>
      </c>
      <c r="E754">
        <v>80.98</v>
      </c>
      <c r="F754">
        <v>35</v>
      </c>
      <c r="G754">
        <v>1316</v>
      </c>
      <c r="H754" t="s">
        <v>1400</v>
      </c>
      <c r="I754" t="s">
        <v>52</v>
      </c>
      <c r="J754" t="s">
        <v>43</v>
      </c>
      <c r="K754" t="s">
        <v>32</v>
      </c>
      <c r="L754" t="s">
        <v>144</v>
      </c>
      <c r="M754" t="s">
        <v>239</v>
      </c>
      <c r="N754" t="s">
        <v>1354</v>
      </c>
      <c r="O754">
        <v>0.81</v>
      </c>
      <c r="P754" t="s">
        <v>36</v>
      </c>
      <c r="Q754" t="s">
        <v>37</v>
      </c>
      <c r="R754" t="s">
        <v>258</v>
      </c>
      <c r="S754" t="s">
        <v>1401</v>
      </c>
      <c r="T754">
        <v>80022</v>
      </c>
      <c r="U754" s="1">
        <v>42009</v>
      </c>
      <c r="V754" s="1">
        <v>42013</v>
      </c>
      <c r="W754">
        <v>8</v>
      </c>
      <c r="X754" s="7">
        <v>637.76</v>
      </c>
      <c r="Y754">
        <v>87603</v>
      </c>
      <c r="Z754">
        <v>4</v>
      </c>
      <c r="AA754" s="11">
        <v>-117.04</v>
      </c>
      <c r="AB754">
        <v>33.57</v>
      </c>
      <c r="AC754" t="s">
        <v>3061</v>
      </c>
    </row>
    <row r="755" spans="1:29" x14ac:dyDescent="0.3">
      <c r="A755">
        <v>21792</v>
      </c>
      <c r="B755" t="s">
        <v>109</v>
      </c>
      <c r="C755" s="8">
        <v>-274.95</v>
      </c>
      <c r="D755" s="11">
        <v>0.05</v>
      </c>
      <c r="E755">
        <v>279.48</v>
      </c>
      <c r="F755">
        <v>35</v>
      </c>
      <c r="G755">
        <v>1316</v>
      </c>
      <c r="H755" t="s">
        <v>1400</v>
      </c>
      <c r="I755" t="s">
        <v>52</v>
      </c>
      <c r="J755" t="s">
        <v>43</v>
      </c>
      <c r="K755" t="s">
        <v>32</v>
      </c>
      <c r="L755" t="s">
        <v>144</v>
      </c>
      <c r="M755" t="s">
        <v>239</v>
      </c>
      <c r="N755" t="s">
        <v>813</v>
      </c>
      <c r="O755">
        <v>0.8</v>
      </c>
      <c r="P755" t="s">
        <v>36</v>
      </c>
      <c r="Q755" t="s">
        <v>37</v>
      </c>
      <c r="R755" t="s">
        <v>258</v>
      </c>
      <c r="S755" t="s">
        <v>1401</v>
      </c>
      <c r="T755">
        <v>80022</v>
      </c>
      <c r="U755" s="1">
        <v>42009</v>
      </c>
      <c r="V755" s="1">
        <v>42009</v>
      </c>
      <c r="W755">
        <v>8</v>
      </c>
      <c r="X755" s="7">
        <v>2156.06</v>
      </c>
      <c r="Y755">
        <v>87603</v>
      </c>
      <c r="Z755">
        <v>0</v>
      </c>
      <c r="AA755" s="11">
        <v>-12.75</v>
      </c>
      <c r="AB755">
        <v>113.48</v>
      </c>
      <c r="AC755" t="s">
        <v>3061</v>
      </c>
    </row>
    <row r="756" spans="1:29" x14ac:dyDescent="0.3">
      <c r="A756">
        <v>21006</v>
      </c>
      <c r="B756" t="s">
        <v>109</v>
      </c>
      <c r="C756" s="8">
        <v>525.20000000000005</v>
      </c>
      <c r="D756" s="11">
        <v>0.02</v>
      </c>
      <c r="E756">
        <v>55.99</v>
      </c>
      <c r="F756">
        <v>3.3</v>
      </c>
      <c r="G756">
        <v>1338</v>
      </c>
      <c r="H756" t="s">
        <v>1402</v>
      </c>
      <c r="I756" t="s">
        <v>52</v>
      </c>
      <c r="J756" t="s">
        <v>43</v>
      </c>
      <c r="K756" t="s">
        <v>80</v>
      </c>
      <c r="L756" t="s">
        <v>81</v>
      </c>
      <c r="M756" t="s">
        <v>54</v>
      </c>
      <c r="N756" t="s">
        <v>1403</v>
      </c>
      <c r="O756">
        <v>0.59</v>
      </c>
      <c r="P756" t="s">
        <v>36</v>
      </c>
      <c r="Q756" t="s">
        <v>64</v>
      </c>
      <c r="R756" t="s">
        <v>181</v>
      </c>
      <c r="S756" t="s">
        <v>182</v>
      </c>
      <c r="T756">
        <v>60623</v>
      </c>
      <c r="U756" s="1">
        <v>42045</v>
      </c>
      <c r="V756" s="1">
        <v>42045</v>
      </c>
      <c r="W756">
        <v>16</v>
      </c>
      <c r="X756" s="7">
        <v>761.16</v>
      </c>
      <c r="Y756">
        <v>91244</v>
      </c>
      <c r="Z756">
        <v>0</v>
      </c>
      <c r="AA756" s="11">
        <v>69</v>
      </c>
      <c r="AB756">
        <v>15.53</v>
      </c>
      <c r="AC756" t="s">
        <v>3063</v>
      </c>
    </row>
    <row r="757" spans="1:29" x14ac:dyDescent="0.3">
      <c r="A757">
        <v>3004</v>
      </c>
      <c r="B757" t="s">
        <v>109</v>
      </c>
      <c r="C757" s="8">
        <v>-52.65</v>
      </c>
      <c r="D757" s="11">
        <v>0</v>
      </c>
      <c r="E757">
        <v>22.38</v>
      </c>
      <c r="F757">
        <v>15.1</v>
      </c>
      <c r="G757">
        <v>1340</v>
      </c>
      <c r="H757" t="s">
        <v>1404</v>
      </c>
      <c r="I757" t="s">
        <v>30</v>
      </c>
      <c r="J757" t="s">
        <v>43</v>
      </c>
      <c r="K757" t="s">
        <v>32</v>
      </c>
      <c r="L757" t="s">
        <v>112</v>
      </c>
      <c r="M757" t="s">
        <v>62</v>
      </c>
      <c r="N757" t="s">
        <v>1177</v>
      </c>
      <c r="O757">
        <v>0.38</v>
      </c>
      <c r="P757" t="s">
        <v>36</v>
      </c>
      <c r="Q757" t="s">
        <v>56</v>
      </c>
      <c r="R757" t="s">
        <v>74</v>
      </c>
      <c r="S757" t="s">
        <v>93</v>
      </c>
      <c r="T757">
        <v>10170</v>
      </c>
      <c r="U757" s="1">
        <v>42045</v>
      </c>
      <c r="V757" s="1">
        <v>42052</v>
      </c>
      <c r="W757">
        <v>29</v>
      </c>
      <c r="X757" s="7">
        <v>682.68</v>
      </c>
      <c r="Y757">
        <v>21636</v>
      </c>
      <c r="Z757">
        <v>7</v>
      </c>
      <c r="AA757" s="11">
        <v>-7.71</v>
      </c>
      <c r="AB757">
        <v>0</v>
      </c>
      <c r="AC757" t="s">
        <v>3063</v>
      </c>
    </row>
    <row r="758" spans="1:29" x14ac:dyDescent="0.3">
      <c r="A758">
        <v>3005</v>
      </c>
      <c r="B758" t="s">
        <v>109</v>
      </c>
      <c r="C758" s="8">
        <v>-24.44</v>
      </c>
      <c r="D758" s="11">
        <v>7.0000000000000007E-2</v>
      </c>
      <c r="E758">
        <v>5.98</v>
      </c>
      <c r="F758">
        <v>4.6900000000000004</v>
      </c>
      <c r="G758">
        <v>1340</v>
      </c>
      <c r="H758" t="s">
        <v>1404</v>
      </c>
      <c r="I758" t="s">
        <v>52</v>
      </c>
      <c r="J758" t="s">
        <v>43</v>
      </c>
      <c r="K758" t="s">
        <v>32</v>
      </c>
      <c r="L758" t="s">
        <v>144</v>
      </c>
      <c r="M758" t="s">
        <v>62</v>
      </c>
      <c r="N758" t="s">
        <v>1405</v>
      </c>
      <c r="O758">
        <v>0.68</v>
      </c>
      <c r="P758" t="s">
        <v>36</v>
      </c>
      <c r="Q758" t="s">
        <v>56</v>
      </c>
      <c r="R758" t="s">
        <v>74</v>
      </c>
      <c r="S758" t="s">
        <v>93</v>
      </c>
      <c r="T758">
        <v>10170</v>
      </c>
      <c r="U758" s="1">
        <v>42045</v>
      </c>
      <c r="V758" s="1">
        <v>42050</v>
      </c>
      <c r="W758">
        <v>11</v>
      </c>
      <c r="X758" s="7">
        <v>73.44</v>
      </c>
      <c r="Y758">
        <v>21636</v>
      </c>
      <c r="Z758">
        <v>5</v>
      </c>
      <c r="AA758" s="11">
        <v>-33.28</v>
      </c>
      <c r="AB758">
        <v>5.53</v>
      </c>
      <c r="AC758" t="s">
        <v>3063</v>
      </c>
    </row>
    <row r="759" spans="1:29" x14ac:dyDescent="0.3">
      <c r="A759">
        <v>3006</v>
      </c>
      <c r="B759" t="s">
        <v>109</v>
      </c>
      <c r="C759" s="8">
        <v>366.51</v>
      </c>
      <c r="D759" s="11">
        <v>0.02</v>
      </c>
      <c r="E759">
        <v>55.99</v>
      </c>
      <c r="F759">
        <v>3.3</v>
      </c>
      <c r="G759">
        <v>1340</v>
      </c>
      <c r="H759" t="s">
        <v>1404</v>
      </c>
      <c r="I759" t="s">
        <v>52</v>
      </c>
      <c r="J759" t="s">
        <v>43</v>
      </c>
      <c r="K759" t="s">
        <v>80</v>
      </c>
      <c r="L759" t="s">
        <v>81</v>
      </c>
      <c r="M759" t="s">
        <v>54</v>
      </c>
      <c r="N759" t="s">
        <v>1403</v>
      </c>
      <c r="O759">
        <v>0.59</v>
      </c>
      <c r="P759" t="s">
        <v>36</v>
      </c>
      <c r="Q759" t="s">
        <v>56</v>
      </c>
      <c r="R759" t="s">
        <v>74</v>
      </c>
      <c r="S759" t="s">
        <v>93</v>
      </c>
      <c r="T759">
        <v>10170</v>
      </c>
      <c r="U759" s="1">
        <v>42045</v>
      </c>
      <c r="V759" s="1">
        <v>42045</v>
      </c>
      <c r="W759">
        <v>63</v>
      </c>
      <c r="X759" s="7">
        <v>2997.07</v>
      </c>
      <c r="Y759">
        <v>21636</v>
      </c>
      <c r="Z759">
        <v>0</v>
      </c>
      <c r="AA759" s="11">
        <v>12.23</v>
      </c>
      <c r="AB759">
        <v>61.16</v>
      </c>
      <c r="AC759" t="s">
        <v>3063</v>
      </c>
    </row>
    <row r="760" spans="1:29" x14ac:dyDescent="0.3">
      <c r="A760">
        <v>3431</v>
      </c>
      <c r="B760" t="s">
        <v>40</v>
      </c>
      <c r="C760" s="8">
        <v>27.38</v>
      </c>
      <c r="D760" s="11">
        <v>7.0000000000000007E-2</v>
      </c>
      <c r="E760">
        <v>3.98</v>
      </c>
      <c r="F760">
        <v>0.83</v>
      </c>
      <c r="G760">
        <v>1340</v>
      </c>
      <c r="H760" t="s">
        <v>1404</v>
      </c>
      <c r="I760" t="s">
        <v>52</v>
      </c>
      <c r="J760" t="s">
        <v>43</v>
      </c>
      <c r="K760" t="s">
        <v>32</v>
      </c>
      <c r="L760" t="s">
        <v>33</v>
      </c>
      <c r="M760" t="s">
        <v>34</v>
      </c>
      <c r="N760" t="s">
        <v>1406</v>
      </c>
      <c r="O760">
        <v>0.51</v>
      </c>
      <c r="P760" t="s">
        <v>36</v>
      </c>
      <c r="Q760" t="s">
        <v>56</v>
      </c>
      <c r="R760" t="s">
        <v>74</v>
      </c>
      <c r="S760" t="s">
        <v>93</v>
      </c>
      <c r="T760">
        <v>10170</v>
      </c>
      <c r="U760" s="1">
        <v>42161</v>
      </c>
      <c r="V760" s="1">
        <v>42164</v>
      </c>
      <c r="W760">
        <v>76</v>
      </c>
      <c r="X760" s="7">
        <v>282.85000000000002</v>
      </c>
      <c r="Y760">
        <v>24455</v>
      </c>
      <c r="Z760">
        <v>3</v>
      </c>
      <c r="AA760" s="11">
        <v>9.68</v>
      </c>
      <c r="AB760">
        <v>21.29</v>
      </c>
      <c r="AC760" t="s">
        <v>3062</v>
      </c>
    </row>
    <row r="761" spans="1:29" x14ac:dyDescent="0.3">
      <c r="A761">
        <v>21005</v>
      </c>
      <c r="B761" t="s">
        <v>109</v>
      </c>
      <c r="C761" s="8">
        <v>-12.71</v>
      </c>
      <c r="D761" s="11">
        <v>7.0000000000000007E-2</v>
      </c>
      <c r="E761">
        <v>5.98</v>
      </c>
      <c r="F761">
        <v>4.6900000000000004</v>
      </c>
      <c r="G761">
        <v>1341</v>
      </c>
      <c r="H761" t="s">
        <v>1407</v>
      </c>
      <c r="I761" t="s">
        <v>52</v>
      </c>
      <c r="J761" t="s">
        <v>43</v>
      </c>
      <c r="K761" t="s">
        <v>32</v>
      </c>
      <c r="L761" t="s">
        <v>144</v>
      </c>
      <c r="M761" t="s">
        <v>62</v>
      </c>
      <c r="N761" t="s">
        <v>1405</v>
      </c>
      <c r="O761">
        <v>0.68</v>
      </c>
      <c r="P761" t="s">
        <v>36</v>
      </c>
      <c r="Q761" t="s">
        <v>56</v>
      </c>
      <c r="R761" t="s">
        <v>237</v>
      </c>
      <c r="S761" t="s">
        <v>1408</v>
      </c>
      <c r="T761">
        <v>17201</v>
      </c>
      <c r="U761" s="1">
        <v>42045</v>
      </c>
      <c r="V761" s="1">
        <v>42050</v>
      </c>
      <c r="W761">
        <v>3</v>
      </c>
      <c r="X761" s="7">
        <v>20.03</v>
      </c>
      <c r="Y761">
        <v>91244</v>
      </c>
      <c r="Z761">
        <v>5</v>
      </c>
      <c r="AA761" s="11">
        <v>-63.45</v>
      </c>
      <c r="AB761">
        <v>1.51</v>
      </c>
      <c r="AC761" t="s">
        <v>3063</v>
      </c>
    </row>
    <row r="762" spans="1:29" x14ac:dyDescent="0.3">
      <c r="A762">
        <v>21430</v>
      </c>
      <c r="B762" t="s">
        <v>40</v>
      </c>
      <c r="C762" s="8">
        <v>-5.29</v>
      </c>
      <c r="D762" s="11">
        <v>0</v>
      </c>
      <c r="E762">
        <v>20.89</v>
      </c>
      <c r="F762">
        <v>1.99</v>
      </c>
      <c r="G762">
        <v>1341</v>
      </c>
      <c r="H762" t="s">
        <v>1407</v>
      </c>
      <c r="I762" t="s">
        <v>52</v>
      </c>
      <c r="J762" t="s">
        <v>43</v>
      </c>
      <c r="K762" t="s">
        <v>80</v>
      </c>
      <c r="L762" t="s">
        <v>183</v>
      </c>
      <c r="M762" t="s">
        <v>54</v>
      </c>
      <c r="N762" t="s">
        <v>1409</v>
      </c>
      <c r="O762">
        <v>0.48</v>
      </c>
      <c r="P762" t="s">
        <v>36</v>
      </c>
      <c r="Q762" t="s">
        <v>56</v>
      </c>
      <c r="R762" t="s">
        <v>237</v>
      </c>
      <c r="S762" t="s">
        <v>1408</v>
      </c>
      <c r="T762">
        <v>17201</v>
      </c>
      <c r="U762" s="1">
        <v>42161</v>
      </c>
      <c r="V762" s="1">
        <v>42163</v>
      </c>
      <c r="W762">
        <v>4</v>
      </c>
      <c r="X762" s="7">
        <v>84.56</v>
      </c>
      <c r="Y762">
        <v>91245</v>
      </c>
      <c r="Z762">
        <v>2</v>
      </c>
      <c r="AA762" s="11">
        <v>-6.26</v>
      </c>
      <c r="AB762">
        <v>0</v>
      </c>
      <c r="AC762" t="s">
        <v>3062</v>
      </c>
    </row>
    <row r="763" spans="1:29" x14ac:dyDescent="0.3">
      <c r="A763">
        <v>21431</v>
      </c>
      <c r="B763" t="s">
        <v>40</v>
      </c>
      <c r="C763" s="8">
        <v>41.07</v>
      </c>
      <c r="D763" s="11">
        <v>7.0000000000000007E-2</v>
      </c>
      <c r="E763">
        <v>3.98</v>
      </c>
      <c r="F763">
        <v>0.83</v>
      </c>
      <c r="G763">
        <v>1341</v>
      </c>
      <c r="H763" t="s">
        <v>1407</v>
      </c>
      <c r="I763" t="s">
        <v>52</v>
      </c>
      <c r="J763" t="s">
        <v>43</v>
      </c>
      <c r="K763" t="s">
        <v>32</v>
      </c>
      <c r="L763" t="s">
        <v>33</v>
      </c>
      <c r="M763" t="s">
        <v>34</v>
      </c>
      <c r="N763" t="s">
        <v>1406</v>
      </c>
      <c r="O763">
        <v>0.51</v>
      </c>
      <c r="P763" t="s">
        <v>36</v>
      </c>
      <c r="Q763" t="s">
        <v>56</v>
      </c>
      <c r="R763" t="s">
        <v>237</v>
      </c>
      <c r="S763" t="s">
        <v>1408</v>
      </c>
      <c r="T763">
        <v>17201</v>
      </c>
      <c r="U763" s="1">
        <v>42161</v>
      </c>
      <c r="V763" s="1">
        <v>42164</v>
      </c>
      <c r="W763">
        <v>19</v>
      </c>
      <c r="X763" s="7">
        <v>70.709999999999994</v>
      </c>
      <c r="Y763">
        <v>91245</v>
      </c>
      <c r="Z763">
        <v>3</v>
      </c>
      <c r="AA763" s="11">
        <v>58.08</v>
      </c>
      <c r="AB763">
        <v>5.32</v>
      </c>
      <c r="AC763" t="s">
        <v>3062</v>
      </c>
    </row>
    <row r="764" spans="1:29" x14ac:dyDescent="0.3">
      <c r="A764">
        <v>20804</v>
      </c>
      <c r="B764" t="s">
        <v>109</v>
      </c>
      <c r="C764" s="8">
        <v>-94.49</v>
      </c>
      <c r="D764" s="11">
        <v>0.1</v>
      </c>
      <c r="E764">
        <v>2.62</v>
      </c>
      <c r="F764">
        <v>0.8</v>
      </c>
      <c r="G764">
        <v>1347</v>
      </c>
      <c r="H764" t="s">
        <v>1410</v>
      </c>
      <c r="I764" t="s">
        <v>52</v>
      </c>
      <c r="J764" t="s">
        <v>43</v>
      </c>
      <c r="K764" t="s">
        <v>32</v>
      </c>
      <c r="L764" t="s">
        <v>69</v>
      </c>
      <c r="M764" t="s">
        <v>34</v>
      </c>
      <c r="N764" t="s">
        <v>1411</v>
      </c>
      <c r="O764">
        <v>0.39</v>
      </c>
      <c r="P764" t="s">
        <v>36</v>
      </c>
      <c r="Q764" t="s">
        <v>139</v>
      </c>
      <c r="R764" t="s">
        <v>365</v>
      </c>
      <c r="S764" t="s">
        <v>1412</v>
      </c>
      <c r="T764">
        <v>33511</v>
      </c>
      <c r="U764" s="1">
        <v>42124</v>
      </c>
      <c r="V764" s="1">
        <v>42130</v>
      </c>
      <c r="W764">
        <v>21</v>
      </c>
      <c r="X764" s="7">
        <v>51.86</v>
      </c>
      <c r="Y764">
        <v>89686</v>
      </c>
      <c r="Z764">
        <v>6</v>
      </c>
      <c r="AA764" s="11">
        <v>-182.2</v>
      </c>
      <c r="AB764">
        <v>5.76</v>
      </c>
      <c r="AC764" t="s">
        <v>3065</v>
      </c>
    </row>
    <row r="765" spans="1:29" x14ac:dyDescent="0.3">
      <c r="A765">
        <v>22414</v>
      </c>
      <c r="B765" t="s">
        <v>28</v>
      </c>
      <c r="C765" s="8">
        <v>-172.3</v>
      </c>
      <c r="D765" s="11">
        <v>0</v>
      </c>
      <c r="E765">
        <v>12.2</v>
      </c>
      <c r="F765">
        <v>6.02</v>
      </c>
      <c r="G765">
        <v>1350</v>
      </c>
      <c r="H765" t="s">
        <v>1413</v>
      </c>
      <c r="I765" t="s">
        <v>30</v>
      </c>
      <c r="J765" t="s">
        <v>43</v>
      </c>
      <c r="K765" t="s">
        <v>44</v>
      </c>
      <c r="L765" t="s">
        <v>53</v>
      </c>
      <c r="M765" t="s">
        <v>54</v>
      </c>
      <c r="N765" t="s">
        <v>1414</v>
      </c>
      <c r="O765">
        <v>0.43</v>
      </c>
      <c r="P765" t="s">
        <v>36</v>
      </c>
      <c r="Q765" t="s">
        <v>139</v>
      </c>
      <c r="R765" t="s">
        <v>365</v>
      </c>
      <c r="S765" t="s">
        <v>1415</v>
      </c>
      <c r="T765">
        <v>33055</v>
      </c>
      <c r="U765" s="1">
        <v>42111</v>
      </c>
      <c r="V765" s="1">
        <v>42112</v>
      </c>
      <c r="W765">
        <v>4</v>
      </c>
      <c r="X765" s="7">
        <v>56.24</v>
      </c>
      <c r="Y765">
        <v>88233</v>
      </c>
      <c r="Z765">
        <v>1</v>
      </c>
      <c r="AA765" s="11">
        <v>-306.36</v>
      </c>
      <c r="AB765">
        <v>0</v>
      </c>
      <c r="AC765" t="s">
        <v>3065</v>
      </c>
    </row>
    <row r="766" spans="1:29" x14ac:dyDescent="0.3">
      <c r="A766">
        <v>18499</v>
      </c>
      <c r="B766" t="s">
        <v>40</v>
      </c>
      <c r="C766" s="8">
        <v>3285.48</v>
      </c>
      <c r="D766" s="11">
        <v>0.1</v>
      </c>
      <c r="E766">
        <v>110.99</v>
      </c>
      <c r="F766">
        <v>8.99</v>
      </c>
      <c r="G766">
        <v>1351</v>
      </c>
      <c r="H766" t="s">
        <v>1416</v>
      </c>
      <c r="I766" t="s">
        <v>30</v>
      </c>
      <c r="J766" t="s">
        <v>43</v>
      </c>
      <c r="K766" t="s">
        <v>80</v>
      </c>
      <c r="L766" t="s">
        <v>81</v>
      </c>
      <c r="M766" t="s">
        <v>62</v>
      </c>
      <c r="N766" t="s">
        <v>1417</v>
      </c>
      <c r="O766">
        <v>0.56999999999999995</v>
      </c>
      <c r="P766" t="s">
        <v>36</v>
      </c>
      <c r="Q766" t="s">
        <v>139</v>
      </c>
      <c r="R766" t="s">
        <v>365</v>
      </c>
      <c r="S766" t="s">
        <v>1418</v>
      </c>
      <c r="T766">
        <v>33063</v>
      </c>
      <c r="U766" s="1">
        <v>42031</v>
      </c>
      <c r="V766" s="1">
        <v>42033</v>
      </c>
      <c r="W766">
        <v>7</v>
      </c>
      <c r="X766" s="7">
        <v>627.78</v>
      </c>
      <c r="Y766">
        <v>88232</v>
      </c>
      <c r="Z766">
        <v>2</v>
      </c>
      <c r="AA766" s="11">
        <v>523.35</v>
      </c>
      <c r="AB766">
        <v>69.75</v>
      </c>
      <c r="AC766" t="s">
        <v>3061</v>
      </c>
    </row>
    <row r="767" spans="1:29" x14ac:dyDescent="0.3">
      <c r="A767">
        <v>24232</v>
      </c>
      <c r="B767" t="s">
        <v>28</v>
      </c>
      <c r="C767" s="8">
        <v>46.04</v>
      </c>
      <c r="D767" s="11">
        <v>0.05</v>
      </c>
      <c r="E767">
        <v>17.670000000000002</v>
      </c>
      <c r="F767">
        <v>8.99</v>
      </c>
      <c r="G767">
        <v>1352</v>
      </c>
      <c r="H767" t="s">
        <v>1419</v>
      </c>
      <c r="I767" t="s">
        <v>52</v>
      </c>
      <c r="J767" t="s">
        <v>43</v>
      </c>
      <c r="K767" t="s">
        <v>44</v>
      </c>
      <c r="L767" t="s">
        <v>53</v>
      </c>
      <c r="M767" t="s">
        <v>54</v>
      </c>
      <c r="N767" t="s">
        <v>810</v>
      </c>
      <c r="O767">
        <v>0.47</v>
      </c>
      <c r="P767" t="s">
        <v>36</v>
      </c>
      <c r="Q767" t="s">
        <v>56</v>
      </c>
      <c r="R767" t="s">
        <v>418</v>
      </c>
      <c r="S767" t="s">
        <v>1420</v>
      </c>
      <c r="T767">
        <v>20746</v>
      </c>
      <c r="U767" s="1">
        <v>42124</v>
      </c>
      <c r="V767" s="1">
        <v>42125</v>
      </c>
      <c r="W767">
        <v>16</v>
      </c>
      <c r="X767" s="7">
        <v>283.44</v>
      </c>
      <c r="Y767">
        <v>88234</v>
      </c>
      <c r="Z767">
        <v>1</v>
      </c>
      <c r="AA767" s="11">
        <v>16.239999999999998</v>
      </c>
      <c r="AB767">
        <v>14.92</v>
      </c>
      <c r="AC767" t="s">
        <v>3065</v>
      </c>
    </row>
    <row r="768" spans="1:29" x14ac:dyDescent="0.3">
      <c r="A768">
        <v>20870</v>
      </c>
      <c r="B768" t="s">
        <v>28</v>
      </c>
      <c r="C768" s="8">
        <v>-1.07</v>
      </c>
      <c r="D768" s="11">
        <v>0.1</v>
      </c>
      <c r="E768">
        <v>4.13</v>
      </c>
      <c r="F768">
        <v>0.99</v>
      </c>
      <c r="G768">
        <v>1354</v>
      </c>
      <c r="H768" t="s">
        <v>1421</v>
      </c>
      <c r="I768" t="s">
        <v>52</v>
      </c>
      <c r="J768" t="s">
        <v>117</v>
      </c>
      <c r="K768" t="s">
        <v>32</v>
      </c>
      <c r="L768" t="s">
        <v>137</v>
      </c>
      <c r="M768" t="s">
        <v>62</v>
      </c>
      <c r="N768" t="s">
        <v>1422</v>
      </c>
      <c r="O768">
        <v>0.39</v>
      </c>
      <c r="P768" t="s">
        <v>36</v>
      </c>
      <c r="Q768" t="s">
        <v>64</v>
      </c>
      <c r="R768" t="s">
        <v>133</v>
      </c>
      <c r="S768" t="s">
        <v>1423</v>
      </c>
      <c r="T768">
        <v>76086</v>
      </c>
      <c r="U768" s="1">
        <v>42046</v>
      </c>
      <c r="V768" s="1">
        <v>42046</v>
      </c>
      <c r="W768">
        <v>2</v>
      </c>
      <c r="X768" s="7">
        <v>8.3000000000000007</v>
      </c>
      <c r="Y768">
        <v>91209</v>
      </c>
      <c r="Z768">
        <v>0</v>
      </c>
      <c r="AA768" s="11">
        <v>-12.91</v>
      </c>
      <c r="AB768">
        <v>0.92</v>
      </c>
      <c r="AC768" t="s">
        <v>3063</v>
      </c>
    </row>
    <row r="769" spans="1:29" x14ac:dyDescent="0.3">
      <c r="A769">
        <v>20871</v>
      </c>
      <c r="B769" t="s">
        <v>28</v>
      </c>
      <c r="C769" s="8">
        <v>4.41</v>
      </c>
      <c r="D769" s="11">
        <v>0.04</v>
      </c>
      <c r="E769">
        <v>4.9800000000000004</v>
      </c>
      <c r="F769">
        <v>0.49</v>
      </c>
      <c r="G769">
        <v>1354</v>
      </c>
      <c r="H769" t="s">
        <v>1421</v>
      </c>
      <c r="I769" t="s">
        <v>52</v>
      </c>
      <c r="J769" t="s">
        <v>117</v>
      </c>
      <c r="K769" t="s">
        <v>32</v>
      </c>
      <c r="L769" t="s">
        <v>137</v>
      </c>
      <c r="M769" t="s">
        <v>62</v>
      </c>
      <c r="N769" t="s">
        <v>1424</v>
      </c>
      <c r="O769">
        <v>0.39</v>
      </c>
      <c r="P769" t="s">
        <v>36</v>
      </c>
      <c r="Q769" t="s">
        <v>64</v>
      </c>
      <c r="R769" t="s">
        <v>133</v>
      </c>
      <c r="S769" t="s">
        <v>1423</v>
      </c>
      <c r="T769">
        <v>76086</v>
      </c>
      <c r="U769" s="1">
        <v>42046</v>
      </c>
      <c r="V769" s="1">
        <v>42048</v>
      </c>
      <c r="W769">
        <v>2</v>
      </c>
      <c r="X769" s="7">
        <v>10.039999999999999</v>
      </c>
      <c r="Y769">
        <v>91209</v>
      </c>
      <c r="Z769">
        <v>2</v>
      </c>
      <c r="AA769" s="11">
        <v>43.93</v>
      </c>
      <c r="AB769">
        <v>0.42</v>
      </c>
      <c r="AC769" t="s">
        <v>3063</v>
      </c>
    </row>
    <row r="770" spans="1:29" x14ac:dyDescent="0.3">
      <c r="A770">
        <v>18733</v>
      </c>
      <c r="B770" t="s">
        <v>59</v>
      </c>
      <c r="C770" s="8">
        <v>500.96</v>
      </c>
      <c r="D770" s="11">
        <v>0.03</v>
      </c>
      <c r="E770">
        <v>125.99</v>
      </c>
      <c r="F770">
        <v>7.69</v>
      </c>
      <c r="G770">
        <v>1357</v>
      </c>
      <c r="H770" t="s">
        <v>1425</v>
      </c>
      <c r="I770" t="s">
        <v>52</v>
      </c>
      <c r="J770" t="s">
        <v>43</v>
      </c>
      <c r="K770" t="s">
        <v>80</v>
      </c>
      <c r="L770" t="s">
        <v>81</v>
      </c>
      <c r="M770" t="s">
        <v>62</v>
      </c>
      <c r="N770" t="s">
        <v>1227</v>
      </c>
      <c r="O770">
        <v>0.57999999999999996</v>
      </c>
      <c r="P770" t="s">
        <v>36</v>
      </c>
      <c r="Q770" t="s">
        <v>64</v>
      </c>
      <c r="R770" t="s">
        <v>133</v>
      </c>
      <c r="S770" t="s">
        <v>1426</v>
      </c>
      <c r="T770">
        <v>78596</v>
      </c>
      <c r="U770" s="1">
        <v>42158</v>
      </c>
      <c r="V770" s="1">
        <v>42160</v>
      </c>
      <c r="W770">
        <v>9</v>
      </c>
      <c r="X770" s="7">
        <v>981.65</v>
      </c>
      <c r="Y770">
        <v>88184</v>
      </c>
      <c r="Z770">
        <v>2</v>
      </c>
      <c r="AA770" s="11">
        <v>51.03</v>
      </c>
      <c r="AB770">
        <v>30.36</v>
      </c>
      <c r="AC770" t="s">
        <v>3062</v>
      </c>
    </row>
    <row r="771" spans="1:29" x14ac:dyDescent="0.3">
      <c r="A771">
        <v>18645</v>
      </c>
      <c r="B771" t="s">
        <v>28</v>
      </c>
      <c r="C771" s="8">
        <v>1206.5999999999999</v>
      </c>
      <c r="D771" s="11">
        <v>7.0000000000000007E-2</v>
      </c>
      <c r="E771">
        <v>119.99</v>
      </c>
      <c r="F771">
        <v>16.8</v>
      </c>
      <c r="G771">
        <v>1357</v>
      </c>
      <c r="H771" t="s">
        <v>1425</v>
      </c>
      <c r="I771" t="s">
        <v>42</v>
      </c>
      <c r="J771" t="s">
        <v>43</v>
      </c>
      <c r="K771" t="s">
        <v>80</v>
      </c>
      <c r="L771" t="s">
        <v>88</v>
      </c>
      <c r="M771" t="s">
        <v>124</v>
      </c>
      <c r="N771" t="s">
        <v>1427</v>
      </c>
      <c r="O771">
        <v>0.35</v>
      </c>
      <c r="P771" t="s">
        <v>36</v>
      </c>
      <c r="Q771" t="s">
        <v>64</v>
      </c>
      <c r="R771" t="s">
        <v>133</v>
      </c>
      <c r="S771" t="s">
        <v>1426</v>
      </c>
      <c r="T771">
        <v>78596</v>
      </c>
      <c r="U771" s="1">
        <v>42183</v>
      </c>
      <c r="V771" s="1">
        <v>42185</v>
      </c>
      <c r="W771">
        <v>15</v>
      </c>
      <c r="X771" s="7">
        <v>1748.69</v>
      </c>
      <c r="Y771">
        <v>88185</v>
      </c>
      <c r="Z771">
        <v>2</v>
      </c>
      <c r="AA771" s="11">
        <v>69</v>
      </c>
      <c r="AB771">
        <v>131.62</v>
      </c>
      <c r="AC771" t="s">
        <v>3062</v>
      </c>
    </row>
    <row r="772" spans="1:29" x14ac:dyDescent="0.3">
      <c r="A772">
        <v>20830</v>
      </c>
      <c r="B772" t="s">
        <v>28</v>
      </c>
      <c r="C772" s="8">
        <v>82.31</v>
      </c>
      <c r="D772" s="11">
        <v>0.03</v>
      </c>
      <c r="E772">
        <v>14.34</v>
      </c>
      <c r="F772">
        <v>5</v>
      </c>
      <c r="G772">
        <v>1360</v>
      </c>
      <c r="H772" t="s">
        <v>1428</v>
      </c>
      <c r="I772" t="s">
        <v>52</v>
      </c>
      <c r="J772" t="s">
        <v>117</v>
      </c>
      <c r="K772" t="s">
        <v>44</v>
      </c>
      <c r="L772" t="s">
        <v>53</v>
      </c>
      <c r="M772" t="s">
        <v>54</v>
      </c>
      <c r="N772" t="s">
        <v>1429</v>
      </c>
      <c r="O772">
        <v>0.49</v>
      </c>
      <c r="P772" t="s">
        <v>36</v>
      </c>
      <c r="Q772" t="s">
        <v>64</v>
      </c>
      <c r="R772" t="s">
        <v>333</v>
      </c>
      <c r="S772" t="s">
        <v>1430</v>
      </c>
      <c r="T772">
        <v>52761</v>
      </c>
      <c r="U772" s="1">
        <v>42030</v>
      </c>
      <c r="V772" s="1">
        <v>42031</v>
      </c>
      <c r="W772">
        <v>8</v>
      </c>
      <c r="X772" s="7">
        <v>119.29</v>
      </c>
      <c r="Y772">
        <v>89595</v>
      </c>
      <c r="Z772">
        <v>1</v>
      </c>
      <c r="AA772" s="11">
        <v>69</v>
      </c>
      <c r="AB772">
        <v>3.69</v>
      </c>
      <c r="AC772" t="s">
        <v>3061</v>
      </c>
    </row>
    <row r="773" spans="1:29" x14ac:dyDescent="0.3">
      <c r="A773">
        <v>20829</v>
      </c>
      <c r="B773" t="s">
        <v>28</v>
      </c>
      <c r="C773" s="8">
        <v>1.22</v>
      </c>
      <c r="D773" s="11">
        <v>0.01</v>
      </c>
      <c r="E773">
        <v>2.89</v>
      </c>
      <c r="F773">
        <v>0.5</v>
      </c>
      <c r="G773">
        <v>1361</v>
      </c>
      <c r="H773" t="s">
        <v>1431</v>
      </c>
      <c r="I773" t="s">
        <v>52</v>
      </c>
      <c r="J773" t="s">
        <v>117</v>
      </c>
      <c r="K773" t="s">
        <v>32</v>
      </c>
      <c r="L773" t="s">
        <v>137</v>
      </c>
      <c r="M773" t="s">
        <v>62</v>
      </c>
      <c r="N773" t="s">
        <v>792</v>
      </c>
      <c r="O773">
        <v>0.38</v>
      </c>
      <c r="P773" t="s">
        <v>36</v>
      </c>
      <c r="Q773" t="s">
        <v>64</v>
      </c>
      <c r="R773" t="s">
        <v>303</v>
      </c>
      <c r="S773" t="s">
        <v>1432</v>
      </c>
      <c r="T773">
        <v>48101</v>
      </c>
      <c r="U773" s="1">
        <v>42030</v>
      </c>
      <c r="V773" s="1">
        <v>42032</v>
      </c>
      <c r="W773">
        <v>1</v>
      </c>
      <c r="X773" s="7">
        <v>3.08</v>
      </c>
      <c r="Y773">
        <v>89595</v>
      </c>
      <c r="Z773">
        <v>2</v>
      </c>
      <c r="AA773" s="11">
        <v>39.729999999999997</v>
      </c>
      <c r="AB773">
        <v>0.03</v>
      </c>
      <c r="AC773" t="s">
        <v>3061</v>
      </c>
    </row>
    <row r="774" spans="1:29" x14ac:dyDescent="0.3">
      <c r="A774">
        <v>24432</v>
      </c>
      <c r="B774" t="s">
        <v>50</v>
      </c>
      <c r="C774" s="8">
        <v>-15.63</v>
      </c>
      <c r="D774" s="11">
        <v>0.01</v>
      </c>
      <c r="E774">
        <v>6.48</v>
      </c>
      <c r="F774">
        <v>6.22</v>
      </c>
      <c r="G774">
        <v>1361</v>
      </c>
      <c r="H774" t="s">
        <v>1431</v>
      </c>
      <c r="I774" t="s">
        <v>30</v>
      </c>
      <c r="J774" t="s">
        <v>117</v>
      </c>
      <c r="K774" t="s">
        <v>32</v>
      </c>
      <c r="L774" t="s">
        <v>96</v>
      </c>
      <c r="M774" t="s">
        <v>62</v>
      </c>
      <c r="N774" t="s">
        <v>1433</v>
      </c>
      <c r="O774">
        <v>0.37</v>
      </c>
      <c r="P774" t="s">
        <v>36</v>
      </c>
      <c r="Q774" t="s">
        <v>64</v>
      </c>
      <c r="R774" t="s">
        <v>303</v>
      </c>
      <c r="S774" t="s">
        <v>1432</v>
      </c>
      <c r="T774">
        <v>48101</v>
      </c>
      <c r="U774" s="1">
        <v>42045</v>
      </c>
      <c r="V774" s="1">
        <v>42046</v>
      </c>
      <c r="W774">
        <v>9</v>
      </c>
      <c r="X774" s="7">
        <v>69.459999999999994</v>
      </c>
      <c r="Y774">
        <v>89596</v>
      </c>
      <c r="Z774">
        <v>1</v>
      </c>
      <c r="AA774" s="11">
        <v>-22.5</v>
      </c>
      <c r="AB774">
        <v>0.7</v>
      </c>
      <c r="AC774" t="s">
        <v>3063</v>
      </c>
    </row>
    <row r="775" spans="1:29" x14ac:dyDescent="0.3">
      <c r="A775">
        <v>24433</v>
      </c>
      <c r="B775" t="s">
        <v>50</v>
      </c>
      <c r="C775" s="8">
        <v>790.55</v>
      </c>
      <c r="D775" s="11">
        <v>0.03</v>
      </c>
      <c r="E775">
        <v>85.99</v>
      </c>
      <c r="F775">
        <v>3.3</v>
      </c>
      <c r="G775">
        <v>1361</v>
      </c>
      <c r="H775" t="s">
        <v>1431</v>
      </c>
      <c r="I775" t="s">
        <v>52</v>
      </c>
      <c r="J775" t="s">
        <v>117</v>
      </c>
      <c r="K775" t="s">
        <v>80</v>
      </c>
      <c r="L775" t="s">
        <v>81</v>
      </c>
      <c r="M775" t="s">
        <v>54</v>
      </c>
      <c r="N775" t="s">
        <v>538</v>
      </c>
      <c r="O775">
        <v>0.37</v>
      </c>
      <c r="P775" t="s">
        <v>36</v>
      </c>
      <c r="Q775" t="s">
        <v>64</v>
      </c>
      <c r="R775" t="s">
        <v>303</v>
      </c>
      <c r="S775" t="s">
        <v>1432</v>
      </c>
      <c r="T775">
        <v>48101</v>
      </c>
      <c r="U775" s="1">
        <v>42045</v>
      </c>
      <c r="V775" s="1">
        <v>42047</v>
      </c>
      <c r="W775">
        <v>16</v>
      </c>
      <c r="X775" s="7">
        <v>1145.72</v>
      </c>
      <c r="Y775">
        <v>89596</v>
      </c>
      <c r="Z775">
        <v>2</v>
      </c>
      <c r="AA775" s="11">
        <v>69</v>
      </c>
      <c r="AB775">
        <v>35.43</v>
      </c>
      <c r="AC775" t="s">
        <v>3063</v>
      </c>
    </row>
    <row r="776" spans="1:29" x14ac:dyDescent="0.3">
      <c r="A776">
        <v>23011</v>
      </c>
      <c r="B776" t="s">
        <v>59</v>
      </c>
      <c r="C776" s="8">
        <v>5.47</v>
      </c>
      <c r="D776" s="11">
        <v>0.05</v>
      </c>
      <c r="E776">
        <v>12.97</v>
      </c>
      <c r="F776">
        <v>1.49</v>
      </c>
      <c r="G776">
        <v>1363</v>
      </c>
      <c r="H776" t="s">
        <v>1434</v>
      </c>
      <c r="I776" t="s">
        <v>52</v>
      </c>
      <c r="J776" t="s">
        <v>117</v>
      </c>
      <c r="K776" t="s">
        <v>32</v>
      </c>
      <c r="L776" t="s">
        <v>112</v>
      </c>
      <c r="M776" t="s">
        <v>62</v>
      </c>
      <c r="N776" t="s">
        <v>1435</v>
      </c>
      <c r="O776">
        <v>0.35</v>
      </c>
      <c r="P776" t="s">
        <v>36</v>
      </c>
      <c r="Q776" t="s">
        <v>139</v>
      </c>
      <c r="R776" t="s">
        <v>365</v>
      </c>
      <c r="S776" t="s">
        <v>1436</v>
      </c>
      <c r="T776">
        <v>32707</v>
      </c>
      <c r="U776" s="1">
        <v>42039</v>
      </c>
      <c r="V776" s="1">
        <v>42041</v>
      </c>
      <c r="W776">
        <v>2</v>
      </c>
      <c r="X776" s="7">
        <v>26.37</v>
      </c>
      <c r="Y776">
        <v>89993</v>
      </c>
      <c r="Z776">
        <v>2</v>
      </c>
      <c r="AA776" s="11">
        <v>20.73</v>
      </c>
      <c r="AB776">
        <v>1.39</v>
      </c>
      <c r="AC776" t="s">
        <v>3063</v>
      </c>
    </row>
    <row r="777" spans="1:29" x14ac:dyDescent="0.3">
      <c r="A777">
        <v>23012</v>
      </c>
      <c r="B777" t="s">
        <v>59</v>
      </c>
      <c r="C777" s="8">
        <v>-149.12</v>
      </c>
      <c r="D777" s="11">
        <v>0.06</v>
      </c>
      <c r="E777">
        <v>5.81</v>
      </c>
      <c r="F777">
        <v>3.37</v>
      </c>
      <c r="G777">
        <v>1363</v>
      </c>
      <c r="H777" t="s">
        <v>1434</v>
      </c>
      <c r="I777" t="s">
        <v>52</v>
      </c>
      <c r="J777" t="s">
        <v>117</v>
      </c>
      <c r="K777" t="s">
        <v>32</v>
      </c>
      <c r="L777" t="s">
        <v>69</v>
      </c>
      <c r="M777" t="s">
        <v>34</v>
      </c>
      <c r="N777" t="s">
        <v>1437</v>
      </c>
      <c r="O777">
        <v>0.54</v>
      </c>
      <c r="P777" t="s">
        <v>36</v>
      </c>
      <c r="Q777" t="s">
        <v>139</v>
      </c>
      <c r="R777" t="s">
        <v>365</v>
      </c>
      <c r="S777" t="s">
        <v>1436</v>
      </c>
      <c r="T777">
        <v>32707</v>
      </c>
      <c r="U777" s="1">
        <v>42039</v>
      </c>
      <c r="V777" s="1">
        <v>42041</v>
      </c>
      <c r="W777">
        <v>9</v>
      </c>
      <c r="X777" s="7">
        <v>53.44</v>
      </c>
      <c r="Y777">
        <v>89993</v>
      </c>
      <c r="Z777">
        <v>2</v>
      </c>
      <c r="AA777" s="11">
        <v>-279.04000000000002</v>
      </c>
      <c r="AB777">
        <v>3.41</v>
      </c>
      <c r="AC777" t="s">
        <v>3063</v>
      </c>
    </row>
    <row r="778" spans="1:29" x14ac:dyDescent="0.3">
      <c r="A778">
        <v>19333</v>
      </c>
      <c r="B778" t="s">
        <v>40</v>
      </c>
      <c r="C778" s="8">
        <v>-90.26</v>
      </c>
      <c r="D778" s="11">
        <v>0.1</v>
      </c>
      <c r="E778">
        <v>5.98</v>
      </c>
      <c r="F778">
        <v>5.35</v>
      </c>
      <c r="G778">
        <v>1364</v>
      </c>
      <c r="H778" t="s">
        <v>1438</v>
      </c>
      <c r="I778" t="s">
        <v>52</v>
      </c>
      <c r="J778" t="s">
        <v>43</v>
      </c>
      <c r="K778" t="s">
        <v>32</v>
      </c>
      <c r="L778" t="s">
        <v>96</v>
      </c>
      <c r="M778" t="s">
        <v>62</v>
      </c>
      <c r="N778" t="s">
        <v>1439</v>
      </c>
      <c r="O778">
        <v>0.4</v>
      </c>
      <c r="P778" t="s">
        <v>36</v>
      </c>
      <c r="Q778" t="s">
        <v>56</v>
      </c>
      <c r="R778" t="s">
        <v>418</v>
      </c>
      <c r="S778" t="s">
        <v>1420</v>
      </c>
      <c r="T778">
        <v>20746</v>
      </c>
      <c r="U778" s="1">
        <v>42080</v>
      </c>
      <c r="V778" s="1">
        <v>42080</v>
      </c>
      <c r="W778">
        <v>10</v>
      </c>
      <c r="X778" s="7">
        <v>57.34</v>
      </c>
      <c r="Y778">
        <v>89994</v>
      </c>
      <c r="Z778">
        <v>0</v>
      </c>
      <c r="AA778" s="11">
        <v>-157.41</v>
      </c>
      <c r="AB778">
        <v>6.37</v>
      </c>
      <c r="AC778" t="s">
        <v>3066</v>
      </c>
    </row>
    <row r="779" spans="1:29" x14ac:dyDescent="0.3">
      <c r="A779">
        <v>20539</v>
      </c>
      <c r="B779" t="s">
        <v>59</v>
      </c>
      <c r="C779" s="8">
        <v>-326.23</v>
      </c>
      <c r="D779" s="11">
        <v>0.03</v>
      </c>
      <c r="E779">
        <v>73.98</v>
      </c>
      <c r="F779">
        <v>14.52</v>
      </c>
      <c r="G779">
        <v>1367</v>
      </c>
      <c r="H779" t="s">
        <v>1440</v>
      </c>
      <c r="I779" t="s">
        <v>52</v>
      </c>
      <c r="J779" t="s">
        <v>117</v>
      </c>
      <c r="K779" t="s">
        <v>80</v>
      </c>
      <c r="L779" t="s">
        <v>183</v>
      </c>
      <c r="M779" t="s">
        <v>62</v>
      </c>
      <c r="N779" t="s">
        <v>1142</v>
      </c>
      <c r="O779">
        <v>0.65</v>
      </c>
      <c r="P779" t="s">
        <v>36</v>
      </c>
      <c r="Q779" t="s">
        <v>64</v>
      </c>
      <c r="R779" t="s">
        <v>133</v>
      </c>
      <c r="S779" t="s">
        <v>1441</v>
      </c>
      <c r="T779">
        <v>79424</v>
      </c>
      <c r="U779" s="1">
        <v>42011</v>
      </c>
      <c r="V779" s="1">
        <v>42014</v>
      </c>
      <c r="W779">
        <v>1</v>
      </c>
      <c r="X779" s="7">
        <v>79.02</v>
      </c>
      <c r="Y779">
        <v>90513</v>
      </c>
      <c r="Z779">
        <v>3</v>
      </c>
      <c r="AA779" s="11">
        <v>-412.85</v>
      </c>
      <c r="AB779">
        <v>2.44</v>
      </c>
      <c r="AC779" t="s">
        <v>3061</v>
      </c>
    </row>
    <row r="780" spans="1:29" x14ac:dyDescent="0.3">
      <c r="A780">
        <v>26034</v>
      </c>
      <c r="B780" t="s">
        <v>59</v>
      </c>
      <c r="C780" s="8">
        <v>16.899999999999999</v>
      </c>
      <c r="D780" s="11">
        <v>0.09</v>
      </c>
      <c r="E780">
        <v>4.55</v>
      </c>
      <c r="F780">
        <v>1.49</v>
      </c>
      <c r="G780">
        <v>1368</v>
      </c>
      <c r="H780" t="s">
        <v>1442</v>
      </c>
      <c r="I780" t="s">
        <v>52</v>
      </c>
      <c r="J780" t="s">
        <v>117</v>
      </c>
      <c r="K780" t="s">
        <v>32</v>
      </c>
      <c r="L780" t="s">
        <v>112</v>
      </c>
      <c r="M780" t="s">
        <v>62</v>
      </c>
      <c r="N780" t="s">
        <v>1443</v>
      </c>
      <c r="O780">
        <v>0.35</v>
      </c>
      <c r="P780" t="s">
        <v>36</v>
      </c>
      <c r="Q780" t="s">
        <v>64</v>
      </c>
      <c r="R780" t="s">
        <v>133</v>
      </c>
      <c r="S780" t="s">
        <v>1444</v>
      </c>
      <c r="T780">
        <v>75901</v>
      </c>
      <c r="U780" s="1">
        <v>42086</v>
      </c>
      <c r="V780" s="1">
        <v>42088</v>
      </c>
      <c r="W780">
        <v>6</v>
      </c>
      <c r="X780" s="7">
        <v>25.45</v>
      </c>
      <c r="Y780">
        <v>90514</v>
      </c>
      <c r="Z780">
        <v>2</v>
      </c>
      <c r="AA780" s="11">
        <v>66.400000000000006</v>
      </c>
      <c r="AB780">
        <v>2.52</v>
      </c>
      <c r="AC780" t="s">
        <v>3066</v>
      </c>
    </row>
    <row r="781" spans="1:29" x14ac:dyDescent="0.3">
      <c r="A781">
        <v>26035</v>
      </c>
      <c r="B781" t="s">
        <v>59</v>
      </c>
      <c r="C781" s="8">
        <v>20.14</v>
      </c>
      <c r="D781" s="11">
        <v>7.0000000000000007E-2</v>
      </c>
      <c r="E781">
        <v>9.7799999999999994</v>
      </c>
      <c r="F781">
        <v>5.76</v>
      </c>
      <c r="G781">
        <v>1369</v>
      </c>
      <c r="H781" t="s">
        <v>1445</v>
      </c>
      <c r="I781" t="s">
        <v>30</v>
      </c>
      <c r="J781" t="s">
        <v>117</v>
      </c>
      <c r="K781" t="s">
        <v>32</v>
      </c>
      <c r="L781" t="s">
        <v>72</v>
      </c>
      <c r="M781" t="s">
        <v>62</v>
      </c>
      <c r="N781" t="s">
        <v>1267</v>
      </c>
      <c r="O781">
        <v>0.35</v>
      </c>
      <c r="P781" t="s">
        <v>36</v>
      </c>
      <c r="Q781" t="s">
        <v>64</v>
      </c>
      <c r="R781" t="s">
        <v>133</v>
      </c>
      <c r="S781" t="s">
        <v>1446</v>
      </c>
      <c r="T781">
        <v>76063</v>
      </c>
      <c r="U781" s="1">
        <v>42086</v>
      </c>
      <c r="V781" s="1">
        <v>42088</v>
      </c>
      <c r="W781">
        <v>11</v>
      </c>
      <c r="X781" s="7">
        <v>110.72</v>
      </c>
      <c r="Y781">
        <v>90514</v>
      </c>
      <c r="Z781">
        <v>2</v>
      </c>
      <c r="AA781" s="11">
        <v>18.190000000000001</v>
      </c>
      <c r="AB781">
        <v>8.33</v>
      </c>
      <c r="AC781" t="s">
        <v>3066</v>
      </c>
    </row>
    <row r="782" spans="1:29" x14ac:dyDescent="0.3">
      <c r="A782">
        <v>24534</v>
      </c>
      <c r="B782" t="s">
        <v>50</v>
      </c>
      <c r="C782" s="8">
        <v>-21.23</v>
      </c>
      <c r="D782" s="11">
        <v>0.06</v>
      </c>
      <c r="E782">
        <v>44.01</v>
      </c>
      <c r="F782">
        <v>3.5</v>
      </c>
      <c r="G782">
        <v>1374</v>
      </c>
      <c r="H782" t="s">
        <v>1447</v>
      </c>
      <c r="I782" t="s">
        <v>52</v>
      </c>
      <c r="J782" t="s">
        <v>43</v>
      </c>
      <c r="K782" t="s">
        <v>32</v>
      </c>
      <c r="L782" t="s">
        <v>260</v>
      </c>
      <c r="M782" t="s">
        <v>62</v>
      </c>
      <c r="N782" t="s">
        <v>1448</v>
      </c>
      <c r="O782">
        <v>0.59</v>
      </c>
      <c r="P782" t="s">
        <v>36</v>
      </c>
      <c r="Q782" t="s">
        <v>37</v>
      </c>
      <c r="R782" t="s">
        <v>48</v>
      </c>
      <c r="S782" t="s">
        <v>1449</v>
      </c>
      <c r="T782">
        <v>95207</v>
      </c>
      <c r="U782" s="1">
        <v>42162</v>
      </c>
      <c r="V782" s="1">
        <v>42163</v>
      </c>
      <c r="W782">
        <v>1</v>
      </c>
      <c r="X782" s="7">
        <v>46.94</v>
      </c>
      <c r="Y782">
        <v>88212</v>
      </c>
      <c r="Z782">
        <v>1</v>
      </c>
      <c r="AA782" s="11">
        <v>-45.23</v>
      </c>
      <c r="AB782">
        <v>3</v>
      </c>
      <c r="AC782" t="s">
        <v>3062</v>
      </c>
    </row>
    <row r="783" spans="1:29" x14ac:dyDescent="0.3">
      <c r="A783">
        <v>19932</v>
      </c>
      <c r="B783" t="s">
        <v>109</v>
      </c>
      <c r="C783" s="8">
        <v>18.059999999999999</v>
      </c>
      <c r="D783" s="11">
        <v>0.05</v>
      </c>
      <c r="E783">
        <v>2.89</v>
      </c>
      <c r="F783">
        <v>0.5</v>
      </c>
      <c r="G783">
        <v>1380</v>
      </c>
      <c r="H783" t="s">
        <v>1450</v>
      </c>
      <c r="I783" t="s">
        <v>52</v>
      </c>
      <c r="J783" t="s">
        <v>43</v>
      </c>
      <c r="K783" t="s">
        <v>32</v>
      </c>
      <c r="L783" t="s">
        <v>137</v>
      </c>
      <c r="M783" t="s">
        <v>62</v>
      </c>
      <c r="N783" t="s">
        <v>792</v>
      </c>
      <c r="O783">
        <v>0.38</v>
      </c>
      <c r="P783" t="s">
        <v>36</v>
      </c>
      <c r="Q783" t="s">
        <v>56</v>
      </c>
      <c r="R783" t="s">
        <v>200</v>
      </c>
      <c r="S783" t="s">
        <v>1451</v>
      </c>
      <c r="T783">
        <v>3801</v>
      </c>
      <c r="U783" s="1">
        <v>42182</v>
      </c>
      <c r="V783" s="1">
        <v>42188</v>
      </c>
      <c r="W783">
        <v>9</v>
      </c>
      <c r="X783" s="7">
        <v>26.18</v>
      </c>
      <c r="Y783">
        <v>88213</v>
      </c>
      <c r="Z783">
        <v>6</v>
      </c>
      <c r="AA783" s="11">
        <v>69</v>
      </c>
      <c r="AB783">
        <v>1.38</v>
      </c>
      <c r="AC783" t="s">
        <v>3062</v>
      </c>
    </row>
    <row r="784" spans="1:29" x14ac:dyDescent="0.3">
      <c r="A784">
        <v>19018</v>
      </c>
      <c r="B784" t="s">
        <v>59</v>
      </c>
      <c r="C784" s="8">
        <v>-93.25</v>
      </c>
      <c r="D784" s="11">
        <v>0.03</v>
      </c>
      <c r="E784">
        <v>2.23</v>
      </c>
      <c r="F784">
        <v>4.57</v>
      </c>
      <c r="G784">
        <v>1383</v>
      </c>
      <c r="H784" t="s">
        <v>1452</v>
      </c>
      <c r="I784" t="s">
        <v>52</v>
      </c>
      <c r="J784" t="s">
        <v>117</v>
      </c>
      <c r="K784" t="s">
        <v>44</v>
      </c>
      <c r="L784" t="s">
        <v>53</v>
      </c>
      <c r="M784" t="s">
        <v>54</v>
      </c>
      <c r="N784" t="s">
        <v>1453</v>
      </c>
      <c r="O784">
        <v>0.41</v>
      </c>
      <c r="P784" t="s">
        <v>36</v>
      </c>
      <c r="Q784" t="s">
        <v>37</v>
      </c>
      <c r="R784" t="s">
        <v>215</v>
      </c>
      <c r="S784" t="s">
        <v>1393</v>
      </c>
      <c r="T784">
        <v>84120</v>
      </c>
      <c r="U784" s="1">
        <v>42125</v>
      </c>
      <c r="V784" s="1">
        <v>42126</v>
      </c>
      <c r="W784">
        <v>12</v>
      </c>
      <c r="X784" s="7">
        <v>28.66</v>
      </c>
      <c r="Y784">
        <v>89406</v>
      </c>
      <c r="Z784">
        <v>1</v>
      </c>
      <c r="AA784" s="11">
        <v>-325.37</v>
      </c>
      <c r="AB784">
        <v>0.89</v>
      </c>
      <c r="AC784" t="s">
        <v>3064</v>
      </c>
    </row>
    <row r="785" spans="1:29" x14ac:dyDescent="0.3">
      <c r="A785">
        <v>25790</v>
      </c>
      <c r="B785" t="s">
        <v>40</v>
      </c>
      <c r="C785" s="8">
        <v>-163.03</v>
      </c>
      <c r="D785" s="11">
        <v>7.0000000000000007E-2</v>
      </c>
      <c r="E785">
        <v>11.29</v>
      </c>
      <c r="F785">
        <v>5.03</v>
      </c>
      <c r="G785">
        <v>1384</v>
      </c>
      <c r="H785" t="s">
        <v>1454</v>
      </c>
      <c r="I785" t="s">
        <v>52</v>
      </c>
      <c r="J785" t="s">
        <v>117</v>
      </c>
      <c r="K785" t="s">
        <v>32</v>
      </c>
      <c r="L785" t="s">
        <v>144</v>
      </c>
      <c r="M785" t="s">
        <v>62</v>
      </c>
      <c r="N785" t="s">
        <v>1455</v>
      </c>
      <c r="O785">
        <v>0.59</v>
      </c>
      <c r="P785" t="s">
        <v>36</v>
      </c>
      <c r="Q785" t="s">
        <v>139</v>
      </c>
      <c r="R785" t="s">
        <v>140</v>
      </c>
      <c r="S785" t="s">
        <v>1456</v>
      </c>
      <c r="T785">
        <v>22304</v>
      </c>
      <c r="U785" s="1">
        <v>42185</v>
      </c>
      <c r="V785" s="1">
        <v>42187</v>
      </c>
      <c r="W785">
        <v>11</v>
      </c>
      <c r="X785" s="7">
        <v>123.18</v>
      </c>
      <c r="Y785">
        <v>89407</v>
      </c>
      <c r="Z785">
        <v>2</v>
      </c>
      <c r="AA785" s="11">
        <v>-132.35</v>
      </c>
      <c r="AB785">
        <v>9.27</v>
      </c>
      <c r="AC785" t="s">
        <v>3062</v>
      </c>
    </row>
    <row r="786" spans="1:29" x14ac:dyDescent="0.3">
      <c r="A786">
        <v>22984</v>
      </c>
      <c r="B786" t="s">
        <v>109</v>
      </c>
      <c r="C786" s="8">
        <v>23.62</v>
      </c>
      <c r="D786" s="11">
        <v>0.02</v>
      </c>
      <c r="E786">
        <v>70.97</v>
      </c>
      <c r="F786">
        <v>3.5</v>
      </c>
      <c r="G786">
        <v>1384</v>
      </c>
      <c r="H786" t="s">
        <v>1454</v>
      </c>
      <c r="I786" t="s">
        <v>52</v>
      </c>
      <c r="J786" t="s">
        <v>117</v>
      </c>
      <c r="K786" t="s">
        <v>32</v>
      </c>
      <c r="L786" t="s">
        <v>260</v>
      </c>
      <c r="M786" t="s">
        <v>62</v>
      </c>
      <c r="N786" t="s">
        <v>675</v>
      </c>
      <c r="O786">
        <v>0.59</v>
      </c>
      <c r="P786" t="s">
        <v>36</v>
      </c>
      <c r="Q786" t="s">
        <v>139</v>
      </c>
      <c r="R786" t="s">
        <v>140</v>
      </c>
      <c r="S786" t="s">
        <v>1456</v>
      </c>
      <c r="T786">
        <v>22304</v>
      </c>
      <c r="U786" s="1">
        <v>42162</v>
      </c>
      <c r="V786" s="1">
        <v>42169</v>
      </c>
      <c r="W786">
        <v>21</v>
      </c>
      <c r="X786" s="7">
        <v>1533.59</v>
      </c>
      <c r="Y786">
        <v>89408</v>
      </c>
      <c r="Z786">
        <v>7</v>
      </c>
      <c r="AA786" s="11">
        <v>1.54</v>
      </c>
      <c r="AB786">
        <v>31.3</v>
      </c>
      <c r="AC786" t="s">
        <v>3062</v>
      </c>
    </row>
    <row r="787" spans="1:29" x14ac:dyDescent="0.3">
      <c r="A787">
        <v>18970</v>
      </c>
      <c r="B787" t="s">
        <v>50</v>
      </c>
      <c r="C787" s="8">
        <v>-11.07</v>
      </c>
      <c r="D787" s="11">
        <v>0.06</v>
      </c>
      <c r="E787">
        <v>1.74</v>
      </c>
      <c r="F787">
        <v>4.08</v>
      </c>
      <c r="G787">
        <v>1389</v>
      </c>
      <c r="H787" t="s">
        <v>1457</v>
      </c>
      <c r="I787" t="s">
        <v>52</v>
      </c>
      <c r="J787" t="s">
        <v>31</v>
      </c>
      <c r="K787" t="s">
        <v>44</v>
      </c>
      <c r="L787" t="s">
        <v>53</v>
      </c>
      <c r="M787" t="s">
        <v>54</v>
      </c>
      <c r="N787" t="s">
        <v>222</v>
      </c>
      <c r="O787">
        <v>0.53</v>
      </c>
      <c r="P787" t="s">
        <v>36</v>
      </c>
      <c r="Q787" t="s">
        <v>37</v>
      </c>
      <c r="R787" t="s">
        <v>48</v>
      </c>
      <c r="S787" t="s">
        <v>1458</v>
      </c>
      <c r="T787">
        <v>94025</v>
      </c>
      <c r="U787" s="1">
        <v>42029</v>
      </c>
      <c r="V787" s="1">
        <v>42030</v>
      </c>
      <c r="W787">
        <v>1</v>
      </c>
      <c r="X787" s="7">
        <v>2.77</v>
      </c>
      <c r="Y787">
        <v>88726</v>
      </c>
      <c r="Z787">
        <v>1</v>
      </c>
      <c r="AA787" s="11">
        <v>-399.75</v>
      </c>
      <c r="AB787">
        <v>0.18</v>
      </c>
      <c r="AC787" t="s">
        <v>3061</v>
      </c>
    </row>
    <row r="788" spans="1:29" x14ac:dyDescent="0.3">
      <c r="A788">
        <v>19852</v>
      </c>
      <c r="B788" t="s">
        <v>28</v>
      </c>
      <c r="C788" s="8">
        <v>21.77</v>
      </c>
      <c r="D788" s="11">
        <v>0.08</v>
      </c>
      <c r="E788">
        <v>2.62</v>
      </c>
      <c r="F788">
        <v>0.8</v>
      </c>
      <c r="G788">
        <v>1389</v>
      </c>
      <c r="H788" t="s">
        <v>1457</v>
      </c>
      <c r="I788" t="s">
        <v>30</v>
      </c>
      <c r="J788" t="s">
        <v>61</v>
      </c>
      <c r="K788" t="s">
        <v>32</v>
      </c>
      <c r="L788" t="s">
        <v>69</v>
      </c>
      <c r="M788" t="s">
        <v>34</v>
      </c>
      <c r="N788" t="s">
        <v>1411</v>
      </c>
      <c r="O788">
        <v>0.39</v>
      </c>
      <c r="P788" t="s">
        <v>36</v>
      </c>
      <c r="Q788" t="s">
        <v>37</v>
      </c>
      <c r="R788" t="s">
        <v>48</v>
      </c>
      <c r="S788" t="s">
        <v>1458</v>
      </c>
      <c r="T788">
        <v>94025</v>
      </c>
      <c r="U788" s="1">
        <v>42137</v>
      </c>
      <c r="V788" s="1">
        <v>42139</v>
      </c>
      <c r="W788">
        <v>12</v>
      </c>
      <c r="X788" s="7">
        <v>31.55</v>
      </c>
      <c r="Y788">
        <v>88728</v>
      </c>
      <c r="Z788">
        <v>2</v>
      </c>
      <c r="AA788" s="11">
        <v>69</v>
      </c>
      <c r="AB788">
        <v>2.74</v>
      </c>
      <c r="AC788" t="s">
        <v>3064</v>
      </c>
    </row>
    <row r="789" spans="1:29" x14ac:dyDescent="0.3">
      <c r="A789">
        <v>19111</v>
      </c>
      <c r="B789" t="s">
        <v>28</v>
      </c>
      <c r="C789" s="8">
        <v>29.38</v>
      </c>
      <c r="D789" s="11">
        <v>0.09</v>
      </c>
      <c r="E789">
        <v>2.61</v>
      </c>
      <c r="F789">
        <v>0.5</v>
      </c>
      <c r="G789">
        <v>1389</v>
      </c>
      <c r="H789" t="s">
        <v>1457</v>
      </c>
      <c r="I789" t="s">
        <v>52</v>
      </c>
      <c r="J789" t="s">
        <v>117</v>
      </c>
      <c r="K789" t="s">
        <v>32</v>
      </c>
      <c r="L789" t="s">
        <v>137</v>
      </c>
      <c r="M789" t="s">
        <v>62</v>
      </c>
      <c r="N789" t="s">
        <v>1140</v>
      </c>
      <c r="O789">
        <v>0.39</v>
      </c>
      <c r="P789" t="s">
        <v>36</v>
      </c>
      <c r="Q789" t="s">
        <v>37</v>
      </c>
      <c r="R789" t="s">
        <v>48</v>
      </c>
      <c r="S789" t="s">
        <v>1458</v>
      </c>
      <c r="T789">
        <v>94025</v>
      </c>
      <c r="U789" s="1">
        <v>42158</v>
      </c>
      <c r="V789" s="1">
        <v>42160</v>
      </c>
      <c r="W789">
        <v>17</v>
      </c>
      <c r="X789" s="7">
        <v>42.58</v>
      </c>
      <c r="Y789">
        <v>88729</v>
      </c>
      <c r="Z789">
        <v>2</v>
      </c>
      <c r="AA789" s="11">
        <v>69</v>
      </c>
      <c r="AB789">
        <v>4.21</v>
      </c>
      <c r="AC789" t="s">
        <v>3062</v>
      </c>
    </row>
    <row r="790" spans="1:29" x14ac:dyDescent="0.3">
      <c r="A790">
        <v>18702</v>
      </c>
      <c r="B790" t="s">
        <v>50</v>
      </c>
      <c r="C790" s="8">
        <v>100.3</v>
      </c>
      <c r="D790" s="11">
        <v>0.1</v>
      </c>
      <c r="E790">
        <v>8.17</v>
      </c>
      <c r="F790">
        <v>1.69</v>
      </c>
      <c r="G790">
        <v>1390</v>
      </c>
      <c r="H790" t="s">
        <v>1459</v>
      </c>
      <c r="I790" t="s">
        <v>52</v>
      </c>
      <c r="J790" t="s">
        <v>31</v>
      </c>
      <c r="K790" t="s">
        <v>32</v>
      </c>
      <c r="L790" t="s">
        <v>96</v>
      </c>
      <c r="M790" t="s">
        <v>34</v>
      </c>
      <c r="N790" t="s">
        <v>1460</v>
      </c>
      <c r="O790">
        <v>0.38</v>
      </c>
      <c r="P790" t="s">
        <v>36</v>
      </c>
      <c r="Q790" t="s">
        <v>37</v>
      </c>
      <c r="R790" t="s">
        <v>48</v>
      </c>
      <c r="S790" t="s">
        <v>1449</v>
      </c>
      <c r="T790">
        <v>95207</v>
      </c>
      <c r="U790" s="1">
        <v>42140</v>
      </c>
      <c r="V790" s="1">
        <v>42140</v>
      </c>
      <c r="W790">
        <v>19</v>
      </c>
      <c r="X790" s="7">
        <v>145.36000000000001</v>
      </c>
      <c r="Y790">
        <v>88731</v>
      </c>
      <c r="Z790">
        <v>0</v>
      </c>
      <c r="AA790" s="11">
        <v>69</v>
      </c>
      <c r="AB790">
        <v>16.149999999999999</v>
      </c>
      <c r="AC790" t="s">
        <v>3064</v>
      </c>
    </row>
    <row r="791" spans="1:29" x14ac:dyDescent="0.3">
      <c r="A791">
        <v>18703</v>
      </c>
      <c r="B791" t="s">
        <v>50</v>
      </c>
      <c r="C791" s="8">
        <v>2495.4</v>
      </c>
      <c r="D791" s="11">
        <v>0.03</v>
      </c>
      <c r="E791">
        <v>110.99</v>
      </c>
      <c r="F791">
        <v>2.5</v>
      </c>
      <c r="G791">
        <v>1390</v>
      </c>
      <c r="H791" t="s">
        <v>1459</v>
      </c>
      <c r="I791" t="s">
        <v>52</v>
      </c>
      <c r="J791" t="s">
        <v>31</v>
      </c>
      <c r="K791" t="s">
        <v>80</v>
      </c>
      <c r="L791" t="s">
        <v>81</v>
      </c>
      <c r="M791" t="s">
        <v>62</v>
      </c>
      <c r="N791" t="s">
        <v>504</v>
      </c>
      <c r="O791">
        <v>0.56999999999999995</v>
      </c>
      <c r="P791" t="s">
        <v>36</v>
      </c>
      <c r="Q791" t="s">
        <v>37</v>
      </c>
      <c r="R791" t="s">
        <v>48</v>
      </c>
      <c r="S791" t="s">
        <v>1449</v>
      </c>
      <c r="T791">
        <v>95207</v>
      </c>
      <c r="U791" s="1">
        <v>42140</v>
      </c>
      <c r="V791" s="1">
        <v>42142</v>
      </c>
      <c r="W791">
        <v>38</v>
      </c>
      <c r="X791" s="7">
        <v>3616.52</v>
      </c>
      <c r="Y791">
        <v>88731</v>
      </c>
      <c r="Z791">
        <v>2</v>
      </c>
      <c r="AA791" s="11">
        <v>69</v>
      </c>
      <c r="AB791">
        <v>111.85</v>
      </c>
      <c r="AC791" t="s">
        <v>3064</v>
      </c>
    </row>
    <row r="792" spans="1:29" x14ac:dyDescent="0.3">
      <c r="A792">
        <v>20523</v>
      </c>
      <c r="B792" t="s">
        <v>40</v>
      </c>
      <c r="C792" s="8">
        <v>-0.11</v>
      </c>
      <c r="D792" s="11">
        <v>0</v>
      </c>
      <c r="E792">
        <v>2.88</v>
      </c>
      <c r="F792">
        <v>0.7</v>
      </c>
      <c r="G792">
        <v>1391</v>
      </c>
      <c r="H792" t="s">
        <v>1461</v>
      </c>
      <c r="I792" t="s">
        <v>30</v>
      </c>
      <c r="J792" t="s">
        <v>117</v>
      </c>
      <c r="K792" t="s">
        <v>32</v>
      </c>
      <c r="L792" t="s">
        <v>33</v>
      </c>
      <c r="M792" t="s">
        <v>34</v>
      </c>
      <c r="N792" t="s">
        <v>368</v>
      </c>
      <c r="O792">
        <v>0.56000000000000005</v>
      </c>
      <c r="P792" t="s">
        <v>36</v>
      </c>
      <c r="Q792" t="s">
        <v>37</v>
      </c>
      <c r="R792" t="s">
        <v>48</v>
      </c>
      <c r="S792" t="s">
        <v>1462</v>
      </c>
      <c r="T792">
        <v>94086</v>
      </c>
      <c r="U792" s="1">
        <v>42118</v>
      </c>
      <c r="V792" s="1">
        <v>42118</v>
      </c>
      <c r="W792">
        <v>1</v>
      </c>
      <c r="X792" s="7">
        <v>7.96</v>
      </c>
      <c r="Y792">
        <v>88727</v>
      </c>
      <c r="Z792">
        <v>0</v>
      </c>
      <c r="AA792" s="11">
        <v>-1.38</v>
      </c>
      <c r="AB792">
        <v>0</v>
      </c>
      <c r="AC792" t="s">
        <v>3065</v>
      </c>
    </row>
    <row r="793" spans="1:29" x14ac:dyDescent="0.3">
      <c r="A793">
        <v>20163</v>
      </c>
      <c r="B793" t="s">
        <v>109</v>
      </c>
      <c r="C793" s="8">
        <v>15.24</v>
      </c>
      <c r="D793" s="11">
        <v>7.0000000000000007E-2</v>
      </c>
      <c r="E793">
        <v>12.28</v>
      </c>
      <c r="F793">
        <v>6.13</v>
      </c>
      <c r="G793">
        <v>1391</v>
      </c>
      <c r="H793" t="s">
        <v>1461</v>
      </c>
      <c r="I793" t="s">
        <v>52</v>
      </c>
      <c r="J793" t="s">
        <v>61</v>
      </c>
      <c r="K793" t="s">
        <v>32</v>
      </c>
      <c r="L793" t="s">
        <v>144</v>
      </c>
      <c r="M793" t="s">
        <v>62</v>
      </c>
      <c r="N793" t="s">
        <v>1463</v>
      </c>
      <c r="O793">
        <v>0.56999999999999995</v>
      </c>
      <c r="P793" t="s">
        <v>36</v>
      </c>
      <c r="Q793" t="s">
        <v>37</v>
      </c>
      <c r="R793" t="s">
        <v>48</v>
      </c>
      <c r="S793" t="s">
        <v>1462</v>
      </c>
      <c r="T793">
        <v>94086</v>
      </c>
      <c r="U793" s="1">
        <v>42127</v>
      </c>
      <c r="V793" s="1">
        <v>42134</v>
      </c>
      <c r="W793">
        <v>33</v>
      </c>
      <c r="X793" s="7">
        <v>389.59</v>
      </c>
      <c r="Y793">
        <v>88730</v>
      </c>
      <c r="Z793">
        <v>7</v>
      </c>
      <c r="AA793" s="11">
        <v>3.91</v>
      </c>
      <c r="AB793">
        <v>29.32</v>
      </c>
      <c r="AC793" t="s">
        <v>3064</v>
      </c>
    </row>
    <row r="794" spans="1:29" x14ac:dyDescent="0.3">
      <c r="A794">
        <v>5297</v>
      </c>
      <c r="B794" t="s">
        <v>40</v>
      </c>
      <c r="C794" s="8">
        <v>-42.85</v>
      </c>
      <c r="D794" s="11">
        <v>0</v>
      </c>
      <c r="E794">
        <v>8.6</v>
      </c>
      <c r="F794">
        <v>6.19</v>
      </c>
      <c r="G794">
        <v>1402</v>
      </c>
      <c r="H794" t="s">
        <v>1464</v>
      </c>
      <c r="I794" t="s">
        <v>52</v>
      </c>
      <c r="J794" t="s">
        <v>31</v>
      </c>
      <c r="K794" t="s">
        <v>32</v>
      </c>
      <c r="L794" t="s">
        <v>112</v>
      </c>
      <c r="M794" t="s">
        <v>62</v>
      </c>
      <c r="N794" t="s">
        <v>927</v>
      </c>
      <c r="O794">
        <v>0.38</v>
      </c>
      <c r="P794" t="s">
        <v>36</v>
      </c>
      <c r="Q794" t="s">
        <v>64</v>
      </c>
      <c r="R794" t="s">
        <v>181</v>
      </c>
      <c r="S794" t="s">
        <v>182</v>
      </c>
      <c r="T794">
        <v>60653</v>
      </c>
      <c r="U794" s="1">
        <v>42019</v>
      </c>
      <c r="V794" s="1">
        <v>42019</v>
      </c>
      <c r="W794">
        <v>48</v>
      </c>
      <c r="X794" s="7">
        <v>447.89</v>
      </c>
      <c r="Y794">
        <v>37729</v>
      </c>
      <c r="Z794">
        <v>0</v>
      </c>
      <c r="AA794" s="11">
        <v>-9.57</v>
      </c>
      <c r="AB794">
        <v>0</v>
      </c>
      <c r="AC794" t="s">
        <v>3061</v>
      </c>
    </row>
    <row r="795" spans="1:29" x14ac:dyDescent="0.3">
      <c r="A795">
        <v>6080</v>
      </c>
      <c r="B795" t="s">
        <v>59</v>
      </c>
      <c r="C795" s="8">
        <v>-20.79</v>
      </c>
      <c r="D795" s="11">
        <v>0.04</v>
      </c>
      <c r="E795">
        <v>30.73</v>
      </c>
      <c r="F795">
        <v>4</v>
      </c>
      <c r="G795">
        <v>1402</v>
      </c>
      <c r="H795" t="s">
        <v>1464</v>
      </c>
      <c r="I795" t="s">
        <v>52</v>
      </c>
      <c r="J795" t="s">
        <v>43</v>
      </c>
      <c r="K795" t="s">
        <v>80</v>
      </c>
      <c r="L795" t="s">
        <v>183</v>
      </c>
      <c r="M795" t="s">
        <v>62</v>
      </c>
      <c r="N795" t="s">
        <v>291</v>
      </c>
      <c r="O795">
        <v>0.75</v>
      </c>
      <c r="P795" t="s">
        <v>36</v>
      </c>
      <c r="Q795" t="s">
        <v>64</v>
      </c>
      <c r="R795" t="s">
        <v>181</v>
      </c>
      <c r="S795" t="s">
        <v>182</v>
      </c>
      <c r="T795">
        <v>60653</v>
      </c>
      <c r="U795" s="1">
        <v>42025</v>
      </c>
      <c r="V795" s="1">
        <v>42026</v>
      </c>
      <c r="W795">
        <v>48</v>
      </c>
      <c r="X795" s="7">
        <v>1420.84</v>
      </c>
      <c r="Y795">
        <v>43079</v>
      </c>
      <c r="Z795">
        <v>1</v>
      </c>
      <c r="AA795" s="11">
        <v>-1.46</v>
      </c>
      <c r="AB795">
        <v>59.2</v>
      </c>
      <c r="AC795" t="s">
        <v>3061</v>
      </c>
    </row>
    <row r="796" spans="1:29" x14ac:dyDescent="0.3">
      <c r="A796">
        <v>23297</v>
      </c>
      <c r="B796" t="s">
        <v>40</v>
      </c>
      <c r="C796" s="8">
        <v>-33.21</v>
      </c>
      <c r="D796" s="11">
        <v>0</v>
      </c>
      <c r="E796">
        <v>8.6</v>
      </c>
      <c r="F796">
        <v>6.19</v>
      </c>
      <c r="G796">
        <v>1405</v>
      </c>
      <c r="H796" t="s">
        <v>1465</v>
      </c>
      <c r="I796" t="s">
        <v>52</v>
      </c>
      <c r="J796" t="s">
        <v>31</v>
      </c>
      <c r="K796" t="s">
        <v>32</v>
      </c>
      <c r="L796" t="s">
        <v>112</v>
      </c>
      <c r="M796" t="s">
        <v>62</v>
      </c>
      <c r="N796" t="s">
        <v>927</v>
      </c>
      <c r="O796">
        <v>0.38</v>
      </c>
      <c r="P796" t="s">
        <v>36</v>
      </c>
      <c r="Q796" t="s">
        <v>64</v>
      </c>
      <c r="R796" t="s">
        <v>303</v>
      </c>
      <c r="S796" t="s">
        <v>1466</v>
      </c>
      <c r="T796">
        <v>49017</v>
      </c>
      <c r="U796" s="1">
        <v>42019</v>
      </c>
      <c r="V796" s="1">
        <v>42019</v>
      </c>
      <c r="W796">
        <v>12</v>
      </c>
      <c r="X796" s="7">
        <v>111.97</v>
      </c>
      <c r="Y796">
        <v>86144</v>
      </c>
      <c r="Z796">
        <v>0</v>
      </c>
      <c r="AA796" s="11">
        <v>-29.66</v>
      </c>
      <c r="AB796">
        <v>0</v>
      </c>
      <c r="AC796" t="s">
        <v>3061</v>
      </c>
    </row>
    <row r="797" spans="1:29" x14ac:dyDescent="0.3">
      <c r="A797">
        <v>24080</v>
      </c>
      <c r="B797" t="s">
        <v>59</v>
      </c>
      <c r="C797" s="8">
        <v>-20.79</v>
      </c>
      <c r="D797" s="11">
        <v>0.04</v>
      </c>
      <c r="E797">
        <v>30.73</v>
      </c>
      <c r="F797">
        <v>4</v>
      </c>
      <c r="G797">
        <v>1405</v>
      </c>
      <c r="H797" t="s">
        <v>1465</v>
      </c>
      <c r="I797" t="s">
        <v>52</v>
      </c>
      <c r="J797" t="s">
        <v>43</v>
      </c>
      <c r="K797" t="s">
        <v>80</v>
      </c>
      <c r="L797" t="s">
        <v>183</v>
      </c>
      <c r="M797" t="s">
        <v>62</v>
      </c>
      <c r="N797" t="s">
        <v>291</v>
      </c>
      <c r="O797">
        <v>0.75</v>
      </c>
      <c r="P797" t="s">
        <v>36</v>
      </c>
      <c r="Q797" t="s">
        <v>64</v>
      </c>
      <c r="R797" t="s">
        <v>303</v>
      </c>
      <c r="S797" t="s">
        <v>1466</v>
      </c>
      <c r="T797">
        <v>49017</v>
      </c>
      <c r="U797" s="1">
        <v>42025</v>
      </c>
      <c r="V797" s="1">
        <v>42026</v>
      </c>
      <c r="W797">
        <v>12</v>
      </c>
      <c r="X797" s="7">
        <v>355.21</v>
      </c>
      <c r="Y797">
        <v>86145</v>
      </c>
      <c r="Z797">
        <v>1</v>
      </c>
      <c r="AA797" s="11">
        <v>-5.85</v>
      </c>
      <c r="AB797">
        <v>14.8</v>
      </c>
      <c r="AC797" t="s">
        <v>3061</v>
      </c>
    </row>
    <row r="798" spans="1:29" x14ac:dyDescent="0.3">
      <c r="A798">
        <v>19417</v>
      </c>
      <c r="B798" t="s">
        <v>59</v>
      </c>
      <c r="C798" s="8">
        <v>370</v>
      </c>
      <c r="D798" s="11">
        <v>0</v>
      </c>
      <c r="E798">
        <v>65.989999999999995</v>
      </c>
      <c r="F798">
        <v>5.26</v>
      </c>
      <c r="G798">
        <v>1410</v>
      </c>
      <c r="H798" t="s">
        <v>1467</v>
      </c>
      <c r="I798" t="s">
        <v>52</v>
      </c>
      <c r="J798" t="s">
        <v>31</v>
      </c>
      <c r="K798" t="s">
        <v>80</v>
      </c>
      <c r="L798" t="s">
        <v>81</v>
      </c>
      <c r="M798" t="s">
        <v>62</v>
      </c>
      <c r="N798" t="s">
        <v>1468</v>
      </c>
      <c r="O798">
        <v>0.59</v>
      </c>
      <c r="P798" t="s">
        <v>36</v>
      </c>
      <c r="Q798" t="s">
        <v>37</v>
      </c>
      <c r="R798" t="s">
        <v>48</v>
      </c>
      <c r="S798" t="s">
        <v>1469</v>
      </c>
      <c r="T798">
        <v>92553</v>
      </c>
      <c r="U798" s="1">
        <v>42101</v>
      </c>
      <c r="V798" s="1">
        <v>42102</v>
      </c>
      <c r="W798">
        <v>9</v>
      </c>
      <c r="X798" s="7">
        <v>536.23</v>
      </c>
      <c r="Y798">
        <v>87086</v>
      </c>
      <c r="Z798">
        <v>1</v>
      </c>
      <c r="AA798" s="11">
        <v>69</v>
      </c>
      <c r="AB798">
        <v>0</v>
      </c>
      <c r="AC798" t="s">
        <v>3065</v>
      </c>
    </row>
    <row r="799" spans="1:29" x14ac:dyDescent="0.3">
      <c r="A799">
        <v>24407</v>
      </c>
      <c r="B799" t="s">
        <v>40</v>
      </c>
      <c r="C799" s="8">
        <v>20.45</v>
      </c>
      <c r="D799" s="11">
        <v>0.08</v>
      </c>
      <c r="E799">
        <v>3.38</v>
      </c>
      <c r="F799">
        <v>0.85</v>
      </c>
      <c r="G799">
        <v>1412</v>
      </c>
      <c r="H799" t="s">
        <v>1470</v>
      </c>
      <c r="I799" t="s">
        <v>52</v>
      </c>
      <c r="J799" t="s">
        <v>31</v>
      </c>
      <c r="K799" t="s">
        <v>32</v>
      </c>
      <c r="L799" t="s">
        <v>33</v>
      </c>
      <c r="M799" t="s">
        <v>34</v>
      </c>
      <c r="N799" t="s">
        <v>1471</v>
      </c>
      <c r="O799">
        <v>0.48</v>
      </c>
      <c r="P799" t="s">
        <v>36</v>
      </c>
      <c r="Q799" t="s">
        <v>37</v>
      </c>
      <c r="R799" t="s">
        <v>48</v>
      </c>
      <c r="S799" t="s">
        <v>1472</v>
      </c>
      <c r="T799">
        <v>94043</v>
      </c>
      <c r="U799" s="1">
        <v>42037</v>
      </c>
      <c r="V799" s="1">
        <v>42039</v>
      </c>
      <c r="W799">
        <v>12</v>
      </c>
      <c r="X799" s="7">
        <v>38.81</v>
      </c>
      <c r="Y799">
        <v>87087</v>
      </c>
      <c r="Z799">
        <v>2</v>
      </c>
      <c r="AA799" s="11">
        <v>52.7</v>
      </c>
      <c r="AB799">
        <v>3.37</v>
      </c>
      <c r="AC799" t="s">
        <v>3063</v>
      </c>
    </row>
    <row r="800" spans="1:29" x14ac:dyDescent="0.3">
      <c r="A800">
        <v>1417</v>
      </c>
      <c r="B800" t="s">
        <v>59</v>
      </c>
      <c r="C800" s="8">
        <v>542.25</v>
      </c>
      <c r="D800" s="11">
        <v>0</v>
      </c>
      <c r="E800">
        <v>65.989999999999995</v>
      </c>
      <c r="F800">
        <v>5.26</v>
      </c>
      <c r="G800">
        <v>1413</v>
      </c>
      <c r="H800" t="s">
        <v>1473</v>
      </c>
      <c r="I800" t="s">
        <v>52</v>
      </c>
      <c r="J800" t="s">
        <v>31</v>
      </c>
      <c r="K800" t="s">
        <v>80</v>
      </c>
      <c r="L800" t="s">
        <v>81</v>
      </c>
      <c r="M800" t="s">
        <v>62</v>
      </c>
      <c r="N800" t="s">
        <v>1468</v>
      </c>
      <c r="O800">
        <v>0.59</v>
      </c>
      <c r="P800" t="s">
        <v>36</v>
      </c>
      <c r="Q800" t="s">
        <v>56</v>
      </c>
      <c r="R800" t="s">
        <v>196</v>
      </c>
      <c r="S800" t="s">
        <v>197</v>
      </c>
      <c r="T800">
        <v>2113</v>
      </c>
      <c r="U800" s="1">
        <v>42101</v>
      </c>
      <c r="V800" s="1">
        <v>42102</v>
      </c>
      <c r="W800">
        <v>36</v>
      </c>
      <c r="X800" s="7">
        <v>2144.92</v>
      </c>
      <c r="Y800">
        <v>10277</v>
      </c>
      <c r="Z800">
        <v>1</v>
      </c>
      <c r="AA800" s="11">
        <v>25.28</v>
      </c>
      <c r="AB800">
        <v>0</v>
      </c>
      <c r="AC800" t="s">
        <v>3065</v>
      </c>
    </row>
    <row r="801" spans="1:29" x14ac:dyDescent="0.3">
      <c r="A801">
        <v>6406</v>
      </c>
      <c r="B801" t="s">
        <v>40</v>
      </c>
      <c r="C801" s="8">
        <v>69.61</v>
      </c>
      <c r="D801" s="11">
        <v>0.02</v>
      </c>
      <c r="E801">
        <v>16.48</v>
      </c>
      <c r="F801">
        <v>1.99</v>
      </c>
      <c r="G801">
        <v>1413</v>
      </c>
      <c r="H801" t="s">
        <v>1473</v>
      </c>
      <c r="I801" t="s">
        <v>30</v>
      </c>
      <c r="J801" t="s">
        <v>31</v>
      </c>
      <c r="K801" t="s">
        <v>80</v>
      </c>
      <c r="L801" t="s">
        <v>183</v>
      </c>
      <c r="M801" t="s">
        <v>54</v>
      </c>
      <c r="N801" t="s">
        <v>1474</v>
      </c>
      <c r="O801">
        <v>0.42</v>
      </c>
      <c r="P801" t="s">
        <v>36</v>
      </c>
      <c r="Q801" t="s">
        <v>56</v>
      </c>
      <c r="R801" t="s">
        <v>196</v>
      </c>
      <c r="S801" t="s">
        <v>197</v>
      </c>
      <c r="T801">
        <v>2113</v>
      </c>
      <c r="U801" s="1">
        <v>42037</v>
      </c>
      <c r="V801" s="1">
        <v>42039</v>
      </c>
      <c r="W801">
        <v>27</v>
      </c>
      <c r="X801" s="7">
        <v>484.56</v>
      </c>
      <c r="Y801">
        <v>45539</v>
      </c>
      <c r="Z801">
        <v>2</v>
      </c>
      <c r="AA801" s="11">
        <v>14.37</v>
      </c>
      <c r="AB801">
        <v>9.89</v>
      </c>
      <c r="AC801" t="s">
        <v>3063</v>
      </c>
    </row>
    <row r="802" spans="1:29" x14ac:dyDescent="0.3">
      <c r="A802">
        <v>25129</v>
      </c>
      <c r="B802" t="s">
        <v>50</v>
      </c>
      <c r="C802" s="8">
        <v>-634.87</v>
      </c>
      <c r="D802" s="11">
        <v>0.02</v>
      </c>
      <c r="E802">
        <v>417.4</v>
      </c>
      <c r="F802">
        <v>75.23</v>
      </c>
      <c r="G802">
        <v>1416</v>
      </c>
      <c r="H802" t="s">
        <v>1475</v>
      </c>
      <c r="I802" t="s">
        <v>42</v>
      </c>
      <c r="J802" t="s">
        <v>61</v>
      </c>
      <c r="K802" t="s">
        <v>44</v>
      </c>
      <c r="L802" t="s">
        <v>155</v>
      </c>
      <c r="M802" t="s">
        <v>124</v>
      </c>
      <c r="N802" t="s">
        <v>713</v>
      </c>
      <c r="O802">
        <v>0.79</v>
      </c>
      <c r="P802" t="s">
        <v>36</v>
      </c>
      <c r="Q802" t="s">
        <v>64</v>
      </c>
      <c r="R802" t="s">
        <v>706</v>
      </c>
      <c r="S802" t="s">
        <v>1476</v>
      </c>
      <c r="T802">
        <v>46203</v>
      </c>
      <c r="U802" s="1">
        <v>42130</v>
      </c>
      <c r="V802" s="1">
        <v>42131</v>
      </c>
      <c r="W802">
        <v>1</v>
      </c>
      <c r="X802" s="7">
        <v>471.21</v>
      </c>
      <c r="Y802">
        <v>90538</v>
      </c>
      <c r="Z802">
        <v>1</v>
      </c>
      <c r="AA802" s="11">
        <v>-134.72999999999999</v>
      </c>
      <c r="AB802">
        <v>9.6199999999999992</v>
      </c>
      <c r="AC802" t="s">
        <v>3064</v>
      </c>
    </row>
    <row r="803" spans="1:29" x14ac:dyDescent="0.3">
      <c r="A803">
        <v>24722</v>
      </c>
      <c r="B803" t="s">
        <v>28</v>
      </c>
      <c r="C803" s="8">
        <v>87.12</v>
      </c>
      <c r="D803" s="11">
        <v>0.04</v>
      </c>
      <c r="E803">
        <v>46.89</v>
      </c>
      <c r="F803">
        <v>5.0999999999999996</v>
      </c>
      <c r="G803">
        <v>1416</v>
      </c>
      <c r="H803" t="s">
        <v>1475</v>
      </c>
      <c r="I803" t="s">
        <v>52</v>
      </c>
      <c r="J803" t="s">
        <v>61</v>
      </c>
      <c r="K803" t="s">
        <v>32</v>
      </c>
      <c r="L803" t="s">
        <v>260</v>
      </c>
      <c r="M803" t="s">
        <v>89</v>
      </c>
      <c r="N803" t="s">
        <v>1347</v>
      </c>
      <c r="O803">
        <v>0.46</v>
      </c>
      <c r="P803" t="s">
        <v>36</v>
      </c>
      <c r="Q803" t="s">
        <v>64</v>
      </c>
      <c r="R803" t="s">
        <v>706</v>
      </c>
      <c r="S803" t="s">
        <v>1476</v>
      </c>
      <c r="T803">
        <v>46203</v>
      </c>
      <c r="U803" s="1">
        <v>42180</v>
      </c>
      <c r="V803" s="1">
        <v>42182</v>
      </c>
      <c r="W803">
        <v>4</v>
      </c>
      <c r="X803" s="7">
        <v>182.61</v>
      </c>
      <c r="Y803">
        <v>90540</v>
      </c>
      <c r="Z803">
        <v>2</v>
      </c>
      <c r="AA803" s="11">
        <v>47.71</v>
      </c>
      <c r="AB803">
        <v>7.61</v>
      </c>
      <c r="AC803" t="s">
        <v>3062</v>
      </c>
    </row>
    <row r="804" spans="1:29" x14ac:dyDescent="0.3">
      <c r="A804">
        <v>22823</v>
      </c>
      <c r="B804" t="s">
        <v>109</v>
      </c>
      <c r="C804" s="8">
        <v>25.24</v>
      </c>
      <c r="D804" s="11">
        <v>7.0000000000000007E-2</v>
      </c>
      <c r="E804">
        <v>4.84</v>
      </c>
      <c r="F804">
        <v>0.71</v>
      </c>
      <c r="G804">
        <v>1418</v>
      </c>
      <c r="H804" t="s">
        <v>1477</v>
      </c>
      <c r="I804" t="s">
        <v>52</v>
      </c>
      <c r="J804" t="s">
        <v>61</v>
      </c>
      <c r="K804" t="s">
        <v>32</v>
      </c>
      <c r="L804" t="s">
        <v>33</v>
      </c>
      <c r="M804" t="s">
        <v>34</v>
      </c>
      <c r="N804" t="s">
        <v>1478</v>
      </c>
      <c r="O804">
        <v>0.52</v>
      </c>
      <c r="P804" t="s">
        <v>36</v>
      </c>
      <c r="Q804" t="s">
        <v>64</v>
      </c>
      <c r="R804" t="s">
        <v>706</v>
      </c>
      <c r="S804" t="s">
        <v>1479</v>
      </c>
      <c r="T804">
        <v>46901</v>
      </c>
      <c r="U804" s="1">
        <v>42005</v>
      </c>
      <c r="V804" s="1">
        <v>42007</v>
      </c>
      <c r="W804">
        <v>8</v>
      </c>
      <c r="X804" s="7">
        <v>36.58</v>
      </c>
      <c r="Y804">
        <v>90539</v>
      </c>
      <c r="Z804">
        <v>2</v>
      </c>
      <c r="AA804" s="11">
        <v>69</v>
      </c>
      <c r="AB804">
        <v>2.75</v>
      </c>
      <c r="AC804" t="s">
        <v>3061</v>
      </c>
    </row>
    <row r="805" spans="1:29" x14ac:dyDescent="0.3">
      <c r="A805">
        <v>24295</v>
      </c>
      <c r="B805" t="s">
        <v>40</v>
      </c>
      <c r="C805" s="8">
        <v>-94.67</v>
      </c>
      <c r="D805" s="11">
        <v>0.01</v>
      </c>
      <c r="E805">
        <v>124.49</v>
      </c>
      <c r="F805">
        <v>51.94</v>
      </c>
      <c r="G805">
        <v>1419</v>
      </c>
      <c r="H805" t="s">
        <v>1480</v>
      </c>
      <c r="I805" t="s">
        <v>42</v>
      </c>
      <c r="J805" t="s">
        <v>61</v>
      </c>
      <c r="K805" t="s">
        <v>44</v>
      </c>
      <c r="L805" t="s">
        <v>155</v>
      </c>
      <c r="M805" t="s">
        <v>124</v>
      </c>
      <c r="N805" t="s">
        <v>465</v>
      </c>
      <c r="O805">
        <v>0.63</v>
      </c>
      <c r="P805" t="s">
        <v>36</v>
      </c>
      <c r="Q805" t="s">
        <v>64</v>
      </c>
      <c r="R805" t="s">
        <v>706</v>
      </c>
      <c r="S805" t="s">
        <v>1481</v>
      </c>
      <c r="T805">
        <v>47905</v>
      </c>
      <c r="U805" s="1">
        <v>42180</v>
      </c>
      <c r="V805" s="1">
        <v>42181</v>
      </c>
      <c r="W805">
        <v>18</v>
      </c>
      <c r="X805" s="7">
        <v>2376.12</v>
      </c>
      <c r="Y805">
        <v>90540</v>
      </c>
      <c r="Z805">
        <v>1</v>
      </c>
      <c r="AA805" s="11">
        <v>-3.98</v>
      </c>
      <c r="AB805">
        <v>24</v>
      </c>
      <c r="AC805" t="s">
        <v>3062</v>
      </c>
    </row>
    <row r="806" spans="1:29" x14ac:dyDescent="0.3">
      <c r="A806">
        <v>19024</v>
      </c>
      <c r="B806" t="s">
        <v>109</v>
      </c>
      <c r="C806" s="8">
        <v>451.28</v>
      </c>
      <c r="D806" s="11">
        <v>0.05</v>
      </c>
      <c r="E806">
        <v>350.99</v>
      </c>
      <c r="F806">
        <v>39</v>
      </c>
      <c r="G806">
        <v>1424</v>
      </c>
      <c r="H806" t="s">
        <v>1482</v>
      </c>
      <c r="I806" t="s">
        <v>42</v>
      </c>
      <c r="J806" t="s">
        <v>43</v>
      </c>
      <c r="K806" t="s">
        <v>44</v>
      </c>
      <c r="L806" t="s">
        <v>45</v>
      </c>
      <c r="M806" t="s">
        <v>46</v>
      </c>
      <c r="N806" t="s">
        <v>1271</v>
      </c>
      <c r="O806">
        <v>0.55000000000000004</v>
      </c>
      <c r="P806" t="s">
        <v>36</v>
      </c>
      <c r="Q806" t="s">
        <v>37</v>
      </c>
      <c r="R806" t="s">
        <v>258</v>
      </c>
      <c r="S806" t="s">
        <v>1483</v>
      </c>
      <c r="T806">
        <v>80112</v>
      </c>
      <c r="U806" s="1">
        <v>42016</v>
      </c>
      <c r="V806" s="1">
        <v>42018</v>
      </c>
      <c r="W806">
        <v>3</v>
      </c>
      <c r="X806" s="7">
        <v>1020.08</v>
      </c>
      <c r="Y806">
        <v>89448</v>
      </c>
      <c r="Z806">
        <v>2</v>
      </c>
      <c r="AA806" s="11">
        <v>44.24</v>
      </c>
      <c r="AB806">
        <v>53.69</v>
      </c>
      <c r="AC806" t="s">
        <v>3061</v>
      </c>
    </row>
    <row r="807" spans="1:29" x14ac:dyDescent="0.3">
      <c r="A807">
        <v>19025</v>
      </c>
      <c r="B807" t="s">
        <v>109</v>
      </c>
      <c r="C807" s="8">
        <v>44.99</v>
      </c>
      <c r="D807" s="11">
        <v>0</v>
      </c>
      <c r="E807">
        <v>8.74</v>
      </c>
      <c r="F807">
        <v>1.39</v>
      </c>
      <c r="G807">
        <v>1424</v>
      </c>
      <c r="H807" t="s">
        <v>1482</v>
      </c>
      <c r="I807" t="s">
        <v>52</v>
      </c>
      <c r="J807" t="s">
        <v>43</v>
      </c>
      <c r="K807" t="s">
        <v>32</v>
      </c>
      <c r="L807" t="s">
        <v>72</v>
      </c>
      <c r="M807" t="s">
        <v>62</v>
      </c>
      <c r="N807" t="s">
        <v>1484</v>
      </c>
      <c r="O807">
        <v>0.38</v>
      </c>
      <c r="P807" t="s">
        <v>36</v>
      </c>
      <c r="Q807" t="s">
        <v>37</v>
      </c>
      <c r="R807" t="s">
        <v>258</v>
      </c>
      <c r="S807" t="s">
        <v>1483</v>
      </c>
      <c r="T807">
        <v>80112</v>
      </c>
      <c r="U807" s="1">
        <v>42016</v>
      </c>
      <c r="V807" s="1">
        <v>42020</v>
      </c>
      <c r="W807">
        <v>7</v>
      </c>
      <c r="X807" s="7">
        <v>65.2</v>
      </c>
      <c r="Y807">
        <v>89448</v>
      </c>
      <c r="Z807">
        <v>4</v>
      </c>
      <c r="AA807" s="11">
        <v>69</v>
      </c>
      <c r="AB807">
        <v>0</v>
      </c>
      <c r="AC807" t="s">
        <v>3061</v>
      </c>
    </row>
    <row r="808" spans="1:29" x14ac:dyDescent="0.3">
      <c r="A808">
        <v>19026</v>
      </c>
      <c r="B808" t="s">
        <v>109</v>
      </c>
      <c r="C808" s="8">
        <v>-20.73</v>
      </c>
      <c r="D808" s="11">
        <v>0.02</v>
      </c>
      <c r="E808">
        <v>1.98</v>
      </c>
      <c r="F808">
        <v>0.7</v>
      </c>
      <c r="G808">
        <v>1424</v>
      </c>
      <c r="H808" t="s">
        <v>1482</v>
      </c>
      <c r="I808" t="s">
        <v>52</v>
      </c>
      <c r="J808" t="s">
        <v>43</v>
      </c>
      <c r="K808" t="s">
        <v>32</v>
      </c>
      <c r="L808" t="s">
        <v>69</v>
      </c>
      <c r="M808" t="s">
        <v>34</v>
      </c>
      <c r="N808" t="s">
        <v>398</v>
      </c>
      <c r="O808">
        <v>0.83</v>
      </c>
      <c r="P808" t="s">
        <v>36</v>
      </c>
      <c r="Q808" t="s">
        <v>37</v>
      </c>
      <c r="R808" t="s">
        <v>258</v>
      </c>
      <c r="S808" t="s">
        <v>1483</v>
      </c>
      <c r="T808">
        <v>80112</v>
      </c>
      <c r="U808" s="1">
        <v>42016</v>
      </c>
      <c r="V808" s="1">
        <v>42020</v>
      </c>
      <c r="W808">
        <v>11</v>
      </c>
      <c r="X808" s="7">
        <v>22.59</v>
      </c>
      <c r="Y808">
        <v>89448</v>
      </c>
      <c r="Z808">
        <v>4</v>
      </c>
      <c r="AA808" s="11">
        <v>-91.78</v>
      </c>
      <c r="AB808">
        <v>0.46</v>
      </c>
      <c r="AC808" t="s">
        <v>3061</v>
      </c>
    </row>
    <row r="809" spans="1:29" x14ac:dyDescent="0.3">
      <c r="A809">
        <v>23620</v>
      </c>
      <c r="B809" t="s">
        <v>40</v>
      </c>
      <c r="C809" s="8">
        <v>-164.39</v>
      </c>
      <c r="D809" s="11">
        <v>0.05</v>
      </c>
      <c r="E809">
        <v>8.0399999999999991</v>
      </c>
      <c r="F809">
        <v>8.94</v>
      </c>
      <c r="G809">
        <v>1424</v>
      </c>
      <c r="H809" t="s">
        <v>1482</v>
      </c>
      <c r="I809" t="s">
        <v>52</v>
      </c>
      <c r="J809" t="s">
        <v>43</v>
      </c>
      <c r="K809" t="s">
        <v>32</v>
      </c>
      <c r="L809" t="s">
        <v>112</v>
      </c>
      <c r="M809" t="s">
        <v>62</v>
      </c>
      <c r="N809" t="s">
        <v>1043</v>
      </c>
      <c r="O809">
        <v>0.4</v>
      </c>
      <c r="P809" t="s">
        <v>36</v>
      </c>
      <c r="Q809" t="s">
        <v>37</v>
      </c>
      <c r="R809" t="s">
        <v>258</v>
      </c>
      <c r="S809" t="s">
        <v>1483</v>
      </c>
      <c r="T809">
        <v>80112</v>
      </c>
      <c r="U809" s="1">
        <v>42175</v>
      </c>
      <c r="V809" s="1">
        <v>42177</v>
      </c>
      <c r="W809">
        <v>15</v>
      </c>
      <c r="X809" s="7">
        <v>121.36</v>
      </c>
      <c r="Y809">
        <v>89449</v>
      </c>
      <c r="Z809">
        <v>2</v>
      </c>
      <c r="AA809" s="11">
        <v>-135.46</v>
      </c>
      <c r="AB809">
        <v>6.39</v>
      </c>
      <c r="AC809" t="s">
        <v>3062</v>
      </c>
    </row>
    <row r="810" spans="1:29" x14ac:dyDescent="0.3">
      <c r="A810">
        <v>22824</v>
      </c>
      <c r="B810" t="s">
        <v>109</v>
      </c>
      <c r="C810" s="8">
        <v>-4793</v>
      </c>
      <c r="D810" s="11">
        <v>0.04</v>
      </c>
      <c r="E810">
        <v>2036.48</v>
      </c>
      <c r="F810">
        <v>14.7</v>
      </c>
      <c r="G810">
        <v>1425</v>
      </c>
      <c r="H810" t="s">
        <v>1485</v>
      </c>
      <c r="I810" t="s">
        <v>42</v>
      </c>
      <c r="J810" t="s">
        <v>61</v>
      </c>
      <c r="K810" t="s">
        <v>80</v>
      </c>
      <c r="L810" t="s">
        <v>88</v>
      </c>
      <c r="M810" t="s">
        <v>46</v>
      </c>
      <c r="N810" t="s">
        <v>636</v>
      </c>
      <c r="O810">
        <v>0.55000000000000004</v>
      </c>
      <c r="P810" t="s">
        <v>36</v>
      </c>
      <c r="Q810" t="s">
        <v>37</v>
      </c>
      <c r="R810" t="s">
        <v>258</v>
      </c>
      <c r="S810" t="s">
        <v>259</v>
      </c>
      <c r="T810">
        <v>80525</v>
      </c>
      <c r="U810" s="1">
        <v>42005</v>
      </c>
      <c r="V810" s="1">
        <v>42010</v>
      </c>
      <c r="W810">
        <v>1</v>
      </c>
      <c r="X810" s="7">
        <v>2013.67</v>
      </c>
      <c r="Y810">
        <v>89450</v>
      </c>
      <c r="Z810">
        <v>5</v>
      </c>
      <c r="AA810" s="11">
        <v>-238.02</v>
      </c>
      <c r="AB810">
        <v>83.9</v>
      </c>
      <c r="AC810" t="s">
        <v>3061</v>
      </c>
    </row>
    <row r="811" spans="1:29" x14ac:dyDescent="0.3">
      <c r="A811">
        <v>22407</v>
      </c>
      <c r="B811" t="s">
        <v>109</v>
      </c>
      <c r="C811" s="8">
        <v>1258.79</v>
      </c>
      <c r="D811" s="11">
        <v>0.09</v>
      </c>
      <c r="E811">
        <v>125.99</v>
      </c>
      <c r="F811">
        <v>2.5</v>
      </c>
      <c r="G811">
        <v>1427</v>
      </c>
      <c r="H811" t="s">
        <v>1486</v>
      </c>
      <c r="I811" t="s">
        <v>52</v>
      </c>
      <c r="J811" t="s">
        <v>43</v>
      </c>
      <c r="K811" t="s">
        <v>80</v>
      </c>
      <c r="L811" t="s">
        <v>81</v>
      </c>
      <c r="M811" t="s">
        <v>62</v>
      </c>
      <c r="N811" t="s">
        <v>1150</v>
      </c>
      <c r="O811">
        <v>0.6</v>
      </c>
      <c r="P811" t="s">
        <v>36</v>
      </c>
      <c r="Q811" t="s">
        <v>64</v>
      </c>
      <c r="R811" t="s">
        <v>303</v>
      </c>
      <c r="S811" t="s">
        <v>1487</v>
      </c>
      <c r="T811">
        <v>48708</v>
      </c>
      <c r="U811" s="1">
        <v>42040</v>
      </c>
      <c r="V811" s="1">
        <v>42044</v>
      </c>
      <c r="W811">
        <v>18</v>
      </c>
      <c r="X811" s="7">
        <v>1824.33</v>
      </c>
      <c r="Y811">
        <v>90905</v>
      </c>
      <c r="Z811">
        <v>4</v>
      </c>
      <c r="AA811" s="11">
        <v>69</v>
      </c>
      <c r="AB811">
        <v>180.43</v>
      </c>
      <c r="AC811" t="s">
        <v>3063</v>
      </c>
    </row>
    <row r="812" spans="1:29" x14ac:dyDescent="0.3">
      <c r="A812">
        <v>19810</v>
      </c>
      <c r="B812" t="s">
        <v>40</v>
      </c>
      <c r="C812" s="8">
        <v>74.28</v>
      </c>
      <c r="D812" s="11">
        <v>0.05</v>
      </c>
      <c r="E812">
        <v>9.7799999999999994</v>
      </c>
      <c r="F812">
        <v>1.39</v>
      </c>
      <c r="G812">
        <v>1432</v>
      </c>
      <c r="H812" t="s">
        <v>1488</v>
      </c>
      <c r="I812" t="s">
        <v>52</v>
      </c>
      <c r="J812" t="s">
        <v>31</v>
      </c>
      <c r="K812" t="s">
        <v>32</v>
      </c>
      <c r="L812" t="s">
        <v>72</v>
      </c>
      <c r="M812" t="s">
        <v>62</v>
      </c>
      <c r="N812" t="s">
        <v>1267</v>
      </c>
      <c r="O812">
        <v>0.39</v>
      </c>
      <c r="P812" t="s">
        <v>36</v>
      </c>
      <c r="Q812" t="s">
        <v>64</v>
      </c>
      <c r="R812" t="s">
        <v>706</v>
      </c>
      <c r="S812" t="s">
        <v>1476</v>
      </c>
      <c r="T812">
        <v>46203</v>
      </c>
      <c r="U812" s="1">
        <v>42068</v>
      </c>
      <c r="V812" s="1">
        <v>42069</v>
      </c>
      <c r="W812">
        <v>11</v>
      </c>
      <c r="X812" s="7">
        <v>107.65</v>
      </c>
      <c r="Y812">
        <v>86826</v>
      </c>
      <c r="Z812">
        <v>1</v>
      </c>
      <c r="AA812" s="11">
        <v>69</v>
      </c>
      <c r="AB812">
        <v>5.67</v>
      </c>
      <c r="AC812" t="s">
        <v>3066</v>
      </c>
    </row>
    <row r="813" spans="1:29" x14ac:dyDescent="0.3">
      <c r="A813">
        <v>18762</v>
      </c>
      <c r="B813" t="s">
        <v>109</v>
      </c>
      <c r="C813" s="8">
        <v>52.92</v>
      </c>
      <c r="D813" s="11">
        <v>7.0000000000000007E-2</v>
      </c>
      <c r="E813">
        <v>10.98</v>
      </c>
      <c r="F813">
        <v>4.8</v>
      </c>
      <c r="G813">
        <v>1432</v>
      </c>
      <c r="H813" t="s">
        <v>1488</v>
      </c>
      <c r="I813" t="s">
        <v>52</v>
      </c>
      <c r="J813" t="s">
        <v>31</v>
      </c>
      <c r="K813" t="s">
        <v>32</v>
      </c>
      <c r="L813" t="s">
        <v>72</v>
      </c>
      <c r="M813" t="s">
        <v>62</v>
      </c>
      <c r="N813" t="s">
        <v>539</v>
      </c>
      <c r="O813">
        <v>0.36</v>
      </c>
      <c r="P813" t="s">
        <v>36</v>
      </c>
      <c r="Q813" t="s">
        <v>64</v>
      </c>
      <c r="R813" t="s">
        <v>706</v>
      </c>
      <c r="S813" t="s">
        <v>1476</v>
      </c>
      <c r="T813">
        <v>46203</v>
      </c>
      <c r="U813" s="1">
        <v>42175</v>
      </c>
      <c r="V813" s="1">
        <v>42182</v>
      </c>
      <c r="W813">
        <v>16</v>
      </c>
      <c r="X813" s="7">
        <v>165.21</v>
      </c>
      <c r="Y813">
        <v>86827</v>
      </c>
      <c r="Z813">
        <v>7</v>
      </c>
      <c r="AA813" s="11">
        <v>32.03</v>
      </c>
      <c r="AB813">
        <v>12.44</v>
      </c>
      <c r="AC813" t="s">
        <v>3062</v>
      </c>
    </row>
    <row r="814" spans="1:29" x14ac:dyDescent="0.3">
      <c r="A814">
        <v>19811</v>
      </c>
      <c r="B814" t="s">
        <v>40</v>
      </c>
      <c r="C814" s="8">
        <v>-66.349999999999994</v>
      </c>
      <c r="D814" s="11">
        <v>0.02</v>
      </c>
      <c r="E814">
        <v>3.28</v>
      </c>
      <c r="F814">
        <v>3.97</v>
      </c>
      <c r="G814">
        <v>1433</v>
      </c>
      <c r="H814" t="s">
        <v>1489</v>
      </c>
      <c r="I814" t="s">
        <v>30</v>
      </c>
      <c r="J814" t="s">
        <v>31</v>
      </c>
      <c r="K814" t="s">
        <v>32</v>
      </c>
      <c r="L814" t="s">
        <v>33</v>
      </c>
      <c r="M814" t="s">
        <v>34</v>
      </c>
      <c r="N814" t="s">
        <v>1012</v>
      </c>
      <c r="O814">
        <v>0.56000000000000005</v>
      </c>
      <c r="P814" t="s">
        <v>36</v>
      </c>
      <c r="Q814" t="s">
        <v>64</v>
      </c>
      <c r="R814" t="s">
        <v>706</v>
      </c>
      <c r="S814" t="s">
        <v>1490</v>
      </c>
      <c r="T814">
        <v>47130</v>
      </c>
      <c r="U814" s="1">
        <v>42068</v>
      </c>
      <c r="V814" s="1">
        <v>42069</v>
      </c>
      <c r="W814">
        <v>7</v>
      </c>
      <c r="X814" s="7">
        <v>25.15</v>
      </c>
      <c r="Y814">
        <v>86826</v>
      </c>
      <c r="Z814">
        <v>1</v>
      </c>
      <c r="AA814" s="11">
        <v>-263.82</v>
      </c>
      <c r="AB814">
        <v>0.51</v>
      </c>
      <c r="AC814" t="s">
        <v>3066</v>
      </c>
    </row>
    <row r="815" spans="1:29" x14ac:dyDescent="0.3">
      <c r="A815">
        <v>20124</v>
      </c>
      <c r="B815" t="s">
        <v>28</v>
      </c>
      <c r="C815" s="8">
        <v>1399.64</v>
      </c>
      <c r="D815" s="11">
        <v>7.0000000000000007E-2</v>
      </c>
      <c r="E815">
        <v>300.98</v>
      </c>
      <c r="F815">
        <v>64.73</v>
      </c>
      <c r="G815">
        <v>1433</v>
      </c>
      <c r="H815" t="s">
        <v>1489</v>
      </c>
      <c r="I815" t="s">
        <v>42</v>
      </c>
      <c r="J815" t="s">
        <v>31</v>
      </c>
      <c r="K815" t="s">
        <v>44</v>
      </c>
      <c r="L815" t="s">
        <v>45</v>
      </c>
      <c r="M815" t="s">
        <v>46</v>
      </c>
      <c r="N815" t="s">
        <v>1491</v>
      </c>
      <c r="O815">
        <v>0.56000000000000005</v>
      </c>
      <c r="P815" t="s">
        <v>36</v>
      </c>
      <c r="Q815" t="s">
        <v>64</v>
      </c>
      <c r="R815" t="s">
        <v>706</v>
      </c>
      <c r="S815" t="s">
        <v>1490</v>
      </c>
      <c r="T815">
        <v>47130</v>
      </c>
      <c r="U815" s="1">
        <v>42143</v>
      </c>
      <c r="V815" s="1">
        <v>42145</v>
      </c>
      <c r="W815">
        <v>14</v>
      </c>
      <c r="X815" s="7">
        <v>4285.5600000000004</v>
      </c>
      <c r="Y815">
        <v>86828</v>
      </c>
      <c r="Z815">
        <v>2</v>
      </c>
      <c r="AA815" s="11">
        <v>32.659999999999997</v>
      </c>
      <c r="AB815">
        <v>322.57</v>
      </c>
      <c r="AC815" t="s">
        <v>3064</v>
      </c>
    </row>
    <row r="816" spans="1:29" x14ac:dyDescent="0.3">
      <c r="A816">
        <v>20125</v>
      </c>
      <c r="B816" t="s">
        <v>28</v>
      </c>
      <c r="C816" s="8">
        <v>232.64</v>
      </c>
      <c r="D816" s="11">
        <v>0.01</v>
      </c>
      <c r="E816">
        <v>20.98</v>
      </c>
      <c r="F816">
        <v>45</v>
      </c>
      <c r="G816">
        <v>1433</v>
      </c>
      <c r="H816" t="s">
        <v>1489</v>
      </c>
      <c r="I816" t="s">
        <v>42</v>
      </c>
      <c r="J816" t="s">
        <v>31</v>
      </c>
      <c r="K816" t="s">
        <v>32</v>
      </c>
      <c r="L816" t="s">
        <v>144</v>
      </c>
      <c r="M816" t="s">
        <v>46</v>
      </c>
      <c r="N816" t="s">
        <v>1492</v>
      </c>
      <c r="O816">
        <v>0.61</v>
      </c>
      <c r="P816" t="s">
        <v>36</v>
      </c>
      <c r="Q816" t="s">
        <v>64</v>
      </c>
      <c r="R816" t="s">
        <v>706</v>
      </c>
      <c r="S816" t="s">
        <v>1490</v>
      </c>
      <c r="T816">
        <v>47130</v>
      </c>
      <c r="U816" s="1">
        <v>42143</v>
      </c>
      <c r="V816" s="1">
        <v>42143</v>
      </c>
      <c r="W816">
        <v>28</v>
      </c>
      <c r="X816" s="7">
        <v>631.37</v>
      </c>
      <c r="Y816">
        <v>86828</v>
      </c>
      <c r="Z816">
        <v>0</v>
      </c>
      <c r="AA816" s="11">
        <v>36.85</v>
      </c>
      <c r="AB816">
        <v>6.38</v>
      </c>
      <c r="AC816" t="s">
        <v>3064</v>
      </c>
    </row>
    <row r="817" spans="1:29" x14ac:dyDescent="0.3">
      <c r="A817">
        <v>21955</v>
      </c>
      <c r="B817" t="s">
        <v>50</v>
      </c>
      <c r="C817" s="8">
        <v>-409.37</v>
      </c>
      <c r="D817" s="11">
        <v>0.01</v>
      </c>
      <c r="E817">
        <v>80.98</v>
      </c>
      <c r="F817">
        <v>35</v>
      </c>
      <c r="G817">
        <v>1438</v>
      </c>
      <c r="H817" t="s">
        <v>1493</v>
      </c>
      <c r="I817" t="s">
        <v>52</v>
      </c>
      <c r="J817" t="s">
        <v>31</v>
      </c>
      <c r="K817" t="s">
        <v>32</v>
      </c>
      <c r="L817" t="s">
        <v>144</v>
      </c>
      <c r="M817" t="s">
        <v>239</v>
      </c>
      <c r="N817" t="s">
        <v>990</v>
      </c>
      <c r="O817">
        <v>0.83</v>
      </c>
      <c r="P817" t="s">
        <v>36</v>
      </c>
      <c r="Q817" t="s">
        <v>56</v>
      </c>
      <c r="R817" t="s">
        <v>157</v>
      </c>
      <c r="S817" t="s">
        <v>1494</v>
      </c>
      <c r="T817">
        <v>44035</v>
      </c>
      <c r="U817" s="1">
        <v>42026</v>
      </c>
      <c r="V817" s="1">
        <v>42028</v>
      </c>
      <c r="W817">
        <v>3</v>
      </c>
      <c r="X817" s="7">
        <v>267.83</v>
      </c>
      <c r="Y817">
        <v>90120</v>
      </c>
      <c r="Z817">
        <v>2</v>
      </c>
      <c r="AA817" s="11">
        <v>-152.85</v>
      </c>
      <c r="AB817">
        <v>2.71</v>
      </c>
      <c r="AC817" t="s">
        <v>3061</v>
      </c>
    </row>
    <row r="818" spans="1:29" x14ac:dyDescent="0.3">
      <c r="A818">
        <v>23415</v>
      </c>
      <c r="B818" t="s">
        <v>50</v>
      </c>
      <c r="C818" s="8">
        <v>-29.07</v>
      </c>
      <c r="D818" s="11">
        <v>0.05</v>
      </c>
      <c r="E818">
        <v>6.48</v>
      </c>
      <c r="F818">
        <v>6.22</v>
      </c>
      <c r="G818">
        <v>1439</v>
      </c>
      <c r="H818" t="s">
        <v>1495</v>
      </c>
      <c r="I818" t="s">
        <v>52</v>
      </c>
      <c r="J818" t="s">
        <v>31</v>
      </c>
      <c r="K818" t="s">
        <v>32</v>
      </c>
      <c r="L818" t="s">
        <v>96</v>
      </c>
      <c r="M818" t="s">
        <v>62</v>
      </c>
      <c r="N818" t="s">
        <v>1433</v>
      </c>
      <c r="O818">
        <v>0.37</v>
      </c>
      <c r="P818" t="s">
        <v>36</v>
      </c>
      <c r="Q818" t="s">
        <v>56</v>
      </c>
      <c r="R818" t="s">
        <v>157</v>
      </c>
      <c r="S818" t="s">
        <v>1496</v>
      </c>
      <c r="T818">
        <v>44117</v>
      </c>
      <c r="U818" s="1">
        <v>42122</v>
      </c>
      <c r="V818" s="1">
        <v>42123</v>
      </c>
      <c r="W818">
        <v>3</v>
      </c>
      <c r="X818" s="7">
        <v>21.46</v>
      </c>
      <c r="Y818">
        <v>90121</v>
      </c>
      <c r="Z818">
        <v>1</v>
      </c>
      <c r="AA818" s="11">
        <v>-135.46</v>
      </c>
      <c r="AB818">
        <v>1.1299999999999999</v>
      </c>
      <c r="AC818" t="s">
        <v>3065</v>
      </c>
    </row>
    <row r="819" spans="1:29" x14ac:dyDescent="0.3">
      <c r="A819">
        <v>22672</v>
      </c>
      <c r="B819" t="s">
        <v>40</v>
      </c>
      <c r="C819" s="8">
        <v>1909.89</v>
      </c>
      <c r="D819" s="11">
        <v>0.04</v>
      </c>
      <c r="E819">
        <v>177.98</v>
      </c>
      <c r="F819">
        <v>0.99</v>
      </c>
      <c r="G819">
        <v>1442</v>
      </c>
      <c r="H819" t="s">
        <v>1497</v>
      </c>
      <c r="I819" t="s">
        <v>52</v>
      </c>
      <c r="J819" t="s">
        <v>31</v>
      </c>
      <c r="K819" t="s">
        <v>32</v>
      </c>
      <c r="L819" t="s">
        <v>260</v>
      </c>
      <c r="M819" t="s">
        <v>62</v>
      </c>
      <c r="N819" t="s">
        <v>1498</v>
      </c>
      <c r="O819">
        <v>0.56000000000000005</v>
      </c>
      <c r="P819" t="s">
        <v>36</v>
      </c>
      <c r="Q819" t="s">
        <v>64</v>
      </c>
      <c r="R819" t="s">
        <v>509</v>
      </c>
      <c r="S819" t="s">
        <v>1195</v>
      </c>
      <c r="T819">
        <v>65807</v>
      </c>
      <c r="U819" s="1">
        <v>42180</v>
      </c>
      <c r="V819" s="1">
        <v>42182</v>
      </c>
      <c r="W819">
        <v>15</v>
      </c>
      <c r="X819" s="7">
        <v>2767.95</v>
      </c>
      <c r="Y819">
        <v>89076</v>
      </c>
      <c r="Z819">
        <v>2</v>
      </c>
      <c r="AA819" s="11">
        <v>69</v>
      </c>
      <c r="AB819">
        <v>115.33</v>
      </c>
      <c r="AC819" t="s">
        <v>3062</v>
      </c>
    </row>
    <row r="820" spans="1:29" x14ac:dyDescent="0.3">
      <c r="A820">
        <v>21945</v>
      </c>
      <c r="B820" t="s">
        <v>109</v>
      </c>
      <c r="C820" s="8">
        <v>-76.989999999999995</v>
      </c>
      <c r="D820" s="11">
        <v>0.02</v>
      </c>
      <c r="E820">
        <v>15.99</v>
      </c>
      <c r="F820">
        <v>13.18</v>
      </c>
      <c r="G820">
        <v>1442</v>
      </c>
      <c r="H820" t="s">
        <v>1497</v>
      </c>
      <c r="I820" t="s">
        <v>30</v>
      </c>
      <c r="J820" t="s">
        <v>31</v>
      </c>
      <c r="K820" t="s">
        <v>32</v>
      </c>
      <c r="L820" t="s">
        <v>112</v>
      </c>
      <c r="M820" t="s">
        <v>62</v>
      </c>
      <c r="N820" t="s">
        <v>641</v>
      </c>
      <c r="O820">
        <v>0.37</v>
      </c>
      <c r="P820" t="s">
        <v>36</v>
      </c>
      <c r="Q820" t="s">
        <v>64</v>
      </c>
      <c r="R820" t="s">
        <v>509</v>
      </c>
      <c r="S820" t="s">
        <v>1195</v>
      </c>
      <c r="T820">
        <v>65807</v>
      </c>
      <c r="U820" s="1">
        <v>42034</v>
      </c>
      <c r="V820" s="1">
        <v>42038</v>
      </c>
      <c r="W820">
        <v>7</v>
      </c>
      <c r="X820" s="7">
        <v>123.03</v>
      </c>
      <c r="Y820">
        <v>89077</v>
      </c>
      <c r="Z820">
        <v>4</v>
      </c>
      <c r="AA820" s="11">
        <v>-62.58</v>
      </c>
      <c r="AB820">
        <v>2.5099999999999998</v>
      </c>
      <c r="AC820" t="s">
        <v>3061</v>
      </c>
    </row>
    <row r="821" spans="1:29" x14ac:dyDescent="0.3">
      <c r="A821">
        <v>21946</v>
      </c>
      <c r="B821" t="s">
        <v>109</v>
      </c>
      <c r="C821" s="8">
        <v>297.97000000000003</v>
      </c>
      <c r="D821" s="11">
        <v>0.09</v>
      </c>
      <c r="E821">
        <v>46.94</v>
      </c>
      <c r="F821">
        <v>6.77</v>
      </c>
      <c r="G821">
        <v>1442</v>
      </c>
      <c r="H821" t="s">
        <v>1497</v>
      </c>
      <c r="I821" t="s">
        <v>30</v>
      </c>
      <c r="J821" t="s">
        <v>31</v>
      </c>
      <c r="K821" t="s">
        <v>44</v>
      </c>
      <c r="L821" t="s">
        <v>53</v>
      </c>
      <c r="M821" t="s">
        <v>62</v>
      </c>
      <c r="N821" t="s">
        <v>1499</v>
      </c>
      <c r="O821">
        <v>0.44</v>
      </c>
      <c r="P821" t="s">
        <v>36</v>
      </c>
      <c r="Q821" t="s">
        <v>64</v>
      </c>
      <c r="R821" t="s">
        <v>509</v>
      </c>
      <c r="S821" t="s">
        <v>1195</v>
      </c>
      <c r="T821">
        <v>65807</v>
      </c>
      <c r="U821" s="1">
        <v>42034</v>
      </c>
      <c r="V821" s="1">
        <v>42034</v>
      </c>
      <c r="W821">
        <v>10</v>
      </c>
      <c r="X821" s="7">
        <v>431.84</v>
      </c>
      <c r="Y821">
        <v>89077</v>
      </c>
      <c r="Z821">
        <v>0</v>
      </c>
      <c r="AA821" s="11">
        <v>69</v>
      </c>
      <c r="AB821">
        <v>42.71</v>
      </c>
      <c r="AC821" t="s">
        <v>3061</v>
      </c>
    </row>
    <row r="822" spans="1:29" x14ac:dyDescent="0.3">
      <c r="A822">
        <v>23793</v>
      </c>
      <c r="B822" t="s">
        <v>59</v>
      </c>
      <c r="C822" s="8">
        <v>1318.83</v>
      </c>
      <c r="D822" s="11">
        <v>0.1</v>
      </c>
      <c r="E822">
        <v>218.08</v>
      </c>
      <c r="F822">
        <v>18.059999999999999</v>
      </c>
      <c r="G822">
        <v>1450</v>
      </c>
      <c r="H822" t="s">
        <v>1500</v>
      </c>
      <c r="I822" t="s">
        <v>30</v>
      </c>
      <c r="J822" t="s">
        <v>117</v>
      </c>
      <c r="K822" t="s">
        <v>44</v>
      </c>
      <c r="L822" t="s">
        <v>45</v>
      </c>
      <c r="M822" t="s">
        <v>239</v>
      </c>
      <c r="N822" t="s">
        <v>1501</v>
      </c>
      <c r="O822">
        <v>0.56999999999999995</v>
      </c>
      <c r="P822" t="s">
        <v>36</v>
      </c>
      <c r="Q822" t="s">
        <v>37</v>
      </c>
      <c r="R822" t="s">
        <v>48</v>
      </c>
      <c r="S822" t="s">
        <v>1502</v>
      </c>
      <c r="T822">
        <v>96150</v>
      </c>
      <c r="U822" s="1">
        <v>42148</v>
      </c>
      <c r="V822" s="1">
        <v>42149</v>
      </c>
      <c r="W822">
        <v>12</v>
      </c>
      <c r="X822" s="7">
        <v>2366.5100000000002</v>
      </c>
      <c r="Y822">
        <v>86735</v>
      </c>
      <c r="Z822">
        <v>1</v>
      </c>
      <c r="AA822" s="11">
        <v>55.73</v>
      </c>
      <c r="AB822">
        <v>262.95</v>
      </c>
      <c r="AC822" t="s">
        <v>3064</v>
      </c>
    </row>
    <row r="823" spans="1:29" x14ac:dyDescent="0.3">
      <c r="A823">
        <v>25006</v>
      </c>
      <c r="B823" t="s">
        <v>28</v>
      </c>
      <c r="C823" s="8">
        <v>36.22</v>
      </c>
      <c r="D823" s="11">
        <v>0.05</v>
      </c>
      <c r="E823">
        <v>85.99</v>
      </c>
      <c r="F823">
        <v>0.99</v>
      </c>
      <c r="G823">
        <v>1459</v>
      </c>
      <c r="H823" t="s">
        <v>1503</v>
      </c>
      <c r="I823" t="s">
        <v>52</v>
      </c>
      <c r="J823" t="s">
        <v>117</v>
      </c>
      <c r="K823" t="s">
        <v>80</v>
      </c>
      <c r="L823" t="s">
        <v>81</v>
      </c>
      <c r="M823" t="s">
        <v>34</v>
      </c>
      <c r="N823" t="s">
        <v>420</v>
      </c>
      <c r="O823">
        <v>0.55000000000000004</v>
      </c>
      <c r="P823" t="s">
        <v>36</v>
      </c>
      <c r="Q823" t="s">
        <v>139</v>
      </c>
      <c r="R823" t="s">
        <v>935</v>
      </c>
      <c r="S823" t="s">
        <v>1504</v>
      </c>
      <c r="T823">
        <v>29687</v>
      </c>
      <c r="U823" s="1">
        <v>42099</v>
      </c>
      <c r="V823" s="1">
        <v>42101</v>
      </c>
      <c r="W823">
        <v>4</v>
      </c>
      <c r="X823" s="7">
        <v>291.64</v>
      </c>
      <c r="Y823">
        <v>86734</v>
      </c>
      <c r="Z823">
        <v>2</v>
      </c>
      <c r="AA823" s="11">
        <v>12.42</v>
      </c>
      <c r="AB823">
        <v>15.35</v>
      </c>
      <c r="AC823" t="s">
        <v>3065</v>
      </c>
    </row>
    <row r="824" spans="1:29" x14ac:dyDescent="0.3">
      <c r="A824">
        <v>18105</v>
      </c>
      <c r="B824" t="s">
        <v>28</v>
      </c>
      <c r="C824" s="8">
        <v>134.16999999999999</v>
      </c>
      <c r="D824" s="11">
        <v>0.05</v>
      </c>
      <c r="E824">
        <v>12.95</v>
      </c>
      <c r="F824">
        <v>4.9800000000000004</v>
      </c>
      <c r="G824">
        <v>1461</v>
      </c>
      <c r="H824" t="s">
        <v>1505</v>
      </c>
      <c r="I824" t="s">
        <v>52</v>
      </c>
      <c r="J824" t="s">
        <v>117</v>
      </c>
      <c r="K824" t="s">
        <v>32</v>
      </c>
      <c r="L824" t="s">
        <v>112</v>
      </c>
      <c r="M824" t="s">
        <v>62</v>
      </c>
      <c r="N824" t="s">
        <v>1506</v>
      </c>
      <c r="O824">
        <v>0.4</v>
      </c>
      <c r="P824" t="s">
        <v>36</v>
      </c>
      <c r="Q824" t="s">
        <v>64</v>
      </c>
      <c r="R824" t="s">
        <v>706</v>
      </c>
      <c r="S824" t="s">
        <v>1481</v>
      </c>
      <c r="T824">
        <v>47905</v>
      </c>
      <c r="U824" s="1">
        <v>42157</v>
      </c>
      <c r="V824" s="1">
        <v>42159</v>
      </c>
      <c r="W824">
        <v>19</v>
      </c>
      <c r="X824" s="7">
        <v>252.36</v>
      </c>
      <c r="Y824">
        <v>86397</v>
      </c>
      <c r="Z824">
        <v>2</v>
      </c>
      <c r="AA824" s="11">
        <v>53.17</v>
      </c>
      <c r="AB824">
        <v>13.28</v>
      </c>
      <c r="AC824" t="s">
        <v>3062</v>
      </c>
    </row>
    <row r="825" spans="1:29" x14ac:dyDescent="0.3">
      <c r="A825">
        <v>23735</v>
      </c>
      <c r="B825" t="s">
        <v>28</v>
      </c>
      <c r="C825" s="8">
        <v>253.3</v>
      </c>
      <c r="D825" s="11">
        <v>0</v>
      </c>
      <c r="E825">
        <v>65.989999999999995</v>
      </c>
      <c r="F825">
        <v>8.99</v>
      </c>
      <c r="G825">
        <v>1466</v>
      </c>
      <c r="H825" t="s">
        <v>1507</v>
      </c>
      <c r="I825" t="s">
        <v>52</v>
      </c>
      <c r="J825" t="s">
        <v>61</v>
      </c>
      <c r="K825" t="s">
        <v>80</v>
      </c>
      <c r="L825" t="s">
        <v>81</v>
      </c>
      <c r="M825" t="s">
        <v>62</v>
      </c>
      <c r="N825" t="s">
        <v>1045</v>
      </c>
      <c r="O825">
        <v>0.56000000000000005</v>
      </c>
      <c r="P825" t="s">
        <v>36</v>
      </c>
      <c r="Q825" t="s">
        <v>64</v>
      </c>
      <c r="R825" t="s">
        <v>499</v>
      </c>
      <c r="S825" t="s">
        <v>446</v>
      </c>
      <c r="T825">
        <v>68601</v>
      </c>
      <c r="U825" s="1">
        <v>42166</v>
      </c>
      <c r="V825" s="1">
        <v>42168</v>
      </c>
      <c r="W825">
        <v>10</v>
      </c>
      <c r="X825" s="7">
        <v>575.07000000000005</v>
      </c>
      <c r="Y825">
        <v>91115</v>
      </c>
      <c r="Z825">
        <v>2</v>
      </c>
      <c r="AA825" s="11">
        <v>44.05</v>
      </c>
      <c r="AB825">
        <v>0</v>
      </c>
      <c r="AC825" t="s">
        <v>3062</v>
      </c>
    </row>
    <row r="826" spans="1:29" x14ac:dyDescent="0.3">
      <c r="A826">
        <v>25917</v>
      </c>
      <c r="B826" t="s">
        <v>109</v>
      </c>
      <c r="C826" s="8">
        <v>-723.78</v>
      </c>
      <c r="D826" s="11">
        <v>0.04</v>
      </c>
      <c r="E826">
        <v>130.97999999999999</v>
      </c>
      <c r="F826">
        <v>54.74</v>
      </c>
      <c r="G826">
        <v>1466</v>
      </c>
      <c r="H826" t="s">
        <v>1507</v>
      </c>
      <c r="I826" t="s">
        <v>42</v>
      </c>
      <c r="J826" t="s">
        <v>61</v>
      </c>
      <c r="K826" t="s">
        <v>44</v>
      </c>
      <c r="L826" t="s">
        <v>194</v>
      </c>
      <c r="M826" t="s">
        <v>124</v>
      </c>
      <c r="N826" t="s">
        <v>408</v>
      </c>
      <c r="O826">
        <v>0.69</v>
      </c>
      <c r="P826" t="s">
        <v>36</v>
      </c>
      <c r="Q826" t="s">
        <v>64</v>
      </c>
      <c r="R826" t="s">
        <v>499</v>
      </c>
      <c r="S826" t="s">
        <v>446</v>
      </c>
      <c r="T826">
        <v>68601</v>
      </c>
      <c r="U826" s="1">
        <v>42167</v>
      </c>
      <c r="V826" s="1">
        <v>42167</v>
      </c>
      <c r="W826">
        <v>14</v>
      </c>
      <c r="X826" s="7">
        <v>1781.66</v>
      </c>
      <c r="Y826">
        <v>91116</v>
      </c>
      <c r="Z826">
        <v>0</v>
      </c>
      <c r="AA826" s="11">
        <v>-40.619999999999997</v>
      </c>
      <c r="AB826">
        <v>74.239999999999995</v>
      </c>
      <c r="AC826" t="s">
        <v>3062</v>
      </c>
    </row>
    <row r="827" spans="1:29" x14ac:dyDescent="0.3">
      <c r="A827">
        <v>25915</v>
      </c>
      <c r="B827" t="s">
        <v>109</v>
      </c>
      <c r="C827" s="8">
        <v>589.19000000000005</v>
      </c>
      <c r="D827" s="11">
        <v>0.04</v>
      </c>
      <c r="E827">
        <v>105.29</v>
      </c>
      <c r="F827">
        <v>10.119999999999999</v>
      </c>
      <c r="G827">
        <v>1469</v>
      </c>
      <c r="H827" t="s">
        <v>1508</v>
      </c>
      <c r="I827" t="s">
        <v>52</v>
      </c>
      <c r="J827" t="s">
        <v>61</v>
      </c>
      <c r="K827" t="s">
        <v>44</v>
      </c>
      <c r="L827" t="s">
        <v>53</v>
      </c>
      <c r="M827" t="s">
        <v>239</v>
      </c>
      <c r="N827" t="s">
        <v>1509</v>
      </c>
      <c r="O827">
        <v>0.79</v>
      </c>
      <c r="P827" t="s">
        <v>36</v>
      </c>
      <c r="Q827" t="s">
        <v>37</v>
      </c>
      <c r="R827" t="s">
        <v>215</v>
      </c>
      <c r="S827" t="s">
        <v>1510</v>
      </c>
      <c r="T827">
        <v>84015</v>
      </c>
      <c r="U827" s="1">
        <v>42167</v>
      </c>
      <c r="V827" s="1">
        <v>42171</v>
      </c>
      <c r="W827">
        <v>9</v>
      </c>
      <c r="X827" s="7">
        <v>940.64</v>
      </c>
      <c r="Y827">
        <v>91116</v>
      </c>
      <c r="Z827">
        <v>4</v>
      </c>
      <c r="AA827" s="11">
        <v>62.64</v>
      </c>
      <c r="AB827">
        <v>39.19</v>
      </c>
      <c r="AC827" t="s">
        <v>3062</v>
      </c>
    </row>
    <row r="828" spans="1:29" x14ac:dyDescent="0.3">
      <c r="A828">
        <v>25916</v>
      </c>
      <c r="B828" t="s">
        <v>109</v>
      </c>
      <c r="C828" s="8">
        <v>-1314.99</v>
      </c>
      <c r="D828" s="11">
        <v>7.0000000000000007E-2</v>
      </c>
      <c r="E828">
        <v>31.76</v>
      </c>
      <c r="F828">
        <v>45.51</v>
      </c>
      <c r="G828">
        <v>1469</v>
      </c>
      <c r="H828" t="s">
        <v>1508</v>
      </c>
      <c r="I828" t="s">
        <v>42</v>
      </c>
      <c r="J828" t="s">
        <v>61</v>
      </c>
      <c r="K828" t="s">
        <v>44</v>
      </c>
      <c r="L828" t="s">
        <v>155</v>
      </c>
      <c r="M828" t="s">
        <v>124</v>
      </c>
      <c r="N828" t="s">
        <v>372</v>
      </c>
      <c r="O828">
        <v>0.65</v>
      </c>
      <c r="P828" t="s">
        <v>36</v>
      </c>
      <c r="Q828" t="s">
        <v>37</v>
      </c>
      <c r="R828" t="s">
        <v>215</v>
      </c>
      <c r="S828" t="s">
        <v>1510</v>
      </c>
      <c r="T828">
        <v>84015</v>
      </c>
      <c r="U828" s="1">
        <v>42167</v>
      </c>
      <c r="V828" s="1">
        <v>42169</v>
      </c>
      <c r="W828">
        <v>18</v>
      </c>
      <c r="X828" s="7">
        <v>439.27</v>
      </c>
      <c r="Y828">
        <v>91116</v>
      </c>
      <c r="Z828">
        <v>2</v>
      </c>
      <c r="AA828" s="11">
        <v>-299.36</v>
      </c>
      <c r="AB828">
        <v>33.06</v>
      </c>
      <c r="AC828" t="s">
        <v>3062</v>
      </c>
    </row>
    <row r="829" spans="1:29" x14ac:dyDescent="0.3">
      <c r="A829">
        <v>21710</v>
      </c>
      <c r="B829" t="s">
        <v>28</v>
      </c>
      <c r="C829" s="8">
        <v>3043.03</v>
      </c>
      <c r="D829" s="11">
        <v>0.03</v>
      </c>
      <c r="E829">
        <v>420.98</v>
      </c>
      <c r="F829">
        <v>19.989999999999998</v>
      </c>
      <c r="G829">
        <v>1471</v>
      </c>
      <c r="H829" t="s">
        <v>1511</v>
      </c>
      <c r="I829" t="s">
        <v>52</v>
      </c>
      <c r="J829" t="s">
        <v>43</v>
      </c>
      <c r="K829" t="s">
        <v>32</v>
      </c>
      <c r="L829" t="s">
        <v>112</v>
      </c>
      <c r="M829" t="s">
        <v>62</v>
      </c>
      <c r="N829" t="s">
        <v>1512</v>
      </c>
      <c r="O829">
        <v>0.35</v>
      </c>
      <c r="P829" t="s">
        <v>36</v>
      </c>
      <c r="Q829" t="s">
        <v>56</v>
      </c>
      <c r="R829" t="s">
        <v>157</v>
      </c>
      <c r="S829" t="s">
        <v>1513</v>
      </c>
      <c r="T829">
        <v>43081</v>
      </c>
      <c r="U829" s="1">
        <v>42084</v>
      </c>
      <c r="V829" s="1">
        <v>42085</v>
      </c>
      <c r="W829">
        <v>10</v>
      </c>
      <c r="X829" s="7">
        <v>4410.1899999999996</v>
      </c>
      <c r="Y829">
        <v>87077</v>
      </c>
      <c r="Z829">
        <v>1</v>
      </c>
      <c r="AA829" s="11">
        <v>69</v>
      </c>
      <c r="AB829">
        <v>136.4</v>
      </c>
      <c r="AC829" t="s">
        <v>3066</v>
      </c>
    </row>
    <row r="830" spans="1:29" x14ac:dyDescent="0.3">
      <c r="A830">
        <v>23958</v>
      </c>
      <c r="B830" t="s">
        <v>40</v>
      </c>
      <c r="C830" s="8">
        <v>-44.62</v>
      </c>
      <c r="D830" s="11">
        <v>0.02</v>
      </c>
      <c r="E830">
        <v>30.98</v>
      </c>
      <c r="F830">
        <v>6.5</v>
      </c>
      <c r="G830">
        <v>1472</v>
      </c>
      <c r="H830" t="s">
        <v>1514</v>
      </c>
      <c r="I830" t="s">
        <v>30</v>
      </c>
      <c r="J830" t="s">
        <v>43</v>
      </c>
      <c r="K830" t="s">
        <v>80</v>
      </c>
      <c r="L830" t="s">
        <v>183</v>
      </c>
      <c r="M830" t="s">
        <v>62</v>
      </c>
      <c r="N830" t="s">
        <v>1242</v>
      </c>
      <c r="O830">
        <v>0.79</v>
      </c>
      <c r="P830" t="s">
        <v>36</v>
      </c>
      <c r="Q830" t="s">
        <v>56</v>
      </c>
      <c r="R830" t="s">
        <v>157</v>
      </c>
      <c r="S830" t="s">
        <v>1515</v>
      </c>
      <c r="T830">
        <v>44145</v>
      </c>
      <c r="U830" s="1">
        <v>42185</v>
      </c>
      <c r="V830" s="1">
        <v>42186</v>
      </c>
      <c r="W830">
        <v>17</v>
      </c>
      <c r="X830" s="7">
        <v>552.89</v>
      </c>
      <c r="Y830">
        <v>87078</v>
      </c>
      <c r="Z830">
        <v>1</v>
      </c>
      <c r="AA830" s="11">
        <v>-8.07</v>
      </c>
      <c r="AB830">
        <v>11.28</v>
      </c>
      <c r="AC830" t="s">
        <v>3062</v>
      </c>
    </row>
    <row r="831" spans="1:29" x14ac:dyDescent="0.3">
      <c r="A831">
        <v>22313</v>
      </c>
      <c r="B831" t="s">
        <v>59</v>
      </c>
      <c r="C831" s="8">
        <v>309.25</v>
      </c>
      <c r="D831" s="11">
        <v>0.05</v>
      </c>
      <c r="E831">
        <v>20.27</v>
      </c>
      <c r="F831">
        <v>3.99</v>
      </c>
      <c r="G831">
        <v>1472</v>
      </c>
      <c r="H831" t="s">
        <v>1514</v>
      </c>
      <c r="I831" t="s">
        <v>52</v>
      </c>
      <c r="J831" t="s">
        <v>43</v>
      </c>
      <c r="K831" t="s">
        <v>32</v>
      </c>
      <c r="L831" t="s">
        <v>260</v>
      </c>
      <c r="M831" t="s">
        <v>62</v>
      </c>
      <c r="N831" t="s">
        <v>1516</v>
      </c>
      <c r="O831">
        <v>0.56999999999999995</v>
      </c>
      <c r="P831" t="s">
        <v>36</v>
      </c>
      <c r="Q831" t="s">
        <v>56</v>
      </c>
      <c r="R831" t="s">
        <v>157</v>
      </c>
      <c r="S831" t="s">
        <v>1515</v>
      </c>
      <c r="T831">
        <v>44145</v>
      </c>
      <c r="U831" s="1">
        <v>42149</v>
      </c>
      <c r="V831" s="1">
        <v>42150</v>
      </c>
      <c r="W831">
        <v>30</v>
      </c>
      <c r="X831" s="7">
        <v>621.55999999999995</v>
      </c>
      <c r="Y831">
        <v>87079</v>
      </c>
      <c r="Z831">
        <v>1</v>
      </c>
      <c r="AA831" s="11">
        <v>49.75</v>
      </c>
      <c r="AB831">
        <v>32.71</v>
      </c>
      <c r="AC831" t="s">
        <v>3064</v>
      </c>
    </row>
    <row r="832" spans="1:29" x14ac:dyDescent="0.3">
      <c r="A832">
        <v>24937</v>
      </c>
      <c r="B832" t="s">
        <v>50</v>
      </c>
      <c r="C832" s="8">
        <v>61.29</v>
      </c>
      <c r="D832" s="11">
        <v>0.04</v>
      </c>
      <c r="E832">
        <v>9.7799999999999994</v>
      </c>
      <c r="F832">
        <v>1.99</v>
      </c>
      <c r="G832">
        <v>1473</v>
      </c>
      <c r="H832" t="s">
        <v>1517</v>
      </c>
      <c r="I832" t="s">
        <v>30</v>
      </c>
      <c r="J832" t="s">
        <v>43</v>
      </c>
      <c r="K832" t="s">
        <v>80</v>
      </c>
      <c r="L832" t="s">
        <v>183</v>
      </c>
      <c r="M832" t="s">
        <v>54</v>
      </c>
      <c r="N832" t="s">
        <v>1518</v>
      </c>
      <c r="O832">
        <v>0.43</v>
      </c>
      <c r="P832" t="s">
        <v>36</v>
      </c>
      <c r="Q832" t="s">
        <v>56</v>
      </c>
      <c r="R832" t="s">
        <v>157</v>
      </c>
      <c r="S832" t="s">
        <v>1519</v>
      </c>
      <c r="T832">
        <v>44691</v>
      </c>
      <c r="U832" s="1">
        <v>42025</v>
      </c>
      <c r="V832" s="1">
        <v>42026</v>
      </c>
      <c r="W832">
        <v>9</v>
      </c>
      <c r="X832" s="7">
        <v>88.83</v>
      </c>
      <c r="Y832">
        <v>87076</v>
      </c>
      <c r="Z832">
        <v>1</v>
      </c>
      <c r="AA832" s="11">
        <v>69</v>
      </c>
      <c r="AB832">
        <v>3.7</v>
      </c>
      <c r="AC832" t="s">
        <v>3061</v>
      </c>
    </row>
    <row r="833" spans="1:29" x14ac:dyDescent="0.3">
      <c r="A833">
        <v>7544</v>
      </c>
      <c r="B833" t="s">
        <v>40</v>
      </c>
      <c r="C833" s="8">
        <v>91.73</v>
      </c>
      <c r="D833" s="11">
        <v>7.0000000000000007E-2</v>
      </c>
      <c r="E833">
        <v>8.9499999999999993</v>
      </c>
      <c r="F833">
        <v>2.0099999999999998</v>
      </c>
      <c r="G833">
        <v>1481</v>
      </c>
      <c r="H833" t="s">
        <v>1520</v>
      </c>
      <c r="I833" t="s">
        <v>52</v>
      </c>
      <c r="J833" t="s">
        <v>31</v>
      </c>
      <c r="K833" t="s">
        <v>32</v>
      </c>
      <c r="L833" t="s">
        <v>96</v>
      </c>
      <c r="M833" t="s">
        <v>34</v>
      </c>
      <c r="N833" t="s">
        <v>1521</v>
      </c>
      <c r="O833">
        <v>0.39</v>
      </c>
      <c r="P833" t="s">
        <v>36</v>
      </c>
      <c r="Q833" t="s">
        <v>37</v>
      </c>
      <c r="R833" t="s">
        <v>48</v>
      </c>
      <c r="S833" t="s">
        <v>666</v>
      </c>
      <c r="T833">
        <v>90049</v>
      </c>
      <c r="U833" s="1">
        <v>42090</v>
      </c>
      <c r="V833" s="1">
        <v>42091</v>
      </c>
      <c r="W833">
        <v>36</v>
      </c>
      <c r="X833" s="7">
        <v>307.64999999999998</v>
      </c>
      <c r="Y833">
        <v>53953</v>
      </c>
      <c r="Z833">
        <v>1</v>
      </c>
      <c r="AA833" s="11">
        <v>29.82</v>
      </c>
      <c r="AB833">
        <v>23.16</v>
      </c>
      <c r="AC833" t="s">
        <v>3066</v>
      </c>
    </row>
    <row r="834" spans="1:29" x14ac:dyDescent="0.3">
      <c r="A834">
        <v>25544</v>
      </c>
      <c r="B834" t="s">
        <v>40</v>
      </c>
      <c r="C834" s="8">
        <v>53.07</v>
      </c>
      <c r="D834" s="11">
        <v>7.0000000000000007E-2</v>
      </c>
      <c r="E834">
        <v>8.9499999999999993</v>
      </c>
      <c r="F834">
        <v>2.0099999999999998</v>
      </c>
      <c r="G834">
        <v>1482</v>
      </c>
      <c r="H834" t="s">
        <v>1522</v>
      </c>
      <c r="I834" t="s">
        <v>52</v>
      </c>
      <c r="J834" t="s">
        <v>31</v>
      </c>
      <c r="K834" t="s">
        <v>32</v>
      </c>
      <c r="L834" t="s">
        <v>96</v>
      </c>
      <c r="M834" t="s">
        <v>34</v>
      </c>
      <c r="N834" t="s">
        <v>1521</v>
      </c>
      <c r="O834">
        <v>0.39</v>
      </c>
      <c r="P834" t="s">
        <v>36</v>
      </c>
      <c r="Q834" t="s">
        <v>64</v>
      </c>
      <c r="R834" t="s">
        <v>303</v>
      </c>
      <c r="S834" t="s">
        <v>1487</v>
      </c>
      <c r="T834">
        <v>48708</v>
      </c>
      <c r="U834" s="1">
        <v>42090</v>
      </c>
      <c r="V834" s="1">
        <v>42091</v>
      </c>
      <c r="W834">
        <v>9</v>
      </c>
      <c r="X834" s="7">
        <v>76.91</v>
      </c>
      <c r="Y834">
        <v>91362</v>
      </c>
      <c r="Z834">
        <v>1</v>
      </c>
      <c r="AA834" s="11">
        <v>69</v>
      </c>
      <c r="AB834">
        <v>5.79</v>
      </c>
      <c r="AC834" t="s">
        <v>3066</v>
      </c>
    </row>
    <row r="835" spans="1:29" x14ac:dyDescent="0.3">
      <c r="A835">
        <v>22745</v>
      </c>
      <c r="B835" t="s">
        <v>40</v>
      </c>
      <c r="C835" s="8">
        <v>-14.64</v>
      </c>
      <c r="D835" s="11">
        <v>0.05</v>
      </c>
      <c r="E835">
        <v>9.65</v>
      </c>
      <c r="F835">
        <v>6.22</v>
      </c>
      <c r="G835">
        <v>1482</v>
      </c>
      <c r="H835" t="s">
        <v>1522</v>
      </c>
      <c r="I835" t="s">
        <v>52</v>
      </c>
      <c r="J835" t="s">
        <v>31</v>
      </c>
      <c r="K835" t="s">
        <v>44</v>
      </c>
      <c r="L835" t="s">
        <v>53</v>
      </c>
      <c r="M835" t="s">
        <v>62</v>
      </c>
      <c r="N835" t="s">
        <v>330</v>
      </c>
      <c r="O835">
        <v>0.55000000000000004</v>
      </c>
      <c r="P835" t="s">
        <v>36</v>
      </c>
      <c r="Q835" t="s">
        <v>64</v>
      </c>
      <c r="R835" t="s">
        <v>303</v>
      </c>
      <c r="S835" t="s">
        <v>1487</v>
      </c>
      <c r="T835">
        <v>48708</v>
      </c>
      <c r="U835" s="1">
        <v>42063</v>
      </c>
      <c r="V835" s="1">
        <v>42063</v>
      </c>
      <c r="W835">
        <v>15</v>
      </c>
      <c r="X835" s="7">
        <v>151.34</v>
      </c>
      <c r="Y835">
        <v>91363</v>
      </c>
      <c r="Z835">
        <v>0</v>
      </c>
      <c r="AA835" s="11">
        <v>-9.68</v>
      </c>
      <c r="AB835">
        <v>7.97</v>
      </c>
      <c r="AC835" t="s">
        <v>3063</v>
      </c>
    </row>
    <row r="836" spans="1:29" x14ac:dyDescent="0.3">
      <c r="A836">
        <v>21806</v>
      </c>
      <c r="B836" t="s">
        <v>28</v>
      </c>
      <c r="C836" s="8">
        <v>-127.56</v>
      </c>
      <c r="D836" s="11">
        <v>0.06</v>
      </c>
      <c r="E836">
        <v>99.99</v>
      </c>
      <c r="F836">
        <v>19.989999999999998</v>
      </c>
      <c r="G836">
        <v>1484</v>
      </c>
      <c r="H836" t="s">
        <v>1523</v>
      </c>
      <c r="I836" t="s">
        <v>52</v>
      </c>
      <c r="J836" t="s">
        <v>43</v>
      </c>
      <c r="K836" t="s">
        <v>80</v>
      </c>
      <c r="L836" t="s">
        <v>183</v>
      </c>
      <c r="M836" t="s">
        <v>62</v>
      </c>
      <c r="N836" t="s">
        <v>1153</v>
      </c>
      <c r="O836">
        <v>0.52</v>
      </c>
      <c r="P836" t="s">
        <v>36</v>
      </c>
      <c r="Q836" t="s">
        <v>64</v>
      </c>
      <c r="R836" t="s">
        <v>181</v>
      </c>
      <c r="S836" t="s">
        <v>1524</v>
      </c>
      <c r="T836">
        <v>60016</v>
      </c>
      <c r="U836" s="1">
        <v>42074</v>
      </c>
      <c r="V836" s="1">
        <v>42077</v>
      </c>
      <c r="W836">
        <v>3</v>
      </c>
      <c r="X836" s="7">
        <v>290.24</v>
      </c>
      <c r="Y836">
        <v>91235</v>
      </c>
      <c r="Z836">
        <v>3</v>
      </c>
      <c r="AA836" s="11">
        <v>-43.95</v>
      </c>
      <c r="AB836">
        <v>18.53</v>
      </c>
      <c r="AC836" t="s">
        <v>3066</v>
      </c>
    </row>
    <row r="837" spans="1:29" x14ac:dyDescent="0.3">
      <c r="A837">
        <v>21807</v>
      </c>
      <c r="B837" t="s">
        <v>28</v>
      </c>
      <c r="C837" s="8">
        <v>282.18</v>
      </c>
      <c r="D837" s="11">
        <v>0</v>
      </c>
      <c r="E837">
        <v>193.17</v>
      </c>
      <c r="F837">
        <v>19.989999999999998</v>
      </c>
      <c r="G837">
        <v>1484</v>
      </c>
      <c r="H837" t="s">
        <v>1523</v>
      </c>
      <c r="I837" t="s">
        <v>52</v>
      </c>
      <c r="J837" t="s">
        <v>43</v>
      </c>
      <c r="K837" t="s">
        <v>32</v>
      </c>
      <c r="L837" t="s">
        <v>144</v>
      </c>
      <c r="M837" t="s">
        <v>62</v>
      </c>
      <c r="N837" t="s">
        <v>1525</v>
      </c>
      <c r="O837">
        <v>0.71</v>
      </c>
      <c r="P837" t="s">
        <v>36</v>
      </c>
      <c r="Q837" t="s">
        <v>64</v>
      </c>
      <c r="R837" t="s">
        <v>181</v>
      </c>
      <c r="S837" t="s">
        <v>1524</v>
      </c>
      <c r="T837">
        <v>60016</v>
      </c>
      <c r="U837" s="1">
        <v>42074</v>
      </c>
      <c r="V837" s="1">
        <v>42075</v>
      </c>
      <c r="W837">
        <v>5</v>
      </c>
      <c r="X837" s="7">
        <v>971.4</v>
      </c>
      <c r="Y837">
        <v>91235</v>
      </c>
      <c r="Z837">
        <v>1</v>
      </c>
      <c r="AA837" s="11">
        <v>29.05</v>
      </c>
      <c r="AB837">
        <v>0</v>
      </c>
      <c r="AC837" t="s">
        <v>3066</v>
      </c>
    </row>
    <row r="838" spans="1:29" x14ac:dyDescent="0.3">
      <c r="A838">
        <v>21808</v>
      </c>
      <c r="B838" t="s">
        <v>28</v>
      </c>
      <c r="C838" s="8">
        <v>-96.34</v>
      </c>
      <c r="D838" s="11">
        <v>0.08</v>
      </c>
      <c r="E838">
        <v>20.99</v>
      </c>
      <c r="F838">
        <v>3.3</v>
      </c>
      <c r="G838">
        <v>1484</v>
      </c>
      <c r="H838" t="s">
        <v>1523</v>
      </c>
      <c r="I838" t="s">
        <v>30</v>
      </c>
      <c r="J838" t="s">
        <v>43</v>
      </c>
      <c r="K838" t="s">
        <v>80</v>
      </c>
      <c r="L838" t="s">
        <v>81</v>
      </c>
      <c r="M838" t="s">
        <v>54</v>
      </c>
      <c r="N838" t="s">
        <v>898</v>
      </c>
      <c r="O838">
        <v>0.81</v>
      </c>
      <c r="P838" t="s">
        <v>36</v>
      </c>
      <c r="Q838" t="s">
        <v>64</v>
      </c>
      <c r="R838" t="s">
        <v>181</v>
      </c>
      <c r="S838" t="s">
        <v>1524</v>
      </c>
      <c r="T838">
        <v>60016</v>
      </c>
      <c r="U838" s="1">
        <v>42074</v>
      </c>
      <c r="V838" s="1">
        <v>42074</v>
      </c>
      <c r="W838">
        <v>11</v>
      </c>
      <c r="X838" s="7">
        <v>193.51</v>
      </c>
      <c r="Y838">
        <v>91235</v>
      </c>
      <c r="Z838">
        <v>0</v>
      </c>
      <c r="AA838" s="11">
        <v>-49.78</v>
      </c>
      <c r="AB838">
        <v>16.829999999999998</v>
      </c>
      <c r="AC838" t="s">
        <v>3066</v>
      </c>
    </row>
    <row r="839" spans="1:29" x14ac:dyDescent="0.3">
      <c r="A839">
        <v>22763</v>
      </c>
      <c r="B839" t="s">
        <v>40</v>
      </c>
      <c r="C839" s="8">
        <v>-23.36</v>
      </c>
      <c r="D839" s="11">
        <v>0.04</v>
      </c>
      <c r="E839">
        <v>11.5</v>
      </c>
      <c r="F839">
        <v>7.19</v>
      </c>
      <c r="G839">
        <v>1485</v>
      </c>
      <c r="H839" t="s">
        <v>1526</v>
      </c>
      <c r="I839" t="s">
        <v>52</v>
      </c>
      <c r="J839" t="s">
        <v>43</v>
      </c>
      <c r="K839" t="s">
        <v>32</v>
      </c>
      <c r="L839" t="s">
        <v>112</v>
      </c>
      <c r="M839" t="s">
        <v>62</v>
      </c>
      <c r="N839" t="s">
        <v>1527</v>
      </c>
      <c r="O839">
        <v>0.4</v>
      </c>
      <c r="P839" t="s">
        <v>36</v>
      </c>
      <c r="Q839" t="s">
        <v>64</v>
      </c>
      <c r="R839" t="s">
        <v>181</v>
      </c>
      <c r="S839" t="s">
        <v>1528</v>
      </c>
      <c r="T839">
        <v>60516</v>
      </c>
      <c r="U839" s="1">
        <v>42055</v>
      </c>
      <c r="V839" s="1">
        <v>42058</v>
      </c>
      <c r="W839">
        <v>14</v>
      </c>
      <c r="X839" s="7">
        <v>157.81</v>
      </c>
      <c r="Y839">
        <v>91236</v>
      </c>
      <c r="Z839">
        <v>3</v>
      </c>
      <c r="AA839" s="11">
        <v>-14.8</v>
      </c>
      <c r="AB839">
        <v>6.58</v>
      </c>
      <c r="AC839" t="s">
        <v>3063</v>
      </c>
    </row>
    <row r="840" spans="1:29" x14ac:dyDescent="0.3">
      <c r="A840">
        <v>22764</v>
      </c>
      <c r="B840" t="s">
        <v>40</v>
      </c>
      <c r="C840" s="8">
        <v>-18.239999999999998</v>
      </c>
      <c r="D840" s="11">
        <v>0.02</v>
      </c>
      <c r="E840">
        <v>15.7</v>
      </c>
      <c r="F840">
        <v>11.25</v>
      </c>
      <c r="G840">
        <v>1485</v>
      </c>
      <c r="H840" t="s">
        <v>1526</v>
      </c>
      <c r="I840" t="s">
        <v>52</v>
      </c>
      <c r="J840" t="s">
        <v>43</v>
      </c>
      <c r="K840" t="s">
        <v>32</v>
      </c>
      <c r="L840" t="s">
        <v>144</v>
      </c>
      <c r="M840" t="s">
        <v>62</v>
      </c>
      <c r="N840" t="s">
        <v>1529</v>
      </c>
      <c r="O840">
        <v>0.6</v>
      </c>
      <c r="P840" t="s">
        <v>36</v>
      </c>
      <c r="Q840" t="s">
        <v>64</v>
      </c>
      <c r="R840" t="s">
        <v>181</v>
      </c>
      <c r="S840" t="s">
        <v>1528</v>
      </c>
      <c r="T840">
        <v>60516</v>
      </c>
      <c r="U840" s="1">
        <v>42055</v>
      </c>
      <c r="V840" s="1">
        <v>42056</v>
      </c>
      <c r="W840">
        <v>1</v>
      </c>
      <c r="X840" s="7">
        <v>19.440000000000001</v>
      </c>
      <c r="Y840">
        <v>91236</v>
      </c>
      <c r="Z840">
        <v>1</v>
      </c>
      <c r="AA840" s="11">
        <v>-93.84</v>
      </c>
      <c r="AB840">
        <v>0.4</v>
      </c>
      <c r="AC840" t="s">
        <v>3063</v>
      </c>
    </row>
    <row r="841" spans="1:29" x14ac:dyDescent="0.3">
      <c r="A841">
        <v>22765</v>
      </c>
      <c r="B841" t="s">
        <v>40</v>
      </c>
      <c r="C841" s="8">
        <v>1428.91</v>
      </c>
      <c r="D841" s="11">
        <v>0.05</v>
      </c>
      <c r="E841">
        <v>225.02</v>
      </c>
      <c r="F841">
        <v>28.66</v>
      </c>
      <c r="G841">
        <v>1485</v>
      </c>
      <c r="H841" t="s">
        <v>1526</v>
      </c>
      <c r="I841" t="s">
        <v>42</v>
      </c>
      <c r="J841" t="s">
        <v>43</v>
      </c>
      <c r="K841" t="s">
        <v>32</v>
      </c>
      <c r="L841" t="s">
        <v>144</v>
      </c>
      <c r="M841" t="s">
        <v>46</v>
      </c>
      <c r="N841" t="s">
        <v>1530</v>
      </c>
      <c r="O841">
        <v>0.72</v>
      </c>
      <c r="P841" t="s">
        <v>36</v>
      </c>
      <c r="Q841" t="s">
        <v>64</v>
      </c>
      <c r="R841" t="s">
        <v>181</v>
      </c>
      <c r="S841" t="s">
        <v>1528</v>
      </c>
      <c r="T841">
        <v>60516</v>
      </c>
      <c r="U841" s="1">
        <v>42055</v>
      </c>
      <c r="V841" s="1">
        <v>42057</v>
      </c>
      <c r="W841">
        <v>21</v>
      </c>
      <c r="X841" s="7">
        <v>4636.63</v>
      </c>
      <c r="Y841">
        <v>91236</v>
      </c>
      <c r="Z841">
        <v>2</v>
      </c>
      <c r="AA841" s="11">
        <v>30.82</v>
      </c>
      <c r="AB841">
        <v>244.03</v>
      </c>
      <c r="AC841" t="s">
        <v>3063</v>
      </c>
    </row>
    <row r="842" spans="1:29" x14ac:dyDescent="0.3">
      <c r="A842">
        <v>18460</v>
      </c>
      <c r="B842" t="s">
        <v>28</v>
      </c>
      <c r="C842" s="8">
        <v>509.96</v>
      </c>
      <c r="D842" s="11">
        <v>0.04</v>
      </c>
      <c r="E842">
        <v>119.99</v>
      </c>
      <c r="F842">
        <v>14</v>
      </c>
      <c r="G842">
        <v>1492</v>
      </c>
      <c r="H842" t="s">
        <v>1531</v>
      </c>
      <c r="I842" t="s">
        <v>42</v>
      </c>
      <c r="J842" t="s">
        <v>31</v>
      </c>
      <c r="K842" t="s">
        <v>80</v>
      </c>
      <c r="L842" t="s">
        <v>88</v>
      </c>
      <c r="M842" t="s">
        <v>46</v>
      </c>
      <c r="N842" t="s">
        <v>893</v>
      </c>
      <c r="O842">
        <v>0.36</v>
      </c>
      <c r="P842" t="s">
        <v>36</v>
      </c>
      <c r="Q842" t="s">
        <v>64</v>
      </c>
      <c r="R842" t="s">
        <v>509</v>
      </c>
      <c r="S842" t="s">
        <v>1532</v>
      </c>
      <c r="T842">
        <v>65721</v>
      </c>
      <c r="U842" s="1">
        <v>42171</v>
      </c>
      <c r="V842" s="1">
        <v>42173</v>
      </c>
      <c r="W842">
        <v>6</v>
      </c>
      <c r="X842" s="7">
        <v>739.07</v>
      </c>
      <c r="Y842">
        <v>88004</v>
      </c>
      <c r="Z842">
        <v>2</v>
      </c>
      <c r="AA842" s="11">
        <v>69</v>
      </c>
      <c r="AB842">
        <v>30.79</v>
      </c>
      <c r="AC842" t="s">
        <v>3062</v>
      </c>
    </row>
    <row r="843" spans="1:29" x14ac:dyDescent="0.3">
      <c r="A843">
        <v>19472</v>
      </c>
      <c r="B843" t="s">
        <v>50</v>
      </c>
      <c r="C843" s="8">
        <v>-255.65</v>
      </c>
      <c r="D843" s="11">
        <v>0.06</v>
      </c>
      <c r="E843">
        <v>8.3699999999999992</v>
      </c>
      <c r="F843">
        <v>10.16</v>
      </c>
      <c r="G843">
        <v>1494</v>
      </c>
      <c r="H843" t="s">
        <v>1533</v>
      </c>
      <c r="I843" t="s">
        <v>52</v>
      </c>
      <c r="J843" t="s">
        <v>31</v>
      </c>
      <c r="K843" t="s">
        <v>44</v>
      </c>
      <c r="L843" t="s">
        <v>53</v>
      </c>
      <c r="M843" t="s">
        <v>239</v>
      </c>
      <c r="N843" t="s">
        <v>1215</v>
      </c>
      <c r="O843">
        <v>0.59</v>
      </c>
      <c r="P843" t="s">
        <v>36</v>
      </c>
      <c r="Q843" t="s">
        <v>56</v>
      </c>
      <c r="R843" t="s">
        <v>418</v>
      </c>
      <c r="S843" t="s">
        <v>1534</v>
      </c>
      <c r="T843">
        <v>21222</v>
      </c>
      <c r="U843" s="1">
        <v>42074</v>
      </c>
      <c r="V843" s="1">
        <v>42076</v>
      </c>
      <c r="W843">
        <v>18</v>
      </c>
      <c r="X843" s="7">
        <v>157.63999999999999</v>
      </c>
      <c r="Y843">
        <v>85880</v>
      </c>
      <c r="Z843">
        <v>2</v>
      </c>
      <c r="AA843" s="11">
        <v>-162.16999999999999</v>
      </c>
      <c r="AB843">
        <v>10.06</v>
      </c>
      <c r="AC843" t="s">
        <v>3066</v>
      </c>
    </row>
    <row r="844" spans="1:29" x14ac:dyDescent="0.3">
      <c r="A844">
        <v>19473</v>
      </c>
      <c r="B844" t="s">
        <v>50</v>
      </c>
      <c r="C844" s="8">
        <v>-76.540000000000006</v>
      </c>
      <c r="D844" s="11">
        <v>0.09</v>
      </c>
      <c r="E844">
        <v>6.48</v>
      </c>
      <c r="F844">
        <v>9.17</v>
      </c>
      <c r="G844">
        <v>1494</v>
      </c>
      <c r="H844" t="s">
        <v>1533</v>
      </c>
      <c r="I844" t="s">
        <v>30</v>
      </c>
      <c r="J844" t="s">
        <v>31</v>
      </c>
      <c r="K844" t="s">
        <v>32</v>
      </c>
      <c r="L844" t="s">
        <v>96</v>
      </c>
      <c r="M844" t="s">
        <v>62</v>
      </c>
      <c r="N844" t="s">
        <v>297</v>
      </c>
      <c r="O844">
        <v>0.37</v>
      </c>
      <c r="P844" t="s">
        <v>36</v>
      </c>
      <c r="Q844" t="s">
        <v>56</v>
      </c>
      <c r="R844" t="s">
        <v>418</v>
      </c>
      <c r="S844" t="s">
        <v>1534</v>
      </c>
      <c r="T844">
        <v>21222</v>
      </c>
      <c r="U844" s="1">
        <v>42074</v>
      </c>
      <c r="V844" s="1">
        <v>42076</v>
      </c>
      <c r="W844">
        <v>6</v>
      </c>
      <c r="X844" s="7">
        <v>42.16</v>
      </c>
      <c r="Y844">
        <v>85880</v>
      </c>
      <c r="Z844">
        <v>2</v>
      </c>
      <c r="AA844" s="11">
        <v>-181.55</v>
      </c>
      <c r="AB844">
        <v>4.17</v>
      </c>
      <c r="AC844" t="s">
        <v>3066</v>
      </c>
    </row>
    <row r="845" spans="1:29" x14ac:dyDescent="0.3">
      <c r="A845">
        <v>24286</v>
      </c>
      <c r="B845" t="s">
        <v>50</v>
      </c>
      <c r="C845" s="8">
        <v>-10.09</v>
      </c>
      <c r="D845" s="11">
        <v>0.09</v>
      </c>
      <c r="E845">
        <v>6.28</v>
      </c>
      <c r="F845">
        <v>5.29</v>
      </c>
      <c r="G845">
        <v>1497</v>
      </c>
      <c r="H845" t="s">
        <v>1535</v>
      </c>
      <c r="I845" t="s">
        <v>52</v>
      </c>
      <c r="J845" t="s">
        <v>31</v>
      </c>
      <c r="K845" t="s">
        <v>44</v>
      </c>
      <c r="L845" t="s">
        <v>53</v>
      </c>
      <c r="M845" t="s">
        <v>62</v>
      </c>
      <c r="N845" t="s">
        <v>443</v>
      </c>
      <c r="O845">
        <v>0.43</v>
      </c>
      <c r="P845" t="s">
        <v>36</v>
      </c>
      <c r="Q845" t="s">
        <v>56</v>
      </c>
      <c r="R845" t="s">
        <v>74</v>
      </c>
      <c r="S845" t="s">
        <v>1536</v>
      </c>
      <c r="T845">
        <v>14901</v>
      </c>
      <c r="U845" s="1">
        <v>42074</v>
      </c>
      <c r="V845" s="1">
        <v>42075</v>
      </c>
      <c r="W845">
        <v>2</v>
      </c>
      <c r="X845" s="7">
        <v>14.08</v>
      </c>
      <c r="Y845">
        <v>85880</v>
      </c>
      <c r="Z845">
        <v>1</v>
      </c>
      <c r="AA845" s="11">
        <v>-71.66</v>
      </c>
      <c r="AB845">
        <v>1.39</v>
      </c>
      <c r="AC845" t="s">
        <v>3066</v>
      </c>
    </row>
    <row r="846" spans="1:29" x14ac:dyDescent="0.3">
      <c r="A846">
        <v>24287</v>
      </c>
      <c r="B846" t="s">
        <v>50</v>
      </c>
      <c r="C846" s="8">
        <v>-92.87</v>
      </c>
      <c r="D846" s="11">
        <v>0.03</v>
      </c>
      <c r="E846">
        <v>15.14</v>
      </c>
      <c r="F846">
        <v>4.53</v>
      </c>
      <c r="G846">
        <v>1497</v>
      </c>
      <c r="H846" t="s">
        <v>1535</v>
      </c>
      <c r="I846" t="s">
        <v>52</v>
      </c>
      <c r="J846" t="s">
        <v>31</v>
      </c>
      <c r="K846" t="s">
        <v>32</v>
      </c>
      <c r="L846" t="s">
        <v>144</v>
      </c>
      <c r="M846" t="s">
        <v>62</v>
      </c>
      <c r="N846" t="s">
        <v>1203</v>
      </c>
      <c r="O846">
        <v>0.81</v>
      </c>
      <c r="P846" t="s">
        <v>36</v>
      </c>
      <c r="Q846" t="s">
        <v>56</v>
      </c>
      <c r="R846" t="s">
        <v>74</v>
      </c>
      <c r="S846" t="s">
        <v>1536</v>
      </c>
      <c r="T846">
        <v>14901</v>
      </c>
      <c r="U846" s="1">
        <v>42074</v>
      </c>
      <c r="V846" s="1">
        <v>42076</v>
      </c>
      <c r="W846">
        <v>17</v>
      </c>
      <c r="X846" s="7">
        <v>256.73</v>
      </c>
      <c r="Y846">
        <v>85880</v>
      </c>
      <c r="Z846">
        <v>2</v>
      </c>
      <c r="AA846" s="11">
        <v>-36.17</v>
      </c>
      <c r="AB846">
        <v>7.94</v>
      </c>
      <c r="AC846" t="s">
        <v>3066</v>
      </c>
    </row>
    <row r="847" spans="1:29" x14ac:dyDescent="0.3">
      <c r="A847">
        <v>20016</v>
      </c>
      <c r="B847" t="s">
        <v>59</v>
      </c>
      <c r="C847" s="8">
        <v>-298.89</v>
      </c>
      <c r="D847" s="11">
        <v>0.05</v>
      </c>
      <c r="E847">
        <v>2.16</v>
      </c>
      <c r="F847">
        <v>6.05</v>
      </c>
      <c r="G847">
        <v>1499</v>
      </c>
      <c r="H847" t="s">
        <v>1537</v>
      </c>
      <c r="I847" t="s">
        <v>52</v>
      </c>
      <c r="J847" t="s">
        <v>43</v>
      </c>
      <c r="K847" t="s">
        <v>32</v>
      </c>
      <c r="L847" t="s">
        <v>112</v>
      </c>
      <c r="M847" t="s">
        <v>62</v>
      </c>
      <c r="N847" t="s">
        <v>1538</v>
      </c>
      <c r="O847">
        <v>0.37</v>
      </c>
      <c r="P847" t="s">
        <v>36</v>
      </c>
      <c r="Q847" t="s">
        <v>139</v>
      </c>
      <c r="R847" t="s">
        <v>365</v>
      </c>
      <c r="S847" t="s">
        <v>1539</v>
      </c>
      <c r="T847">
        <v>33134</v>
      </c>
      <c r="U847" s="1">
        <v>42039</v>
      </c>
      <c r="V847" s="1">
        <v>42040</v>
      </c>
      <c r="W847">
        <v>8</v>
      </c>
      <c r="X847" s="7">
        <v>18.59</v>
      </c>
      <c r="Y847">
        <v>90731</v>
      </c>
      <c r="Z847">
        <v>1</v>
      </c>
      <c r="AA847" s="11">
        <v>-1607.78</v>
      </c>
      <c r="AB847">
        <v>0.98</v>
      </c>
      <c r="AC847" t="s">
        <v>3063</v>
      </c>
    </row>
    <row r="848" spans="1:29" x14ac:dyDescent="0.3">
      <c r="A848">
        <v>20017</v>
      </c>
      <c r="B848" t="s">
        <v>59</v>
      </c>
      <c r="C848" s="8">
        <v>-145.85</v>
      </c>
      <c r="D848" s="11">
        <v>0.03</v>
      </c>
      <c r="E848">
        <v>6.48</v>
      </c>
      <c r="F848">
        <v>6.6</v>
      </c>
      <c r="G848">
        <v>1499</v>
      </c>
      <c r="H848" t="s">
        <v>1537</v>
      </c>
      <c r="I848" t="s">
        <v>52</v>
      </c>
      <c r="J848" t="s">
        <v>43</v>
      </c>
      <c r="K848" t="s">
        <v>32</v>
      </c>
      <c r="L848" t="s">
        <v>96</v>
      </c>
      <c r="M848" t="s">
        <v>62</v>
      </c>
      <c r="N848" t="s">
        <v>606</v>
      </c>
      <c r="O848">
        <v>0.37</v>
      </c>
      <c r="P848" t="s">
        <v>36</v>
      </c>
      <c r="Q848" t="s">
        <v>139</v>
      </c>
      <c r="R848" t="s">
        <v>365</v>
      </c>
      <c r="S848" t="s">
        <v>1539</v>
      </c>
      <c r="T848">
        <v>33134</v>
      </c>
      <c r="U848" s="1">
        <v>42039</v>
      </c>
      <c r="V848" s="1">
        <v>42040</v>
      </c>
      <c r="W848">
        <v>9</v>
      </c>
      <c r="X848" s="7">
        <v>58.83</v>
      </c>
      <c r="Y848">
        <v>90731</v>
      </c>
      <c r="Z848">
        <v>1</v>
      </c>
      <c r="AA848" s="11">
        <v>-247.92</v>
      </c>
      <c r="AB848">
        <v>1.82</v>
      </c>
      <c r="AC848" t="s">
        <v>3063</v>
      </c>
    </row>
    <row r="849" spans="1:29" x14ac:dyDescent="0.3">
      <c r="A849">
        <v>20018</v>
      </c>
      <c r="B849" t="s">
        <v>59</v>
      </c>
      <c r="C849" s="8">
        <v>-27.95</v>
      </c>
      <c r="D849" s="11">
        <v>0.08</v>
      </c>
      <c r="E849">
        <v>146.05000000000001</v>
      </c>
      <c r="F849">
        <v>80.2</v>
      </c>
      <c r="G849">
        <v>1499</v>
      </c>
      <c r="H849" t="s">
        <v>1537</v>
      </c>
      <c r="I849" t="s">
        <v>42</v>
      </c>
      <c r="J849" t="s">
        <v>43</v>
      </c>
      <c r="K849" t="s">
        <v>44</v>
      </c>
      <c r="L849" t="s">
        <v>155</v>
      </c>
      <c r="M849" t="s">
        <v>124</v>
      </c>
      <c r="N849" t="s">
        <v>350</v>
      </c>
      <c r="O849">
        <v>0.71</v>
      </c>
      <c r="P849" t="s">
        <v>36</v>
      </c>
      <c r="Q849" t="s">
        <v>139</v>
      </c>
      <c r="R849" t="s">
        <v>365</v>
      </c>
      <c r="S849" t="s">
        <v>1539</v>
      </c>
      <c r="T849">
        <v>33134</v>
      </c>
      <c r="U849" s="1">
        <v>42039</v>
      </c>
      <c r="V849" s="1">
        <v>42040</v>
      </c>
      <c r="W849">
        <v>11</v>
      </c>
      <c r="X849" s="7">
        <v>1557.66</v>
      </c>
      <c r="Y849">
        <v>90731</v>
      </c>
      <c r="Z849">
        <v>1</v>
      </c>
      <c r="AA849" s="11">
        <v>-1.79</v>
      </c>
      <c r="AB849">
        <v>135.44999999999999</v>
      </c>
      <c r="AC849" t="s">
        <v>3063</v>
      </c>
    </row>
    <row r="850" spans="1:29" x14ac:dyDescent="0.3">
      <c r="A850">
        <v>21682</v>
      </c>
      <c r="B850" t="s">
        <v>50</v>
      </c>
      <c r="C850" s="8">
        <v>-3.65</v>
      </c>
      <c r="D850" s="11">
        <v>0.08</v>
      </c>
      <c r="E850">
        <v>3.69</v>
      </c>
      <c r="F850">
        <v>0.5</v>
      </c>
      <c r="G850">
        <v>1502</v>
      </c>
      <c r="H850" t="s">
        <v>1540</v>
      </c>
      <c r="I850" t="s">
        <v>52</v>
      </c>
      <c r="J850" t="s">
        <v>61</v>
      </c>
      <c r="K850" t="s">
        <v>32</v>
      </c>
      <c r="L850" t="s">
        <v>137</v>
      </c>
      <c r="M850" t="s">
        <v>62</v>
      </c>
      <c r="N850" t="s">
        <v>1541</v>
      </c>
      <c r="O850">
        <v>0.38</v>
      </c>
      <c r="P850" t="s">
        <v>36</v>
      </c>
      <c r="Q850" t="s">
        <v>139</v>
      </c>
      <c r="R850" t="s">
        <v>365</v>
      </c>
      <c r="S850" t="s">
        <v>1542</v>
      </c>
      <c r="T850">
        <v>33065</v>
      </c>
      <c r="U850" s="1">
        <v>42131</v>
      </c>
      <c r="V850" s="1">
        <v>42134</v>
      </c>
      <c r="W850">
        <v>38</v>
      </c>
      <c r="X850" s="7">
        <v>129.43</v>
      </c>
      <c r="Y850">
        <v>89193</v>
      </c>
      <c r="Z850">
        <v>3</v>
      </c>
      <c r="AA850" s="11">
        <v>-2.82</v>
      </c>
      <c r="AB850">
        <v>11.25</v>
      </c>
      <c r="AC850" t="s">
        <v>3064</v>
      </c>
    </row>
    <row r="851" spans="1:29" x14ac:dyDescent="0.3">
      <c r="A851">
        <v>18868</v>
      </c>
      <c r="B851" t="s">
        <v>109</v>
      </c>
      <c r="C851" s="8">
        <v>731.92</v>
      </c>
      <c r="D851" s="11">
        <v>0.08</v>
      </c>
      <c r="E851">
        <v>5.84</v>
      </c>
      <c r="F851">
        <v>1</v>
      </c>
      <c r="G851">
        <v>1502</v>
      </c>
      <c r="H851" t="s">
        <v>1540</v>
      </c>
      <c r="I851" t="s">
        <v>30</v>
      </c>
      <c r="J851" t="s">
        <v>61</v>
      </c>
      <c r="K851" t="s">
        <v>32</v>
      </c>
      <c r="L851" t="s">
        <v>33</v>
      </c>
      <c r="M851" t="s">
        <v>34</v>
      </c>
      <c r="N851" t="s">
        <v>1543</v>
      </c>
      <c r="O851">
        <v>0.38</v>
      </c>
      <c r="P851" t="s">
        <v>36</v>
      </c>
      <c r="Q851" t="s">
        <v>139</v>
      </c>
      <c r="R851" t="s">
        <v>365</v>
      </c>
      <c r="S851" t="s">
        <v>1542</v>
      </c>
      <c r="T851">
        <v>33065</v>
      </c>
      <c r="U851" s="1">
        <v>42184</v>
      </c>
      <c r="V851" s="1">
        <v>42188</v>
      </c>
      <c r="W851">
        <v>11</v>
      </c>
      <c r="X851" s="7">
        <v>61.39</v>
      </c>
      <c r="Y851">
        <v>89194</v>
      </c>
      <c r="Z851">
        <v>4</v>
      </c>
      <c r="AA851" s="11">
        <v>1192.25</v>
      </c>
      <c r="AB851">
        <v>5.34</v>
      </c>
      <c r="AC851" t="s">
        <v>3062</v>
      </c>
    </row>
    <row r="852" spans="1:29" x14ac:dyDescent="0.3">
      <c r="A852">
        <v>18869</v>
      </c>
      <c r="B852" t="s">
        <v>109</v>
      </c>
      <c r="C852" s="8">
        <v>186.56</v>
      </c>
      <c r="D852" s="11">
        <v>0</v>
      </c>
      <c r="E852">
        <v>205.99</v>
      </c>
      <c r="F852">
        <v>8.99</v>
      </c>
      <c r="G852">
        <v>1502</v>
      </c>
      <c r="H852" t="s">
        <v>1540</v>
      </c>
      <c r="I852" t="s">
        <v>52</v>
      </c>
      <c r="J852" t="s">
        <v>61</v>
      </c>
      <c r="K852" t="s">
        <v>80</v>
      </c>
      <c r="L852" t="s">
        <v>81</v>
      </c>
      <c r="M852" t="s">
        <v>62</v>
      </c>
      <c r="N852" t="s">
        <v>1544</v>
      </c>
      <c r="O852">
        <v>0.6</v>
      </c>
      <c r="P852" t="s">
        <v>36</v>
      </c>
      <c r="Q852" t="s">
        <v>139</v>
      </c>
      <c r="R852" t="s">
        <v>365</v>
      </c>
      <c r="S852" t="s">
        <v>1542</v>
      </c>
      <c r="T852">
        <v>33065</v>
      </c>
      <c r="U852" s="1">
        <v>42184</v>
      </c>
      <c r="V852" s="1">
        <v>42187</v>
      </c>
      <c r="W852">
        <v>13</v>
      </c>
      <c r="X852" s="7">
        <v>2435.52</v>
      </c>
      <c r="Y852">
        <v>89194</v>
      </c>
      <c r="Z852">
        <v>3</v>
      </c>
      <c r="AA852" s="11">
        <v>7.66</v>
      </c>
      <c r="AB852">
        <v>0</v>
      </c>
      <c r="AC852" t="s">
        <v>3062</v>
      </c>
    </row>
    <row r="853" spans="1:29" x14ac:dyDescent="0.3">
      <c r="A853">
        <v>18061</v>
      </c>
      <c r="B853" t="s">
        <v>109</v>
      </c>
      <c r="C853" s="8">
        <v>-138.04</v>
      </c>
      <c r="D853" s="11">
        <v>0</v>
      </c>
      <c r="E853">
        <v>85.99</v>
      </c>
      <c r="F853">
        <v>0.99</v>
      </c>
      <c r="G853">
        <v>1505</v>
      </c>
      <c r="H853" t="s">
        <v>1545</v>
      </c>
      <c r="I853" t="s">
        <v>52</v>
      </c>
      <c r="J853" t="s">
        <v>61</v>
      </c>
      <c r="K853" t="s">
        <v>80</v>
      </c>
      <c r="L853" t="s">
        <v>81</v>
      </c>
      <c r="M853" t="s">
        <v>34</v>
      </c>
      <c r="N853" t="s">
        <v>485</v>
      </c>
      <c r="O853">
        <v>0.85</v>
      </c>
      <c r="P853" t="s">
        <v>36</v>
      </c>
      <c r="Q853" t="s">
        <v>64</v>
      </c>
      <c r="R853" t="s">
        <v>133</v>
      </c>
      <c r="S853" t="s">
        <v>1546</v>
      </c>
      <c r="T853">
        <v>77840</v>
      </c>
      <c r="U853" s="1">
        <v>42168</v>
      </c>
      <c r="V853" s="1">
        <v>42173</v>
      </c>
      <c r="W853">
        <v>6</v>
      </c>
      <c r="X853" s="7">
        <v>464.86</v>
      </c>
      <c r="Y853">
        <v>86181</v>
      </c>
      <c r="Z853">
        <v>5</v>
      </c>
      <c r="AA853" s="11">
        <v>-29.69</v>
      </c>
      <c r="AB853">
        <v>0</v>
      </c>
      <c r="AC853" t="s">
        <v>3062</v>
      </c>
    </row>
    <row r="854" spans="1:29" x14ac:dyDescent="0.3">
      <c r="A854">
        <v>23329</v>
      </c>
      <c r="B854" t="s">
        <v>50</v>
      </c>
      <c r="C854" s="8">
        <v>199.18</v>
      </c>
      <c r="D854" s="11">
        <v>0.09</v>
      </c>
      <c r="E854">
        <v>20.98</v>
      </c>
      <c r="F854">
        <v>1.49</v>
      </c>
      <c r="G854">
        <v>1511</v>
      </c>
      <c r="H854" t="s">
        <v>1547</v>
      </c>
      <c r="I854" t="s">
        <v>52</v>
      </c>
      <c r="J854" t="s">
        <v>31</v>
      </c>
      <c r="K854" t="s">
        <v>32</v>
      </c>
      <c r="L854" t="s">
        <v>112</v>
      </c>
      <c r="M854" t="s">
        <v>62</v>
      </c>
      <c r="N854" t="s">
        <v>1548</v>
      </c>
      <c r="O854">
        <v>0.35</v>
      </c>
      <c r="P854" t="s">
        <v>36</v>
      </c>
      <c r="Q854" t="s">
        <v>64</v>
      </c>
      <c r="R854" t="s">
        <v>706</v>
      </c>
      <c r="S854" t="s">
        <v>1549</v>
      </c>
      <c r="T854">
        <v>47302</v>
      </c>
      <c r="U854" s="1">
        <v>42177</v>
      </c>
      <c r="V854" s="1">
        <v>42179</v>
      </c>
      <c r="W854">
        <v>14</v>
      </c>
      <c r="X854" s="7">
        <v>288.67</v>
      </c>
      <c r="Y854">
        <v>90303</v>
      </c>
      <c r="Z854">
        <v>2</v>
      </c>
      <c r="AA854" s="11">
        <v>69</v>
      </c>
      <c r="AB854">
        <v>28.55</v>
      </c>
      <c r="AC854" t="s">
        <v>3062</v>
      </c>
    </row>
    <row r="855" spans="1:29" x14ac:dyDescent="0.3">
      <c r="A855">
        <v>23470</v>
      </c>
      <c r="B855" t="s">
        <v>50</v>
      </c>
      <c r="C855" s="8">
        <v>711.05</v>
      </c>
      <c r="D855" s="11">
        <v>0.06</v>
      </c>
      <c r="E855">
        <v>55.48</v>
      </c>
      <c r="F855">
        <v>4.8499999999999996</v>
      </c>
      <c r="G855">
        <v>1519</v>
      </c>
      <c r="H855" t="s">
        <v>1550</v>
      </c>
      <c r="I855" t="s">
        <v>52</v>
      </c>
      <c r="J855" t="s">
        <v>117</v>
      </c>
      <c r="K855" t="s">
        <v>32</v>
      </c>
      <c r="L855" t="s">
        <v>96</v>
      </c>
      <c r="M855" t="s">
        <v>62</v>
      </c>
      <c r="N855" t="s">
        <v>1551</v>
      </c>
      <c r="O855">
        <v>0.37</v>
      </c>
      <c r="P855" t="s">
        <v>36</v>
      </c>
      <c r="Q855" t="s">
        <v>56</v>
      </c>
      <c r="R855" t="s">
        <v>191</v>
      </c>
      <c r="S855" t="s">
        <v>514</v>
      </c>
      <c r="T855">
        <v>4210</v>
      </c>
      <c r="U855" s="1">
        <v>42169</v>
      </c>
      <c r="V855" s="1">
        <v>42169</v>
      </c>
      <c r="W855">
        <v>19</v>
      </c>
      <c r="X855" s="7">
        <v>1030.51</v>
      </c>
      <c r="Y855">
        <v>89957</v>
      </c>
      <c r="Z855">
        <v>0</v>
      </c>
      <c r="AA855" s="11">
        <v>69</v>
      </c>
      <c r="AB855">
        <v>65.78</v>
      </c>
      <c r="AC855" t="s">
        <v>3062</v>
      </c>
    </row>
    <row r="856" spans="1:29" x14ac:dyDescent="0.3">
      <c r="A856">
        <v>23471</v>
      </c>
      <c r="B856" t="s">
        <v>50</v>
      </c>
      <c r="C856" s="8">
        <v>-899.67</v>
      </c>
      <c r="D856" s="11">
        <v>0.1</v>
      </c>
      <c r="E856">
        <v>122.99</v>
      </c>
      <c r="F856">
        <v>70.2</v>
      </c>
      <c r="G856">
        <v>1522</v>
      </c>
      <c r="H856" t="s">
        <v>1552</v>
      </c>
      <c r="I856" t="s">
        <v>42</v>
      </c>
      <c r="J856" t="s">
        <v>117</v>
      </c>
      <c r="K856" t="s">
        <v>44</v>
      </c>
      <c r="L856" t="s">
        <v>45</v>
      </c>
      <c r="M856" t="s">
        <v>46</v>
      </c>
      <c r="N856" t="s">
        <v>150</v>
      </c>
      <c r="O856">
        <v>0.74</v>
      </c>
      <c r="P856" t="s">
        <v>36</v>
      </c>
      <c r="Q856" t="s">
        <v>64</v>
      </c>
      <c r="R856" t="s">
        <v>65</v>
      </c>
      <c r="S856" t="s">
        <v>1553</v>
      </c>
      <c r="T856">
        <v>55305</v>
      </c>
      <c r="U856" s="1">
        <v>42169</v>
      </c>
      <c r="V856" s="1">
        <v>42170</v>
      </c>
      <c r="W856">
        <v>17</v>
      </c>
      <c r="X856" s="7">
        <v>2026.91</v>
      </c>
      <c r="Y856">
        <v>89957</v>
      </c>
      <c r="Z856">
        <v>1</v>
      </c>
      <c r="AA856" s="11">
        <v>-44.39</v>
      </c>
      <c r="AB856">
        <v>225.21</v>
      </c>
      <c r="AC856" t="s">
        <v>3062</v>
      </c>
    </row>
    <row r="857" spans="1:29" x14ac:dyDescent="0.3">
      <c r="A857">
        <v>19269</v>
      </c>
      <c r="B857" t="s">
        <v>28</v>
      </c>
      <c r="C857" s="8">
        <v>-189.22</v>
      </c>
      <c r="D857" s="11">
        <v>0.04</v>
      </c>
      <c r="E857">
        <v>11.34</v>
      </c>
      <c r="F857">
        <v>5.01</v>
      </c>
      <c r="G857">
        <v>1526</v>
      </c>
      <c r="H857" t="s">
        <v>1554</v>
      </c>
      <c r="I857" t="s">
        <v>52</v>
      </c>
      <c r="J857" t="s">
        <v>43</v>
      </c>
      <c r="K857" t="s">
        <v>32</v>
      </c>
      <c r="L857" t="s">
        <v>96</v>
      </c>
      <c r="M857" t="s">
        <v>62</v>
      </c>
      <c r="N857" t="s">
        <v>579</v>
      </c>
      <c r="O857">
        <v>0.36</v>
      </c>
      <c r="P857" t="s">
        <v>36</v>
      </c>
      <c r="Q857" t="s">
        <v>139</v>
      </c>
      <c r="R857" t="s">
        <v>1280</v>
      </c>
      <c r="S857" t="s">
        <v>1555</v>
      </c>
      <c r="T857">
        <v>35211</v>
      </c>
      <c r="U857" s="1">
        <v>42045</v>
      </c>
      <c r="V857" s="1">
        <v>42046</v>
      </c>
      <c r="W857">
        <v>10</v>
      </c>
      <c r="X857" s="7">
        <v>115.53</v>
      </c>
      <c r="Y857">
        <v>86812</v>
      </c>
      <c r="Z857">
        <v>1</v>
      </c>
      <c r="AA857" s="11">
        <v>-163.79</v>
      </c>
      <c r="AB857">
        <v>4.8099999999999996</v>
      </c>
      <c r="AC857" t="s">
        <v>3063</v>
      </c>
    </row>
    <row r="858" spans="1:29" x14ac:dyDescent="0.3">
      <c r="A858">
        <v>24974</v>
      </c>
      <c r="B858" t="s">
        <v>50</v>
      </c>
      <c r="C858" s="8">
        <v>0.51</v>
      </c>
      <c r="D858" s="11">
        <v>0.03</v>
      </c>
      <c r="E858">
        <v>30.98</v>
      </c>
      <c r="F858">
        <v>8.99</v>
      </c>
      <c r="G858">
        <v>1527</v>
      </c>
      <c r="H858" t="s">
        <v>1556</v>
      </c>
      <c r="I858" t="s">
        <v>30</v>
      </c>
      <c r="J858" t="s">
        <v>61</v>
      </c>
      <c r="K858" t="s">
        <v>32</v>
      </c>
      <c r="L858" t="s">
        <v>33</v>
      </c>
      <c r="M858" t="s">
        <v>54</v>
      </c>
      <c r="N858" t="s">
        <v>1557</v>
      </c>
      <c r="O858">
        <v>0.57999999999999996</v>
      </c>
      <c r="P858" t="s">
        <v>36</v>
      </c>
      <c r="Q858" t="s">
        <v>139</v>
      </c>
      <c r="R858" t="s">
        <v>1280</v>
      </c>
      <c r="S858" t="s">
        <v>1558</v>
      </c>
      <c r="T858">
        <v>35601</v>
      </c>
      <c r="U858" s="1">
        <v>42013</v>
      </c>
      <c r="V858" s="1">
        <v>42015</v>
      </c>
      <c r="W858">
        <v>5</v>
      </c>
      <c r="X858" s="7">
        <v>162.38999999999999</v>
      </c>
      <c r="Y858">
        <v>86813</v>
      </c>
      <c r="Z858">
        <v>2</v>
      </c>
      <c r="AA858" s="11">
        <v>0.31</v>
      </c>
      <c r="AB858">
        <v>5.0199999999999996</v>
      </c>
      <c r="AC858" t="s">
        <v>3061</v>
      </c>
    </row>
    <row r="859" spans="1:29" x14ac:dyDescent="0.3">
      <c r="A859">
        <v>22253</v>
      </c>
      <c r="B859" t="s">
        <v>109</v>
      </c>
      <c r="C859" s="8">
        <v>-52.25</v>
      </c>
      <c r="D859" s="11">
        <v>0.03</v>
      </c>
      <c r="E859">
        <v>65.989999999999995</v>
      </c>
      <c r="F859">
        <v>5.26</v>
      </c>
      <c r="G859">
        <v>1527</v>
      </c>
      <c r="H859" t="s">
        <v>1556</v>
      </c>
      <c r="I859" t="s">
        <v>52</v>
      </c>
      <c r="J859" t="s">
        <v>43</v>
      </c>
      <c r="K859" t="s">
        <v>80</v>
      </c>
      <c r="L859" t="s">
        <v>81</v>
      </c>
      <c r="M859" t="s">
        <v>62</v>
      </c>
      <c r="N859" t="s">
        <v>496</v>
      </c>
      <c r="O859">
        <v>0.56000000000000005</v>
      </c>
      <c r="P859" t="s">
        <v>36</v>
      </c>
      <c r="Q859" t="s">
        <v>139</v>
      </c>
      <c r="R859" t="s">
        <v>1280</v>
      </c>
      <c r="S859" t="s">
        <v>1558</v>
      </c>
      <c r="T859">
        <v>35601</v>
      </c>
      <c r="U859" s="1">
        <v>42093</v>
      </c>
      <c r="V859" s="1">
        <v>42103</v>
      </c>
      <c r="W859">
        <v>23</v>
      </c>
      <c r="X859" s="7">
        <v>1316.03</v>
      </c>
      <c r="Y859">
        <v>86814</v>
      </c>
      <c r="Z859">
        <v>10</v>
      </c>
      <c r="AA859" s="11">
        <v>-3.97</v>
      </c>
      <c r="AB859">
        <v>40.700000000000003</v>
      </c>
      <c r="AC859" t="s">
        <v>3066</v>
      </c>
    </row>
    <row r="860" spans="1:29" x14ac:dyDescent="0.3">
      <c r="A860">
        <v>21455</v>
      </c>
      <c r="B860" t="s">
        <v>109</v>
      </c>
      <c r="C860" s="8">
        <v>70.180000000000007</v>
      </c>
      <c r="D860" s="11">
        <v>0.09</v>
      </c>
      <c r="E860">
        <v>50.98</v>
      </c>
      <c r="F860">
        <v>6.5</v>
      </c>
      <c r="G860">
        <v>1527</v>
      </c>
      <c r="H860" t="s">
        <v>1556</v>
      </c>
      <c r="I860" t="s">
        <v>52</v>
      </c>
      <c r="J860" t="s">
        <v>43</v>
      </c>
      <c r="K860" t="s">
        <v>80</v>
      </c>
      <c r="L860" t="s">
        <v>183</v>
      </c>
      <c r="M860" t="s">
        <v>62</v>
      </c>
      <c r="N860" t="s">
        <v>940</v>
      </c>
      <c r="O860">
        <v>0.73</v>
      </c>
      <c r="P860" t="s">
        <v>36</v>
      </c>
      <c r="Q860" t="s">
        <v>139</v>
      </c>
      <c r="R860" t="s">
        <v>1280</v>
      </c>
      <c r="S860" t="s">
        <v>1558</v>
      </c>
      <c r="T860">
        <v>35601</v>
      </c>
      <c r="U860" s="1">
        <v>42145</v>
      </c>
      <c r="V860" s="1">
        <v>42152</v>
      </c>
      <c r="W860">
        <v>28</v>
      </c>
      <c r="X860" s="7">
        <v>1395.41</v>
      </c>
      <c r="Y860">
        <v>86815</v>
      </c>
      <c r="Z860">
        <v>7</v>
      </c>
      <c r="AA860" s="11">
        <v>5.03</v>
      </c>
      <c r="AB860">
        <v>138.01</v>
      </c>
      <c r="AC860" t="s">
        <v>3064</v>
      </c>
    </row>
    <row r="861" spans="1:29" x14ac:dyDescent="0.3">
      <c r="A861">
        <v>24975</v>
      </c>
      <c r="B861" t="s">
        <v>50</v>
      </c>
      <c r="C861" s="8">
        <v>-161.91999999999999</v>
      </c>
      <c r="D861" s="11">
        <v>0.01</v>
      </c>
      <c r="E861">
        <v>525.98</v>
      </c>
      <c r="F861">
        <v>19.989999999999998</v>
      </c>
      <c r="G861">
        <v>1528</v>
      </c>
      <c r="H861" t="s">
        <v>1559</v>
      </c>
      <c r="I861" t="s">
        <v>52</v>
      </c>
      <c r="J861" t="s">
        <v>61</v>
      </c>
      <c r="K861" t="s">
        <v>32</v>
      </c>
      <c r="L861" t="s">
        <v>112</v>
      </c>
      <c r="M861" t="s">
        <v>62</v>
      </c>
      <c r="N861" t="s">
        <v>1560</v>
      </c>
      <c r="O861">
        <v>0.37</v>
      </c>
      <c r="P861" t="s">
        <v>36</v>
      </c>
      <c r="Q861" t="s">
        <v>139</v>
      </c>
      <c r="R861" t="s">
        <v>325</v>
      </c>
      <c r="S861" t="s">
        <v>1561</v>
      </c>
      <c r="T861">
        <v>27288</v>
      </c>
      <c r="U861" s="1">
        <v>42013</v>
      </c>
      <c r="V861" s="1">
        <v>42015</v>
      </c>
      <c r="W861">
        <v>9</v>
      </c>
      <c r="X861" s="7">
        <v>4920.8100000000004</v>
      </c>
      <c r="Y861">
        <v>86813</v>
      </c>
      <c r="Z861">
        <v>2</v>
      </c>
      <c r="AA861" s="11">
        <v>-3.29</v>
      </c>
      <c r="AB861">
        <v>49.71</v>
      </c>
      <c r="AC861" t="s">
        <v>3061</v>
      </c>
    </row>
    <row r="862" spans="1:29" x14ac:dyDescent="0.3">
      <c r="A862">
        <v>21199</v>
      </c>
      <c r="B862" t="s">
        <v>50</v>
      </c>
      <c r="C862" s="8">
        <v>-157.69999999999999</v>
      </c>
      <c r="D862" s="11">
        <v>7.0000000000000007E-2</v>
      </c>
      <c r="E862">
        <v>4.91</v>
      </c>
      <c r="F862">
        <v>0.5</v>
      </c>
      <c r="G862">
        <v>1531</v>
      </c>
      <c r="H862" t="s">
        <v>1562</v>
      </c>
      <c r="I862" t="s">
        <v>52</v>
      </c>
      <c r="J862" t="s">
        <v>117</v>
      </c>
      <c r="K862" t="s">
        <v>32</v>
      </c>
      <c r="L862" t="s">
        <v>137</v>
      </c>
      <c r="M862" t="s">
        <v>62</v>
      </c>
      <c r="N862" t="s">
        <v>1563</v>
      </c>
      <c r="O862">
        <v>0.36</v>
      </c>
      <c r="P862" t="s">
        <v>36</v>
      </c>
      <c r="Q862" t="s">
        <v>139</v>
      </c>
      <c r="R862" t="s">
        <v>365</v>
      </c>
      <c r="S862" t="s">
        <v>1564</v>
      </c>
      <c r="T862">
        <v>32137</v>
      </c>
      <c r="U862" s="1">
        <v>42021</v>
      </c>
      <c r="V862" s="1">
        <v>42022</v>
      </c>
      <c r="W862">
        <v>6</v>
      </c>
      <c r="X862" s="7">
        <v>28.22</v>
      </c>
      <c r="Y862">
        <v>88852</v>
      </c>
      <c r="Z862">
        <v>1</v>
      </c>
      <c r="AA862" s="11">
        <v>-558.80999999999995</v>
      </c>
      <c r="AB862">
        <v>2.12</v>
      </c>
      <c r="AC862" t="s">
        <v>3061</v>
      </c>
    </row>
    <row r="863" spans="1:29" x14ac:dyDescent="0.3">
      <c r="A863">
        <v>21596</v>
      </c>
      <c r="B863" t="s">
        <v>28</v>
      </c>
      <c r="C863" s="8">
        <v>-56.45</v>
      </c>
      <c r="D863" s="11">
        <v>0.02</v>
      </c>
      <c r="E863">
        <v>4.8899999999999997</v>
      </c>
      <c r="F863">
        <v>4.93</v>
      </c>
      <c r="G863">
        <v>1533</v>
      </c>
      <c r="H863" t="s">
        <v>1565</v>
      </c>
      <c r="I863" t="s">
        <v>52</v>
      </c>
      <c r="J863" t="s">
        <v>31</v>
      </c>
      <c r="K863" t="s">
        <v>80</v>
      </c>
      <c r="L863" t="s">
        <v>183</v>
      </c>
      <c r="M863" t="s">
        <v>54</v>
      </c>
      <c r="N863" t="s">
        <v>461</v>
      </c>
      <c r="O863">
        <v>0.66</v>
      </c>
      <c r="P863" t="s">
        <v>36</v>
      </c>
      <c r="Q863" t="s">
        <v>64</v>
      </c>
      <c r="R863" t="s">
        <v>509</v>
      </c>
      <c r="S863" t="s">
        <v>1566</v>
      </c>
      <c r="T863">
        <v>63130</v>
      </c>
      <c r="U863" s="1">
        <v>42041</v>
      </c>
      <c r="V863" s="1">
        <v>42042</v>
      </c>
      <c r="W863">
        <v>14</v>
      </c>
      <c r="X863" s="7">
        <v>74.010000000000005</v>
      </c>
      <c r="Y863">
        <v>91328</v>
      </c>
      <c r="Z863">
        <v>1</v>
      </c>
      <c r="AA863" s="11">
        <v>-76.27</v>
      </c>
      <c r="AB863">
        <v>1.51</v>
      </c>
      <c r="AC863" t="s">
        <v>3063</v>
      </c>
    </row>
    <row r="864" spans="1:29" x14ac:dyDescent="0.3">
      <c r="A864">
        <v>21597</v>
      </c>
      <c r="B864" t="s">
        <v>28</v>
      </c>
      <c r="C864" s="8">
        <v>33.19</v>
      </c>
      <c r="D864" s="11">
        <v>7.0000000000000007E-2</v>
      </c>
      <c r="E864">
        <v>10.06</v>
      </c>
      <c r="F864">
        <v>2.06</v>
      </c>
      <c r="G864">
        <v>1533</v>
      </c>
      <c r="H864" t="s">
        <v>1565</v>
      </c>
      <c r="I864" t="s">
        <v>52</v>
      </c>
      <c r="J864" t="s">
        <v>31</v>
      </c>
      <c r="K864" t="s">
        <v>32</v>
      </c>
      <c r="L864" t="s">
        <v>96</v>
      </c>
      <c r="M864" t="s">
        <v>34</v>
      </c>
      <c r="N864" t="s">
        <v>283</v>
      </c>
      <c r="O864">
        <v>0.39</v>
      </c>
      <c r="P864" t="s">
        <v>36</v>
      </c>
      <c r="Q864" t="s">
        <v>64</v>
      </c>
      <c r="R864" t="s">
        <v>509</v>
      </c>
      <c r="S864" t="s">
        <v>1566</v>
      </c>
      <c r="T864">
        <v>63130</v>
      </c>
      <c r="U864" s="1">
        <v>42041</v>
      </c>
      <c r="V864" s="1">
        <v>42042</v>
      </c>
      <c r="W864">
        <v>5</v>
      </c>
      <c r="X864" s="7">
        <v>48.1</v>
      </c>
      <c r="Y864">
        <v>91328</v>
      </c>
      <c r="Z864">
        <v>1</v>
      </c>
      <c r="AA864" s="11">
        <v>69</v>
      </c>
      <c r="AB864">
        <v>3.62</v>
      </c>
      <c r="AC864" t="s">
        <v>3063</v>
      </c>
    </row>
    <row r="865" spans="1:29" x14ac:dyDescent="0.3">
      <c r="A865">
        <v>23147</v>
      </c>
      <c r="B865" t="s">
        <v>109</v>
      </c>
      <c r="C865" s="8">
        <v>-367.17</v>
      </c>
      <c r="D865" s="11">
        <v>0</v>
      </c>
      <c r="E865">
        <v>599.99</v>
      </c>
      <c r="F865">
        <v>24.49</v>
      </c>
      <c r="G865">
        <v>1548</v>
      </c>
      <c r="H865" t="s">
        <v>1567</v>
      </c>
      <c r="I865" t="s">
        <v>52</v>
      </c>
      <c r="J865" t="s">
        <v>31</v>
      </c>
      <c r="K865" t="s">
        <v>80</v>
      </c>
      <c r="L865" t="s">
        <v>590</v>
      </c>
      <c r="M865" t="s">
        <v>239</v>
      </c>
      <c r="N865" t="s">
        <v>1568</v>
      </c>
      <c r="O865">
        <v>0.44</v>
      </c>
      <c r="P865" t="s">
        <v>36</v>
      </c>
      <c r="Q865" t="s">
        <v>64</v>
      </c>
      <c r="R865" t="s">
        <v>706</v>
      </c>
      <c r="S865" t="s">
        <v>1569</v>
      </c>
      <c r="T865">
        <v>47374</v>
      </c>
      <c r="U865" s="1">
        <v>42178</v>
      </c>
      <c r="V865" s="1">
        <v>42180</v>
      </c>
      <c r="W865">
        <v>18</v>
      </c>
      <c r="X865" s="7">
        <v>11015.82</v>
      </c>
      <c r="Y865">
        <v>88487</v>
      </c>
      <c r="Z865">
        <v>2</v>
      </c>
      <c r="AA865" s="11">
        <v>-3.33</v>
      </c>
      <c r="AB865">
        <v>0</v>
      </c>
      <c r="AC865" t="s">
        <v>3062</v>
      </c>
    </row>
    <row r="866" spans="1:29" x14ac:dyDescent="0.3">
      <c r="A866">
        <v>19627</v>
      </c>
      <c r="B866" t="s">
        <v>109</v>
      </c>
      <c r="C866" s="8">
        <v>-243.54</v>
      </c>
      <c r="D866" s="11">
        <v>7.0000000000000007E-2</v>
      </c>
      <c r="E866">
        <v>17.7</v>
      </c>
      <c r="F866">
        <v>9.4700000000000006</v>
      </c>
      <c r="G866">
        <v>1551</v>
      </c>
      <c r="H866" t="s">
        <v>1570</v>
      </c>
      <c r="I866" t="s">
        <v>52</v>
      </c>
      <c r="J866" t="s">
        <v>117</v>
      </c>
      <c r="K866" t="s">
        <v>32</v>
      </c>
      <c r="L866" t="s">
        <v>144</v>
      </c>
      <c r="M866" t="s">
        <v>62</v>
      </c>
      <c r="N866" t="s">
        <v>1571</v>
      </c>
      <c r="O866">
        <v>0.59</v>
      </c>
      <c r="P866" t="s">
        <v>36</v>
      </c>
      <c r="Q866" t="s">
        <v>139</v>
      </c>
      <c r="R866" t="s">
        <v>674</v>
      </c>
      <c r="S866" t="s">
        <v>1572</v>
      </c>
      <c r="T866">
        <v>39530</v>
      </c>
      <c r="U866" s="1">
        <v>42180</v>
      </c>
      <c r="V866" s="1">
        <v>42186</v>
      </c>
      <c r="W866">
        <v>18</v>
      </c>
      <c r="X866" s="7">
        <v>300.67</v>
      </c>
      <c r="Y866">
        <v>87488</v>
      </c>
      <c r="Z866">
        <v>6</v>
      </c>
      <c r="AA866" s="11">
        <v>-81</v>
      </c>
      <c r="AB866">
        <v>22.63</v>
      </c>
      <c r="AC866" t="s">
        <v>3062</v>
      </c>
    </row>
    <row r="867" spans="1:29" x14ac:dyDescent="0.3">
      <c r="A867">
        <v>20993</v>
      </c>
      <c r="B867" t="s">
        <v>50</v>
      </c>
      <c r="C867" s="8">
        <v>-337.09</v>
      </c>
      <c r="D867" s="11">
        <v>0.01</v>
      </c>
      <c r="E867">
        <v>348.21</v>
      </c>
      <c r="F867">
        <v>40.19</v>
      </c>
      <c r="G867">
        <v>1552</v>
      </c>
      <c r="H867" t="s">
        <v>1573</v>
      </c>
      <c r="I867" t="s">
        <v>42</v>
      </c>
      <c r="J867" t="s">
        <v>61</v>
      </c>
      <c r="K867" t="s">
        <v>44</v>
      </c>
      <c r="L867" t="s">
        <v>155</v>
      </c>
      <c r="M867" t="s">
        <v>124</v>
      </c>
      <c r="N867" t="s">
        <v>1574</v>
      </c>
      <c r="O867">
        <v>0.62</v>
      </c>
      <c r="P867" t="s">
        <v>36</v>
      </c>
      <c r="Q867" t="s">
        <v>139</v>
      </c>
      <c r="R867" t="s">
        <v>674</v>
      </c>
      <c r="S867" t="s">
        <v>1575</v>
      </c>
      <c r="T867">
        <v>39056</v>
      </c>
      <c r="U867" s="1">
        <v>42005</v>
      </c>
      <c r="V867" s="1">
        <v>42008</v>
      </c>
      <c r="W867">
        <v>2</v>
      </c>
      <c r="X867" s="7">
        <v>723.54</v>
      </c>
      <c r="Y867">
        <v>87486</v>
      </c>
      <c r="Z867">
        <v>3</v>
      </c>
      <c r="AA867" s="11">
        <v>-46.59</v>
      </c>
      <c r="AB867">
        <v>7.31</v>
      </c>
      <c r="AC867" t="s">
        <v>3061</v>
      </c>
    </row>
    <row r="868" spans="1:29" x14ac:dyDescent="0.3">
      <c r="A868">
        <v>24862</v>
      </c>
      <c r="B868" t="s">
        <v>40</v>
      </c>
      <c r="C868" s="8">
        <v>68.680000000000007</v>
      </c>
      <c r="D868" s="11">
        <v>0.03</v>
      </c>
      <c r="E868">
        <v>12.28</v>
      </c>
      <c r="F868">
        <v>6.35</v>
      </c>
      <c r="G868">
        <v>1553</v>
      </c>
      <c r="H868" t="s">
        <v>1576</v>
      </c>
      <c r="I868" t="s">
        <v>52</v>
      </c>
      <c r="J868" t="s">
        <v>61</v>
      </c>
      <c r="K868" t="s">
        <v>32</v>
      </c>
      <c r="L868" t="s">
        <v>96</v>
      </c>
      <c r="M868" t="s">
        <v>62</v>
      </c>
      <c r="N868" t="s">
        <v>1577</v>
      </c>
      <c r="O868">
        <v>0.38</v>
      </c>
      <c r="P868" t="s">
        <v>36</v>
      </c>
      <c r="Q868" t="s">
        <v>139</v>
      </c>
      <c r="R868" t="s">
        <v>674</v>
      </c>
      <c r="S868" t="s">
        <v>1578</v>
      </c>
      <c r="T868">
        <v>38701</v>
      </c>
      <c r="U868" s="1">
        <v>42085</v>
      </c>
      <c r="V868" s="1">
        <v>42087</v>
      </c>
      <c r="W868">
        <v>7</v>
      </c>
      <c r="X868" s="7">
        <v>87.53</v>
      </c>
      <c r="Y868">
        <v>87484</v>
      </c>
      <c r="Z868">
        <v>2</v>
      </c>
      <c r="AA868" s="11">
        <v>78.459999999999994</v>
      </c>
      <c r="AB868">
        <v>2.71</v>
      </c>
      <c r="AC868" t="s">
        <v>3066</v>
      </c>
    </row>
    <row r="869" spans="1:29" x14ac:dyDescent="0.3">
      <c r="A869">
        <v>26135</v>
      </c>
      <c r="B869" t="s">
        <v>28</v>
      </c>
      <c r="C869" s="8">
        <v>481.03</v>
      </c>
      <c r="D869" s="11">
        <v>0.04</v>
      </c>
      <c r="E869">
        <v>10.98</v>
      </c>
      <c r="F869">
        <v>3.99</v>
      </c>
      <c r="G869">
        <v>1554</v>
      </c>
      <c r="H869" t="s">
        <v>1579</v>
      </c>
      <c r="I869" t="s">
        <v>52</v>
      </c>
      <c r="J869" t="s">
        <v>61</v>
      </c>
      <c r="K869" t="s">
        <v>32</v>
      </c>
      <c r="L869" t="s">
        <v>260</v>
      </c>
      <c r="M869" t="s">
        <v>62</v>
      </c>
      <c r="N869" t="s">
        <v>1580</v>
      </c>
      <c r="O869">
        <v>0.57999999999999996</v>
      </c>
      <c r="P869" t="s">
        <v>36</v>
      </c>
      <c r="Q869" t="s">
        <v>139</v>
      </c>
      <c r="R869" t="s">
        <v>674</v>
      </c>
      <c r="S869" t="s">
        <v>1581</v>
      </c>
      <c r="T869">
        <v>39503</v>
      </c>
      <c r="U869" s="1">
        <v>42142</v>
      </c>
      <c r="V869" s="1">
        <v>42142</v>
      </c>
      <c r="W869">
        <v>15</v>
      </c>
      <c r="X869" s="7">
        <v>172.22</v>
      </c>
      <c r="Y869">
        <v>87485</v>
      </c>
      <c r="Z869">
        <v>0</v>
      </c>
      <c r="AA869" s="11">
        <v>279.31</v>
      </c>
      <c r="AB869">
        <v>7.18</v>
      </c>
      <c r="AC869" t="s">
        <v>3064</v>
      </c>
    </row>
    <row r="870" spans="1:29" x14ac:dyDescent="0.3">
      <c r="A870">
        <v>25409</v>
      </c>
      <c r="B870" t="s">
        <v>28</v>
      </c>
      <c r="C870" s="8">
        <v>-4.0199999999999996</v>
      </c>
      <c r="D870" s="11">
        <v>0.03</v>
      </c>
      <c r="E870">
        <v>124.49</v>
      </c>
      <c r="F870">
        <v>51.94</v>
      </c>
      <c r="G870">
        <v>1554</v>
      </c>
      <c r="H870" t="s">
        <v>1579</v>
      </c>
      <c r="I870" t="s">
        <v>42</v>
      </c>
      <c r="J870" t="s">
        <v>117</v>
      </c>
      <c r="K870" t="s">
        <v>44</v>
      </c>
      <c r="L870" t="s">
        <v>155</v>
      </c>
      <c r="M870" t="s">
        <v>124</v>
      </c>
      <c r="N870" t="s">
        <v>465</v>
      </c>
      <c r="O870">
        <v>0.63</v>
      </c>
      <c r="P870" t="s">
        <v>36</v>
      </c>
      <c r="Q870" t="s">
        <v>139</v>
      </c>
      <c r="R870" t="s">
        <v>674</v>
      </c>
      <c r="S870" t="s">
        <v>1581</v>
      </c>
      <c r="T870">
        <v>39503</v>
      </c>
      <c r="U870" s="1">
        <v>42048</v>
      </c>
      <c r="V870" s="1">
        <v>42049</v>
      </c>
      <c r="W870">
        <v>7</v>
      </c>
      <c r="X870" s="7">
        <v>894.88</v>
      </c>
      <c r="Y870">
        <v>87487</v>
      </c>
      <c r="Z870">
        <v>1</v>
      </c>
      <c r="AA870" s="11">
        <v>-0.45</v>
      </c>
      <c r="AB870">
        <v>27.68</v>
      </c>
      <c r="AC870" t="s">
        <v>3063</v>
      </c>
    </row>
    <row r="871" spans="1:29" x14ac:dyDescent="0.3">
      <c r="A871">
        <v>18294</v>
      </c>
      <c r="B871" t="s">
        <v>40</v>
      </c>
      <c r="C871" s="8">
        <v>-2.0099999999999998</v>
      </c>
      <c r="D871" s="11">
        <v>0.06</v>
      </c>
      <c r="E871">
        <v>2.89</v>
      </c>
      <c r="F871">
        <v>0.99</v>
      </c>
      <c r="G871">
        <v>1556</v>
      </c>
      <c r="H871" t="s">
        <v>1582</v>
      </c>
      <c r="I871" t="s">
        <v>52</v>
      </c>
      <c r="J871" t="s">
        <v>117</v>
      </c>
      <c r="K871" t="s">
        <v>32</v>
      </c>
      <c r="L871" t="s">
        <v>137</v>
      </c>
      <c r="M871" t="s">
        <v>62</v>
      </c>
      <c r="N871" t="s">
        <v>1583</v>
      </c>
      <c r="O871">
        <v>0.38</v>
      </c>
      <c r="P871" t="s">
        <v>36</v>
      </c>
      <c r="Q871" t="s">
        <v>139</v>
      </c>
      <c r="R871" t="s">
        <v>140</v>
      </c>
      <c r="S871" t="s">
        <v>1456</v>
      </c>
      <c r="T871">
        <v>22304</v>
      </c>
      <c r="U871" s="1">
        <v>42156</v>
      </c>
      <c r="V871" s="1">
        <v>42158</v>
      </c>
      <c r="W871">
        <v>6</v>
      </c>
      <c r="X871" s="7">
        <v>16.670000000000002</v>
      </c>
      <c r="Y871">
        <v>87425</v>
      </c>
      <c r="Z871">
        <v>2</v>
      </c>
      <c r="AA871" s="11">
        <v>-12.06</v>
      </c>
      <c r="AB871">
        <v>1.06</v>
      </c>
      <c r="AC871" t="s">
        <v>3062</v>
      </c>
    </row>
    <row r="872" spans="1:29" x14ac:dyDescent="0.3">
      <c r="A872">
        <v>18295</v>
      </c>
      <c r="B872" t="s">
        <v>40</v>
      </c>
      <c r="C872" s="8">
        <v>-477.37</v>
      </c>
      <c r="D872" s="11">
        <v>0.08</v>
      </c>
      <c r="E872">
        <v>22.84</v>
      </c>
      <c r="F872">
        <v>11.54</v>
      </c>
      <c r="G872">
        <v>1556</v>
      </c>
      <c r="H872" t="s">
        <v>1582</v>
      </c>
      <c r="I872" t="s">
        <v>52</v>
      </c>
      <c r="J872" t="s">
        <v>117</v>
      </c>
      <c r="K872" t="s">
        <v>32</v>
      </c>
      <c r="L872" t="s">
        <v>96</v>
      </c>
      <c r="M872" t="s">
        <v>62</v>
      </c>
      <c r="N872" t="s">
        <v>230</v>
      </c>
      <c r="O872">
        <v>0.39</v>
      </c>
      <c r="P872" t="s">
        <v>36</v>
      </c>
      <c r="Q872" t="s">
        <v>139</v>
      </c>
      <c r="R872" t="s">
        <v>140</v>
      </c>
      <c r="S872" t="s">
        <v>1456</v>
      </c>
      <c r="T872">
        <v>22304</v>
      </c>
      <c r="U872" s="1">
        <v>42156</v>
      </c>
      <c r="V872" s="1">
        <v>42158</v>
      </c>
      <c r="W872">
        <v>9</v>
      </c>
      <c r="X872" s="7">
        <v>195.16</v>
      </c>
      <c r="Y872">
        <v>87425</v>
      </c>
      <c r="Z872">
        <v>2</v>
      </c>
      <c r="AA872" s="11">
        <v>-244.61</v>
      </c>
      <c r="AB872">
        <v>16.97</v>
      </c>
      <c r="AC872" t="s">
        <v>3062</v>
      </c>
    </row>
    <row r="873" spans="1:29" x14ac:dyDescent="0.3">
      <c r="A873">
        <v>18511</v>
      </c>
      <c r="B873" t="s">
        <v>109</v>
      </c>
      <c r="C873" s="8">
        <v>-954.76</v>
      </c>
      <c r="D873" s="11">
        <v>0.09</v>
      </c>
      <c r="E873">
        <v>60.98</v>
      </c>
      <c r="F873">
        <v>49</v>
      </c>
      <c r="G873">
        <v>1557</v>
      </c>
      <c r="H873" t="s">
        <v>1584</v>
      </c>
      <c r="I873" t="s">
        <v>52</v>
      </c>
      <c r="J873" t="s">
        <v>117</v>
      </c>
      <c r="K873" t="s">
        <v>32</v>
      </c>
      <c r="L873" t="s">
        <v>260</v>
      </c>
      <c r="M873" t="s">
        <v>239</v>
      </c>
      <c r="N873" t="s">
        <v>1585</v>
      </c>
      <c r="O873">
        <v>0.59</v>
      </c>
      <c r="P873" t="s">
        <v>36</v>
      </c>
      <c r="Q873" t="s">
        <v>139</v>
      </c>
      <c r="R873" t="s">
        <v>140</v>
      </c>
      <c r="S873" t="s">
        <v>1586</v>
      </c>
      <c r="T873">
        <v>22003</v>
      </c>
      <c r="U873" s="1">
        <v>42088</v>
      </c>
      <c r="V873" s="1">
        <v>42096</v>
      </c>
      <c r="W873">
        <v>15</v>
      </c>
      <c r="X873" s="7">
        <v>879.62</v>
      </c>
      <c r="Y873">
        <v>87426</v>
      </c>
      <c r="Z873">
        <v>8</v>
      </c>
      <c r="AA873" s="11">
        <v>-108.54</v>
      </c>
      <c r="AB873">
        <v>87</v>
      </c>
      <c r="AC873" t="s">
        <v>3066</v>
      </c>
    </row>
    <row r="874" spans="1:29" x14ac:dyDescent="0.3">
      <c r="A874">
        <v>18512</v>
      </c>
      <c r="B874" t="s">
        <v>109</v>
      </c>
      <c r="C874" s="8">
        <v>219.47</v>
      </c>
      <c r="D874" s="11">
        <v>0.05</v>
      </c>
      <c r="E874">
        <v>29.89</v>
      </c>
      <c r="F874">
        <v>1.99</v>
      </c>
      <c r="G874">
        <v>1557</v>
      </c>
      <c r="H874" t="s">
        <v>1584</v>
      </c>
      <c r="I874" t="s">
        <v>52</v>
      </c>
      <c r="J874" t="s">
        <v>117</v>
      </c>
      <c r="K874" t="s">
        <v>80</v>
      </c>
      <c r="L874" t="s">
        <v>183</v>
      </c>
      <c r="M874" t="s">
        <v>54</v>
      </c>
      <c r="N874" t="s">
        <v>1313</v>
      </c>
      <c r="O874">
        <v>0.5</v>
      </c>
      <c r="P874" t="s">
        <v>36</v>
      </c>
      <c r="Q874" t="s">
        <v>139</v>
      </c>
      <c r="R874" t="s">
        <v>140</v>
      </c>
      <c r="S874" t="s">
        <v>1586</v>
      </c>
      <c r="T874">
        <v>22003</v>
      </c>
      <c r="U874" s="1">
        <v>42088</v>
      </c>
      <c r="V874" s="1">
        <v>42090</v>
      </c>
      <c r="W874">
        <v>12</v>
      </c>
      <c r="X874" s="7">
        <v>361.19</v>
      </c>
      <c r="Y874">
        <v>87426</v>
      </c>
      <c r="Z874">
        <v>2</v>
      </c>
      <c r="AA874" s="11">
        <v>60.76</v>
      </c>
      <c r="AB874">
        <v>19.010000000000002</v>
      </c>
      <c r="AC874" t="s">
        <v>3066</v>
      </c>
    </row>
    <row r="875" spans="1:29" x14ac:dyDescent="0.3">
      <c r="A875">
        <v>26229</v>
      </c>
      <c r="B875" t="s">
        <v>50</v>
      </c>
      <c r="C875" s="8">
        <v>-390.77</v>
      </c>
      <c r="D875" s="11">
        <v>0.1</v>
      </c>
      <c r="E875">
        <v>226.67</v>
      </c>
      <c r="F875">
        <v>28.16</v>
      </c>
      <c r="G875">
        <v>1559</v>
      </c>
      <c r="H875" t="s">
        <v>1587</v>
      </c>
      <c r="I875" t="s">
        <v>42</v>
      </c>
      <c r="J875" t="s">
        <v>117</v>
      </c>
      <c r="K875" t="s">
        <v>44</v>
      </c>
      <c r="L875" t="s">
        <v>45</v>
      </c>
      <c r="M875" t="s">
        <v>46</v>
      </c>
      <c r="N875" t="s">
        <v>1588</v>
      </c>
      <c r="O875">
        <v>0.59</v>
      </c>
      <c r="P875" t="s">
        <v>36</v>
      </c>
      <c r="Q875" t="s">
        <v>139</v>
      </c>
      <c r="R875" t="s">
        <v>140</v>
      </c>
      <c r="S875" t="s">
        <v>1589</v>
      </c>
      <c r="T875">
        <v>24060</v>
      </c>
      <c r="U875" s="1">
        <v>42109</v>
      </c>
      <c r="V875" s="1">
        <v>42111</v>
      </c>
      <c r="W875">
        <v>5</v>
      </c>
      <c r="X875" s="7">
        <v>1088.26</v>
      </c>
      <c r="Y875">
        <v>87424</v>
      </c>
      <c r="Z875">
        <v>2</v>
      </c>
      <c r="AA875" s="11">
        <v>-35.909999999999997</v>
      </c>
      <c r="AB875">
        <v>120.92</v>
      </c>
      <c r="AC875" t="s">
        <v>3065</v>
      </c>
    </row>
    <row r="876" spans="1:29" x14ac:dyDescent="0.3">
      <c r="A876">
        <v>19130</v>
      </c>
      <c r="B876" t="s">
        <v>28</v>
      </c>
      <c r="C876" s="8">
        <v>-155.21</v>
      </c>
      <c r="D876" s="11">
        <v>0.02</v>
      </c>
      <c r="E876">
        <v>11.34</v>
      </c>
      <c r="F876">
        <v>11.25</v>
      </c>
      <c r="G876">
        <v>1561</v>
      </c>
      <c r="H876" t="s">
        <v>1590</v>
      </c>
      <c r="I876" t="s">
        <v>52</v>
      </c>
      <c r="J876" t="s">
        <v>31</v>
      </c>
      <c r="K876" t="s">
        <v>32</v>
      </c>
      <c r="L876" t="s">
        <v>96</v>
      </c>
      <c r="M876" t="s">
        <v>62</v>
      </c>
      <c r="N876" t="s">
        <v>1591</v>
      </c>
      <c r="O876">
        <v>0.36</v>
      </c>
      <c r="P876" t="s">
        <v>36</v>
      </c>
      <c r="Q876" t="s">
        <v>64</v>
      </c>
      <c r="R876" t="s">
        <v>133</v>
      </c>
      <c r="S876" t="s">
        <v>1446</v>
      </c>
      <c r="T876">
        <v>76063</v>
      </c>
      <c r="U876" s="1">
        <v>42064</v>
      </c>
      <c r="V876" s="1">
        <v>42065</v>
      </c>
      <c r="W876">
        <v>9</v>
      </c>
      <c r="X876" s="7">
        <v>105.75</v>
      </c>
      <c r="Y876">
        <v>88093</v>
      </c>
      <c r="Z876">
        <v>1</v>
      </c>
      <c r="AA876" s="11">
        <v>-146.77000000000001</v>
      </c>
      <c r="AB876">
        <v>2.16</v>
      </c>
      <c r="AC876" t="s">
        <v>3066</v>
      </c>
    </row>
    <row r="877" spans="1:29" x14ac:dyDescent="0.3">
      <c r="A877">
        <v>19208</v>
      </c>
      <c r="B877" t="s">
        <v>50</v>
      </c>
      <c r="C877" s="8">
        <v>-6.64</v>
      </c>
      <c r="D877" s="11">
        <v>0.05</v>
      </c>
      <c r="E877">
        <v>12.2</v>
      </c>
      <c r="F877">
        <v>6.02</v>
      </c>
      <c r="G877">
        <v>1561</v>
      </c>
      <c r="H877" t="s">
        <v>1590</v>
      </c>
      <c r="I877" t="s">
        <v>52</v>
      </c>
      <c r="J877" t="s">
        <v>31</v>
      </c>
      <c r="K877" t="s">
        <v>44</v>
      </c>
      <c r="L877" t="s">
        <v>53</v>
      </c>
      <c r="M877" t="s">
        <v>54</v>
      </c>
      <c r="N877" t="s">
        <v>1414</v>
      </c>
      <c r="O877">
        <v>0.43</v>
      </c>
      <c r="P877" t="s">
        <v>36</v>
      </c>
      <c r="Q877" t="s">
        <v>64</v>
      </c>
      <c r="R877" t="s">
        <v>133</v>
      </c>
      <c r="S877" t="s">
        <v>1446</v>
      </c>
      <c r="T877">
        <v>76063</v>
      </c>
      <c r="U877" s="1">
        <v>42107</v>
      </c>
      <c r="V877" s="1">
        <v>42108</v>
      </c>
      <c r="W877">
        <v>5</v>
      </c>
      <c r="X877" s="7">
        <v>63.93</v>
      </c>
      <c r="Y877">
        <v>88094</v>
      </c>
      <c r="Z877">
        <v>1</v>
      </c>
      <c r="AA877" s="11">
        <v>-10.39</v>
      </c>
      <c r="AB877">
        <v>3.36</v>
      </c>
      <c r="AC877" t="s">
        <v>3065</v>
      </c>
    </row>
    <row r="878" spans="1:29" x14ac:dyDescent="0.3">
      <c r="A878">
        <v>20464</v>
      </c>
      <c r="B878" t="s">
        <v>59</v>
      </c>
      <c r="C878" s="8">
        <v>27.23</v>
      </c>
      <c r="D878" s="11">
        <v>7.0000000000000007E-2</v>
      </c>
      <c r="E878">
        <v>20.95</v>
      </c>
      <c r="F878">
        <v>5.99</v>
      </c>
      <c r="G878">
        <v>1574</v>
      </c>
      <c r="H878" t="s">
        <v>1592</v>
      </c>
      <c r="I878" t="s">
        <v>52</v>
      </c>
      <c r="J878" t="s">
        <v>117</v>
      </c>
      <c r="K878" t="s">
        <v>80</v>
      </c>
      <c r="L878" t="s">
        <v>183</v>
      </c>
      <c r="M878" t="s">
        <v>62</v>
      </c>
      <c r="N878" t="s">
        <v>1593</v>
      </c>
      <c r="O878">
        <v>0.65</v>
      </c>
      <c r="P878" t="s">
        <v>36</v>
      </c>
      <c r="Q878" t="s">
        <v>139</v>
      </c>
      <c r="R878" t="s">
        <v>325</v>
      </c>
      <c r="S878" t="s">
        <v>1594</v>
      </c>
      <c r="T878">
        <v>28314</v>
      </c>
      <c r="U878" s="1">
        <v>42044</v>
      </c>
      <c r="V878" s="1">
        <v>42045</v>
      </c>
      <c r="W878">
        <v>19</v>
      </c>
      <c r="X878" s="7">
        <v>391.4</v>
      </c>
      <c r="Y878">
        <v>86966</v>
      </c>
      <c r="Z878">
        <v>1</v>
      </c>
      <c r="AA878" s="11">
        <v>6.96</v>
      </c>
      <c r="AB878">
        <v>29.46</v>
      </c>
      <c r="AC878" t="s">
        <v>3063</v>
      </c>
    </row>
    <row r="879" spans="1:29" x14ac:dyDescent="0.3">
      <c r="A879">
        <v>22127</v>
      </c>
      <c r="B879" t="s">
        <v>109</v>
      </c>
      <c r="C879" s="8">
        <v>-8.4</v>
      </c>
      <c r="D879" s="11">
        <v>0.1</v>
      </c>
      <c r="E879">
        <v>11.58</v>
      </c>
      <c r="F879">
        <v>6.97</v>
      </c>
      <c r="G879">
        <v>1580</v>
      </c>
      <c r="H879" t="s">
        <v>1595</v>
      </c>
      <c r="I879" t="s">
        <v>52</v>
      </c>
      <c r="J879" t="s">
        <v>31</v>
      </c>
      <c r="K879" t="s">
        <v>32</v>
      </c>
      <c r="L879" t="s">
        <v>72</v>
      </c>
      <c r="M879" t="s">
        <v>62</v>
      </c>
      <c r="N879" t="s">
        <v>689</v>
      </c>
      <c r="O879">
        <v>0.35</v>
      </c>
      <c r="P879" t="s">
        <v>36</v>
      </c>
      <c r="Q879" t="s">
        <v>56</v>
      </c>
      <c r="R879" t="s">
        <v>191</v>
      </c>
      <c r="S879" t="s">
        <v>1596</v>
      </c>
      <c r="T879">
        <v>4901</v>
      </c>
      <c r="U879" s="1">
        <v>42051</v>
      </c>
      <c r="V879" s="1">
        <v>42055</v>
      </c>
      <c r="W879">
        <v>1</v>
      </c>
      <c r="X879" s="7">
        <v>14.53</v>
      </c>
      <c r="Y879">
        <v>90934</v>
      </c>
      <c r="Z879">
        <v>4</v>
      </c>
      <c r="AA879" s="11">
        <v>-57.8</v>
      </c>
      <c r="AB879">
        <v>1.61</v>
      </c>
      <c r="AC879" t="s">
        <v>3063</v>
      </c>
    </row>
    <row r="880" spans="1:29" x14ac:dyDescent="0.3">
      <c r="A880">
        <v>25013</v>
      </c>
      <c r="B880" t="s">
        <v>59</v>
      </c>
      <c r="C880" s="8">
        <v>83.79</v>
      </c>
      <c r="D880" s="11">
        <v>0.03</v>
      </c>
      <c r="E880">
        <v>19.04</v>
      </c>
      <c r="F880">
        <v>6.38</v>
      </c>
      <c r="G880">
        <v>1590</v>
      </c>
      <c r="H880" t="s">
        <v>1597</v>
      </c>
      <c r="I880" t="s">
        <v>30</v>
      </c>
      <c r="J880" t="s">
        <v>31</v>
      </c>
      <c r="K880" t="s">
        <v>44</v>
      </c>
      <c r="L880" t="s">
        <v>53</v>
      </c>
      <c r="M880" t="s">
        <v>62</v>
      </c>
      <c r="N880" t="s">
        <v>1598</v>
      </c>
      <c r="O880">
        <v>0.56000000000000005</v>
      </c>
      <c r="P880" t="s">
        <v>36</v>
      </c>
      <c r="Q880" t="s">
        <v>56</v>
      </c>
      <c r="R880" t="s">
        <v>157</v>
      </c>
      <c r="S880" t="s">
        <v>1599</v>
      </c>
      <c r="T880">
        <v>44094</v>
      </c>
      <c r="U880" s="1">
        <v>42098</v>
      </c>
      <c r="V880" s="1">
        <v>42098</v>
      </c>
      <c r="W880">
        <v>7</v>
      </c>
      <c r="X880" s="7">
        <v>144.03</v>
      </c>
      <c r="Y880">
        <v>86668</v>
      </c>
      <c r="Z880">
        <v>0</v>
      </c>
      <c r="AA880" s="11">
        <v>58.18</v>
      </c>
      <c r="AB880">
        <v>4.45</v>
      </c>
      <c r="AC880" t="s">
        <v>3065</v>
      </c>
    </row>
    <row r="881" spans="1:29" x14ac:dyDescent="0.3">
      <c r="A881">
        <v>25011</v>
      </c>
      <c r="B881" t="s">
        <v>59</v>
      </c>
      <c r="C881" s="8">
        <v>-77.819999999999993</v>
      </c>
      <c r="D881" s="11">
        <v>0.02</v>
      </c>
      <c r="E881">
        <v>5.53</v>
      </c>
      <c r="F881">
        <v>6.98</v>
      </c>
      <c r="G881">
        <v>1593</v>
      </c>
      <c r="H881" t="s">
        <v>1600</v>
      </c>
      <c r="I881" t="s">
        <v>52</v>
      </c>
      <c r="J881" t="s">
        <v>31</v>
      </c>
      <c r="K881" t="s">
        <v>32</v>
      </c>
      <c r="L881" t="s">
        <v>112</v>
      </c>
      <c r="M881" t="s">
        <v>62</v>
      </c>
      <c r="N881" t="s">
        <v>1601</v>
      </c>
      <c r="O881">
        <v>0.39</v>
      </c>
      <c r="P881" t="s">
        <v>36</v>
      </c>
      <c r="Q881" t="s">
        <v>64</v>
      </c>
      <c r="R881" t="s">
        <v>307</v>
      </c>
      <c r="S881" t="s">
        <v>308</v>
      </c>
      <c r="T881">
        <v>74006</v>
      </c>
      <c r="U881" s="1">
        <v>42098</v>
      </c>
      <c r="V881" s="1">
        <v>42100</v>
      </c>
      <c r="W881">
        <v>8</v>
      </c>
      <c r="X881" s="7">
        <v>48.81</v>
      </c>
      <c r="Y881">
        <v>86668</v>
      </c>
      <c r="Z881">
        <v>2</v>
      </c>
      <c r="AA881" s="11">
        <v>-159.44</v>
      </c>
      <c r="AB881">
        <v>1</v>
      </c>
      <c r="AC881" t="s">
        <v>3065</v>
      </c>
    </row>
    <row r="882" spans="1:29" x14ac:dyDescent="0.3">
      <c r="A882">
        <v>21059</v>
      </c>
      <c r="B882" t="s">
        <v>28</v>
      </c>
      <c r="C882" s="8">
        <v>5078.54</v>
      </c>
      <c r="D882" s="11">
        <v>0.01</v>
      </c>
      <c r="E882">
        <v>500.98</v>
      </c>
      <c r="F882">
        <v>26</v>
      </c>
      <c r="G882">
        <v>1595</v>
      </c>
      <c r="H882" t="s">
        <v>1602</v>
      </c>
      <c r="I882" t="s">
        <v>42</v>
      </c>
      <c r="J882" t="s">
        <v>31</v>
      </c>
      <c r="K882" t="s">
        <v>44</v>
      </c>
      <c r="L882" t="s">
        <v>45</v>
      </c>
      <c r="M882" t="s">
        <v>46</v>
      </c>
      <c r="N882" t="s">
        <v>47</v>
      </c>
      <c r="O882">
        <v>0.6</v>
      </c>
      <c r="P882" t="s">
        <v>36</v>
      </c>
      <c r="Q882" t="s">
        <v>56</v>
      </c>
      <c r="R882" t="s">
        <v>651</v>
      </c>
      <c r="S882" t="s">
        <v>1603</v>
      </c>
      <c r="T882">
        <v>25705</v>
      </c>
      <c r="U882" s="1">
        <v>42135</v>
      </c>
      <c r="V882" s="1">
        <v>42136</v>
      </c>
      <c r="W882">
        <v>14</v>
      </c>
      <c r="X882" s="7">
        <v>7360.2</v>
      </c>
      <c r="Y882">
        <v>90796</v>
      </c>
      <c r="Z882">
        <v>1</v>
      </c>
      <c r="AA882" s="11">
        <v>69</v>
      </c>
      <c r="AB882">
        <v>74.349999999999994</v>
      </c>
      <c r="AC882" t="s">
        <v>3064</v>
      </c>
    </row>
    <row r="883" spans="1:29" x14ac:dyDescent="0.3">
      <c r="A883">
        <v>21060</v>
      </c>
      <c r="B883" t="s">
        <v>28</v>
      </c>
      <c r="C883" s="8">
        <v>23.28</v>
      </c>
      <c r="D883" s="11">
        <v>0.08</v>
      </c>
      <c r="E883">
        <v>9.77</v>
      </c>
      <c r="F883">
        <v>6.02</v>
      </c>
      <c r="G883">
        <v>1595</v>
      </c>
      <c r="H883" t="s">
        <v>1602</v>
      </c>
      <c r="I883" t="s">
        <v>52</v>
      </c>
      <c r="J883" t="s">
        <v>31</v>
      </c>
      <c r="K883" t="s">
        <v>44</v>
      </c>
      <c r="L883" t="s">
        <v>53</v>
      </c>
      <c r="M883" t="s">
        <v>89</v>
      </c>
      <c r="N883" t="s">
        <v>1604</v>
      </c>
      <c r="O883">
        <v>0.48</v>
      </c>
      <c r="P883" t="s">
        <v>36</v>
      </c>
      <c r="Q883" t="s">
        <v>56</v>
      </c>
      <c r="R883" t="s">
        <v>651</v>
      </c>
      <c r="S883" t="s">
        <v>1603</v>
      </c>
      <c r="T883">
        <v>25705</v>
      </c>
      <c r="U883" s="1">
        <v>42135</v>
      </c>
      <c r="V883" s="1">
        <v>42136</v>
      </c>
      <c r="W883">
        <v>9</v>
      </c>
      <c r="X883" s="7">
        <v>89.06</v>
      </c>
      <c r="Y883">
        <v>90796</v>
      </c>
      <c r="Z883">
        <v>1</v>
      </c>
      <c r="AA883" s="11">
        <v>26.14</v>
      </c>
      <c r="AB883">
        <v>7.74</v>
      </c>
      <c r="AC883" t="s">
        <v>3064</v>
      </c>
    </row>
    <row r="884" spans="1:29" x14ac:dyDescent="0.3">
      <c r="A884">
        <v>21061</v>
      </c>
      <c r="B884" t="s">
        <v>28</v>
      </c>
      <c r="C884" s="8">
        <v>17.75</v>
      </c>
      <c r="D884" s="11">
        <v>0.09</v>
      </c>
      <c r="E884">
        <v>3.28</v>
      </c>
      <c r="F884">
        <v>0.98</v>
      </c>
      <c r="G884">
        <v>1595</v>
      </c>
      <c r="H884" t="s">
        <v>1602</v>
      </c>
      <c r="I884" t="s">
        <v>52</v>
      </c>
      <c r="J884" t="s">
        <v>31</v>
      </c>
      <c r="K884" t="s">
        <v>32</v>
      </c>
      <c r="L884" t="s">
        <v>33</v>
      </c>
      <c r="M884" t="s">
        <v>34</v>
      </c>
      <c r="N884" t="s">
        <v>1605</v>
      </c>
      <c r="O884">
        <v>0.59</v>
      </c>
      <c r="P884" t="s">
        <v>36</v>
      </c>
      <c r="Q884" t="s">
        <v>56</v>
      </c>
      <c r="R884" t="s">
        <v>651</v>
      </c>
      <c r="S884" t="s">
        <v>1603</v>
      </c>
      <c r="T884">
        <v>25705</v>
      </c>
      <c r="U884" s="1">
        <v>42135</v>
      </c>
      <c r="V884" s="1">
        <v>42137</v>
      </c>
      <c r="W884">
        <v>42</v>
      </c>
      <c r="X884" s="7">
        <v>134.97</v>
      </c>
      <c r="Y884">
        <v>90796</v>
      </c>
      <c r="Z884">
        <v>2</v>
      </c>
      <c r="AA884" s="11">
        <v>13.15</v>
      </c>
      <c r="AB884">
        <v>13.35</v>
      </c>
      <c r="AC884" t="s">
        <v>3064</v>
      </c>
    </row>
    <row r="885" spans="1:29" x14ac:dyDescent="0.3">
      <c r="A885">
        <v>21928</v>
      </c>
      <c r="B885" t="s">
        <v>50</v>
      </c>
      <c r="C885" s="8">
        <v>-3.93</v>
      </c>
      <c r="D885" s="11">
        <v>0.1</v>
      </c>
      <c r="E885">
        <v>9.11</v>
      </c>
      <c r="F885">
        <v>2.15</v>
      </c>
      <c r="G885">
        <v>1602</v>
      </c>
      <c r="H885" t="s">
        <v>1606</v>
      </c>
      <c r="I885" t="s">
        <v>52</v>
      </c>
      <c r="J885" t="s">
        <v>43</v>
      </c>
      <c r="K885" t="s">
        <v>32</v>
      </c>
      <c r="L885" t="s">
        <v>96</v>
      </c>
      <c r="M885" t="s">
        <v>34</v>
      </c>
      <c r="N885" t="s">
        <v>1260</v>
      </c>
      <c r="O885">
        <v>0.4</v>
      </c>
      <c r="P885" t="s">
        <v>36</v>
      </c>
      <c r="Q885" t="s">
        <v>56</v>
      </c>
      <c r="R885" t="s">
        <v>418</v>
      </c>
      <c r="S885" t="s">
        <v>1607</v>
      </c>
      <c r="T885">
        <v>20601</v>
      </c>
      <c r="U885" s="1">
        <v>42104</v>
      </c>
      <c r="V885" s="1">
        <v>42106</v>
      </c>
      <c r="W885">
        <v>2</v>
      </c>
      <c r="X885" s="7">
        <v>17.420000000000002</v>
      </c>
      <c r="Y885">
        <v>89680</v>
      </c>
      <c r="Z885">
        <v>2</v>
      </c>
      <c r="AA885" s="11">
        <v>-22.57</v>
      </c>
      <c r="AB885">
        <v>1.94</v>
      </c>
      <c r="AC885" t="s">
        <v>3065</v>
      </c>
    </row>
    <row r="886" spans="1:29" x14ac:dyDescent="0.3">
      <c r="A886">
        <v>23533</v>
      </c>
      <c r="B886" t="s">
        <v>50</v>
      </c>
      <c r="C886" s="8">
        <v>2.4500000000000002</v>
      </c>
      <c r="D886" s="11">
        <v>0.09</v>
      </c>
      <c r="E886">
        <v>2.1800000000000002</v>
      </c>
      <c r="F886">
        <v>0.78</v>
      </c>
      <c r="G886">
        <v>1603</v>
      </c>
      <c r="H886" t="s">
        <v>1608</v>
      </c>
      <c r="I886" t="s">
        <v>52</v>
      </c>
      <c r="J886" t="s">
        <v>61</v>
      </c>
      <c r="K886" t="s">
        <v>32</v>
      </c>
      <c r="L886" t="s">
        <v>69</v>
      </c>
      <c r="M886" t="s">
        <v>34</v>
      </c>
      <c r="N886" t="s">
        <v>1609</v>
      </c>
      <c r="O886">
        <v>0.52</v>
      </c>
      <c r="P886" t="s">
        <v>36</v>
      </c>
      <c r="Q886" t="s">
        <v>56</v>
      </c>
      <c r="R886" t="s">
        <v>74</v>
      </c>
      <c r="S886" t="s">
        <v>1610</v>
      </c>
      <c r="T886">
        <v>11598</v>
      </c>
      <c r="U886" s="1">
        <v>42020</v>
      </c>
      <c r="V886" s="1">
        <v>42022</v>
      </c>
      <c r="W886">
        <v>9</v>
      </c>
      <c r="X886" s="7">
        <v>19.12</v>
      </c>
      <c r="Y886">
        <v>89679</v>
      </c>
      <c r="Z886">
        <v>2</v>
      </c>
      <c r="AA886" s="11">
        <v>12.84</v>
      </c>
      <c r="AB886">
        <v>1.89</v>
      </c>
      <c r="AC886" t="s">
        <v>3061</v>
      </c>
    </row>
    <row r="887" spans="1:29" x14ac:dyDescent="0.3">
      <c r="A887">
        <v>23534</v>
      </c>
      <c r="B887" t="s">
        <v>50</v>
      </c>
      <c r="C887" s="8">
        <v>-537.28</v>
      </c>
      <c r="D887" s="11">
        <v>0.05</v>
      </c>
      <c r="E887">
        <v>179.29</v>
      </c>
      <c r="F887">
        <v>29.21</v>
      </c>
      <c r="G887">
        <v>1603</v>
      </c>
      <c r="H887" t="s">
        <v>1608</v>
      </c>
      <c r="I887" t="s">
        <v>42</v>
      </c>
      <c r="J887" t="s">
        <v>61</v>
      </c>
      <c r="K887" t="s">
        <v>44</v>
      </c>
      <c r="L887" t="s">
        <v>155</v>
      </c>
      <c r="M887" t="s">
        <v>124</v>
      </c>
      <c r="N887" t="s">
        <v>632</v>
      </c>
      <c r="O887">
        <v>0.76</v>
      </c>
      <c r="P887" t="s">
        <v>36</v>
      </c>
      <c r="Q887" t="s">
        <v>56</v>
      </c>
      <c r="R887" t="s">
        <v>74</v>
      </c>
      <c r="S887" t="s">
        <v>1610</v>
      </c>
      <c r="T887">
        <v>11598</v>
      </c>
      <c r="U887" s="1">
        <v>42020</v>
      </c>
      <c r="V887" s="1">
        <v>42022</v>
      </c>
      <c r="W887">
        <v>1</v>
      </c>
      <c r="X887" s="7">
        <v>186.64</v>
      </c>
      <c r="Y887">
        <v>89679</v>
      </c>
      <c r="Z887">
        <v>2</v>
      </c>
      <c r="AA887" s="11">
        <v>-287.87</v>
      </c>
      <c r="AB887">
        <v>9.82</v>
      </c>
      <c r="AC887" t="s">
        <v>3061</v>
      </c>
    </row>
    <row r="888" spans="1:29" x14ac:dyDescent="0.3">
      <c r="A888">
        <v>18450</v>
      </c>
      <c r="B888" t="s">
        <v>59</v>
      </c>
      <c r="C888" s="8">
        <v>-14.36</v>
      </c>
      <c r="D888" s="11">
        <v>0.05</v>
      </c>
      <c r="E888">
        <v>1.98</v>
      </c>
      <c r="F888">
        <v>4.7699999999999996</v>
      </c>
      <c r="G888">
        <v>1606</v>
      </c>
      <c r="H888" t="s">
        <v>1611</v>
      </c>
      <c r="I888" t="s">
        <v>52</v>
      </c>
      <c r="J888" t="s">
        <v>43</v>
      </c>
      <c r="K888" t="s">
        <v>32</v>
      </c>
      <c r="L888" t="s">
        <v>112</v>
      </c>
      <c r="M888" t="s">
        <v>62</v>
      </c>
      <c r="N888" t="s">
        <v>1612</v>
      </c>
      <c r="O888">
        <v>0.4</v>
      </c>
      <c r="P888" t="s">
        <v>36</v>
      </c>
      <c r="Q888" t="s">
        <v>56</v>
      </c>
      <c r="R888" t="s">
        <v>74</v>
      </c>
      <c r="S888" t="s">
        <v>1613</v>
      </c>
      <c r="T888">
        <v>11010</v>
      </c>
      <c r="U888" s="1">
        <v>42011</v>
      </c>
      <c r="V888" s="1">
        <v>42012</v>
      </c>
      <c r="W888">
        <v>1</v>
      </c>
      <c r="X888" s="7">
        <v>3.53</v>
      </c>
      <c r="Y888">
        <v>87993</v>
      </c>
      <c r="Z888">
        <v>1</v>
      </c>
      <c r="AA888" s="11">
        <v>-406.79</v>
      </c>
      <c r="AB888">
        <v>0.19</v>
      </c>
      <c r="AC888" t="s">
        <v>3061</v>
      </c>
    </row>
    <row r="889" spans="1:29" x14ac:dyDescent="0.3">
      <c r="A889">
        <v>18451</v>
      </c>
      <c r="B889" t="s">
        <v>59</v>
      </c>
      <c r="C889" s="8">
        <v>-2870.28</v>
      </c>
      <c r="D889" s="11">
        <v>7.0000000000000007E-2</v>
      </c>
      <c r="E889">
        <v>699.99</v>
      </c>
      <c r="F889">
        <v>24.49</v>
      </c>
      <c r="G889">
        <v>1606</v>
      </c>
      <c r="H889" t="s">
        <v>1611</v>
      </c>
      <c r="I889" t="s">
        <v>30</v>
      </c>
      <c r="J889" t="s">
        <v>43</v>
      </c>
      <c r="K889" t="s">
        <v>80</v>
      </c>
      <c r="L889" t="s">
        <v>590</v>
      </c>
      <c r="M889" t="s">
        <v>239</v>
      </c>
      <c r="N889" t="s">
        <v>591</v>
      </c>
      <c r="O889">
        <v>0.41</v>
      </c>
      <c r="P889" t="s">
        <v>36</v>
      </c>
      <c r="Q889" t="s">
        <v>56</v>
      </c>
      <c r="R889" t="s">
        <v>74</v>
      </c>
      <c r="S889" t="s">
        <v>1613</v>
      </c>
      <c r="T889">
        <v>11010</v>
      </c>
      <c r="U889" s="1">
        <v>42011</v>
      </c>
      <c r="V889" s="1">
        <v>42012</v>
      </c>
      <c r="W889">
        <v>1</v>
      </c>
      <c r="X889" s="7">
        <v>706.56</v>
      </c>
      <c r="Y889">
        <v>87993</v>
      </c>
      <c r="Z889">
        <v>1</v>
      </c>
      <c r="AA889" s="11">
        <v>-406.23</v>
      </c>
      <c r="AB889">
        <v>53.18</v>
      </c>
      <c r="AC889" t="s">
        <v>3061</v>
      </c>
    </row>
    <row r="890" spans="1:29" x14ac:dyDescent="0.3">
      <c r="A890">
        <v>18452</v>
      </c>
      <c r="B890" t="s">
        <v>59</v>
      </c>
      <c r="C890" s="8">
        <v>77.98</v>
      </c>
      <c r="D890" s="11">
        <v>7.0000000000000007E-2</v>
      </c>
      <c r="E890">
        <v>6783.02</v>
      </c>
      <c r="F890">
        <v>24.49</v>
      </c>
      <c r="G890">
        <v>1606</v>
      </c>
      <c r="H890" t="s">
        <v>1611</v>
      </c>
      <c r="I890" t="s">
        <v>52</v>
      </c>
      <c r="J890" t="s">
        <v>43</v>
      </c>
      <c r="K890" t="s">
        <v>80</v>
      </c>
      <c r="L890" t="s">
        <v>88</v>
      </c>
      <c r="M890" t="s">
        <v>239</v>
      </c>
      <c r="N890" t="s">
        <v>1279</v>
      </c>
      <c r="O890">
        <v>0.39</v>
      </c>
      <c r="P890" t="s">
        <v>36</v>
      </c>
      <c r="Q890" t="s">
        <v>56</v>
      </c>
      <c r="R890" t="s">
        <v>74</v>
      </c>
      <c r="S890" t="s">
        <v>1613</v>
      </c>
      <c r="T890">
        <v>11010</v>
      </c>
      <c r="U890" s="1">
        <v>42011</v>
      </c>
      <c r="V890" s="1">
        <v>42012</v>
      </c>
      <c r="W890">
        <v>2</v>
      </c>
      <c r="X890" s="7">
        <v>13121.07</v>
      </c>
      <c r="Y890">
        <v>87993</v>
      </c>
      <c r="Z890">
        <v>1</v>
      </c>
      <c r="AA890" s="11">
        <v>0.59</v>
      </c>
      <c r="AB890">
        <v>987.61</v>
      </c>
      <c r="AC890" t="s">
        <v>3061</v>
      </c>
    </row>
    <row r="891" spans="1:29" x14ac:dyDescent="0.3">
      <c r="A891">
        <v>22921</v>
      </c>
      <c r="B891" t="s">
        <v>40</v>
      </c>
      <c r="C891" s="8">
        <v>-200.86</v>
      </c>
      <c r="D891" s="11">
        <v>0.01</v>
      </c>
      <c r="E891">
        <v>15.16</v>
      </c>
      <c r="F891">
        <v>15.09</v>
      </c>
      <c r="G891">
        <v>1607</v>
      </c>
      <c r="H891" t="s">
        <v>1614</v>
      </c>
      <c r="I891" t="s">
        <v>52</v>
      </c>
      <c r="J891" t="s">
        <v>43</v>
      </c>
      <c r="K891" t="s">
        <v>32</v>
      </c>
      <c r="L891" t="s">
        <v>112</v>
      </c>
      <c r="M891" t="s">
        <v>62</v>
      </c>
      <c r="N891" t="s">
        <v>1615</v>
      </c>
      <c r="O891">
        <v>0.39</v>
      </c>
      <c r="P891" t="s">
        <v>36</v>
      </c>
      <c r="Q891" t="s">
        <v>56</v>
      </c>
      <c r="R891" t="s">
        <v>74</v>
      </c>
      <c r="S891" t="s">
        <v>1616</v>
      </c>
      <c r="T891">
        <v>11520</v>
      </c>
      <c r="U891" s="1">
        <v>42109</v>
      </c>
      <c r="V891" s="1">
        <v>42109</v>
      </c>
      <c r="W891">
        <v>7</v>
      </c>
      <c r="X891" s="7">
        <v>110.93</v>
      </c>
      <c r="Y891">
        <v>87994</v>
      </c>
      <c r="Z891">
        <v>0</v>
      </c>
      <c r="AA891" s="11">
        <v>-181.07</v>
      </c>
      <c r="AB891">
        <v>1.1200000000000001</v>
      </c>
      <c r="AC891" t="s">
        <v>3065</v>
      </c>
    </row>
    <row r="892" spans="1:29" x14ac:dyDescent="0.3">
      <c r="A892">
        <v>24951</v>
      </c>
      <c r="B892" t="s">
        <v>109</v>
      </c>
      <c r="C892" s="8">
        <v>-33.299999999999997</v>
      </c>
      <c r="D892" s="11">
        <v>0.1</v>
      </c>
      <c r="E892">
        <v>5.68</v>
      </c>
      <c r="F892">
        <v>3.6</v>
      </c>
      <c r="G892">
        <v>1607</v>
      </c>
      <c r="H892" t="s">
        <v>1614</v>
      </c>
      <c r="I892" t="s">
        <v>30</v>
      </c>
      <c r="J892" t="s">
        <v>43</v>
      </c>
      <c r="K892" t="s">
        <v>32</v>
      </c>
      <c r="L892" t="s">
        <v>177</v>
      </c>
      <c r="M892" t="s">
        <v>54</v>
      </c>
      <c r="N892" t="s">
        <v>1617</v>
      </c>
      <c r="O892">
        <v>0.56000000000000005</v>
      </c>
      <c r="P892" t="s">
        <v>36</v>
      </c>
      <c r="Q892" t="s">
        <v>56</v>
      </c>
      <c r="R892" t="s">
        <v>74</v>
      </c>
      <c r="S892" t="s">
        <v>1616</v>
      </c>
      <c r="T892">
        <v>11520</v>
      </c>
      <c r="U892" s="1">
        <v>42041</v>
      </c>
      <c r="V892" s="1">
        <v>42045</v>
      </c>
      <c r="W892">
        <v>21</v>
      </c>
      <c r="X892" s="7">
        <v>118.35</v>
      </c>
      <c r="Y892">
        <v>87995</v>
      </c>
      <c r="Z892">
        <v>4</v>
      </c>
      <c r="AA892" s="11">
        <v>-28.13</v>
      </c>
      <c r="AB892">
        <v>13.15</v>
      </c>
      <c r="AC892" t="s">
        <v>3063</v>
      </c>
    </row>
    <row r="893" spans="1:29" x14ac:dyDescent="0.3">
      <c r="A893">
        <v>22682</v>
      </c>
      <c r="B893" t="s">
        <v>28</v>
      </c>
      <c r="C893" s="8">
        <v>-90.59</v>
      </c>
      <c r="D893" s="11">
        <v>0.03</v>
      </c>
      <c r="E893">
        <v>2.16</v>
      </c>
      <c r="F893">
        <v>6.05</v>
      </c>
      <c r="G893">
        <v>1609</v>
      </c>
      <c r="H893" t="s">
        <v>1618</v>
      </c>
      <c r="I893" t="s">
        <v>52</v>
      </c>
      <c r="J893" t="s">
        <v>117</v>
      </c>
      <c r="K893" t="s">
        <v>32</v>
      </c>
      <c r="L893" t="s">
        <v>112</v>
      </c>
      <c r="M893" t="s">
        <v>62</v>
      </c>
      <c r="N893" t="s">
        <v>1538</v>
      </c>
      <c r="O893">
        <v>0.37</v>
      </c>
      <c r="P893" t="s">
        <v>36</v>
      </c>
      <c r="Q893" t="s">
        <v>37</v>
      </c>
      <c r="R893" t="s">
        <v>48</v>
      </c>
      <c r="S893" t="s">
        <v>1619</v>
      </c>
      <c r="T893">
        <v>95823</v>
      </c>
      <c r="U893" s="1">
        <v>42135</v>
      </c>
      <c r="V893" s="1">
        <v>42136</v>
      </c>
      <c r="W893">
        <v>7</v>
      </c>
      <c r="X893" s="7">
        <v>17.309999999999999</v>
      </c>
      <c r="Y893">
        <v>87824</v>
      </c>
      <c r="Z893">
        <v>1</v>
      </c>
      <c r="AA893" s="11">
        <v>-523.30999999999995</v>
      </c>
      <c r="AB893">
        <v>0.54</v>
      </c>
      <c r="AC893" t="s">
        <v>3064</v>
      </c>
    </row>
    <row r="894" spans="1:29" x14ac:dyDescent="0.3">
      <c r="A894">
        <v>22683</v>
      </c>
      <c r="B894" t="s">
        <v>28</v>
      </c>
      <c r="C894" s="8">
        <v>-36.9</v>
      </c>
      <c r="D894" s="11">
        <v>0.03</v>
      </c>
      <c r="E894">
        <v>9.7100000000000009</v>
      </c>
      <c r="F894">
        <v>9.4499999999999993</v>
      </c>
      <c r="G894">
        <v>1609</v>
      </c>
      <c r="H894" t="s">
        <v>1618</v>
      </c>
      <c r="I894" t="s">
        <v>52</v>
      </c>
      <c r="J894" t="s">
        <v>117</v>
      </c>
      <c r="K894" t="s">
        <v>32</v>
      </c>
      <c r="L894" t="s">
        <v>144</v>
      </c>
      <c r="M894" t="s">
        <v>62</v>
      </c>
      <c r="N894" t="s">
        <v>513</v>
      </c>
      <c r="O894">
        <v>0.6</v>
      </c>
      <c r="P894" t="s">
        <v>36</v>
      </c>
      <c r="Q894" t="s">
        <v>37</v>
      </c>
      <c r="R894" t="s">
        <v>48</v>
      </c>
      <c r="S894" t="s">
        <v>1619</v>
      </c>
      <c r="T894">
        <v>95823</v>
      </c>
      <c r="U894" s="1">
        <v>42135</v>
      </c>
      <c r="V894" s="1">
        <v>42135</v>
      </c>
      <c r="W894">
        <v>2</v>
      </c>
      <c r="X894" s="7">
        <v>23.56</v>
      </c>
      <c r="Y894">
        <v>87824</v>
      </c>
      <c r="Z894">
        <v>0</v>
      </c>
      <c r="AA894" s="11">
        <v>-156.62</v>
      </c>
      <c r="AB894">
        <v>0.73</v>
      </c>
      <c r="AC894" t="s">
        <v>3064</v>
      </c>
    </row>
    <row r="895" spans="1:29" x14ac:dyDescent="0.3">
      <c r="A895">
        <v>18394</v>
      </c>
      <c r="B895" t="s">
        <v>109</v>
      </c>
      <c r="C895" s="8">
        <v>341.2</v>
      </c>
      <c r="D895" s="11">
        <v>0.06</v>
      </c>
      <c r="E895">
        <v>40.97</v>
      </c>
      <c r="F895">
        <v>1.99</v>
      </c>
      <c r="G895">
        <v>1614</v>
      </c>
      <c r="H895" t="s">
        <v>1620</v>
      </c>
      <c r="I895" t="s">
        <v>52</v>
      </c>
      <c r="J895" t="s">
        <v>117</v>
      </c>
      <c r="K895" t="s">
        <v>80</v>
      </c>
      <c r="L895" t="s">
        <v>183</v>
      </c>
      <c r="M895" t="s">
        <v>54</v>
      </c>
      <c r="N895" t="s">
        <v>1621</v>
      </c>
      <c r="O895">
        <v>0.42</v>
      </c>
      <c r="P895" t="s">
        <v>36</v>
      </c>
      <c r="Q895" t="s">
        <v>56</v>
      </c>
      <c r="R895" t="s">
        <v>196</v>
      </c>
      <c r="S895" t="s">
        <v>1622</v>
      </c>
      <c r="T895">
        <v>1748</v>
      </c>
      <c r="U895" s="1">
        <v>42102</v>
      </c>
      <c r="V895" s="1">
        <v>42106</v>
      </c>
      <c r="W895">
        <v>12</v>
      </c>
      <c r="X895" s="7">
        <v>494.49</v>
      </c>
      <c r="Y895">
        <v>87823</v>
      </c>
      <c r="Z895">
        <v>4</v>
      </c>
      <c r="AA895" s="11">
        <v>69</v>
      </c>
      <c r="AB895">
        <v>31.56</v>
      </c>
      <c r="AC895" t="s">
        <v>3065</v>
      </c>
    </row>
    <row r="896" spans="1:29" x14ac:dyDescent="0.3">
      <c r="A896">
        <v>19501</v>
      </c>
      <c r="B896" t="s">
        <v>28</v>
      </c>
      <c r="C896" s="8">
        <v>-175.13</v>
      </c>
      <c r="D896" s="11">
        <v>0.09</v>
      </c>
      <c r="E896">
        <v>12.88</v>
      </c>
      <c r="F896">
        <v>4.59</v>
      </c>
      <c r="G896">
        <v>1618</v>
      </c>
      <c r="H896" t="s">
        <v>1623</v>
      </c>
      <c r="I896" t="s">
        <v>52</v>
      </c>
      <c r="J896" t="s">
        <v>117</v>
      </c>
      <c r="K896" t="s">
        <v>32</v>
      </c>
      <c r="L896" t="s">
        <v>177</v>
      </c>
      <c r="M896" t="s">
        <v>34</v>
      </c>
      <c r="N896" t="s">
        <v>1624</v>
      </c>
      <c r="O896">
        <v>0.82</v>
      </c>
      <c r="P896" t="s">
        <v>36</v>
      </c>
      <c r="Q896" t="s">
        <v>64</v>
      </c>
      <c r="R896" t="s">
        <v>706</v>
      </c>
      <c r="S896" t="s">
        <v>1625</v>
      </c>
      <c r="T896">
        <v>46322</v>
      </c>
      <c r="U896" s="1">
        <v>42100</v>
      </c>
      <c r="V896" s="1">
        <v>42100</v>
      </c>
      <c r="W896">
        <v>13</v>
      </c>
      <c r="X896" s="7">
        <v>158.13</v>
      </c>
      <c r="Y896">
        <v>90248</v>
      </c>
      <c r="Z896">
        <v>0</v>
      </c>
      <c r="AA896" s="11">
        <v>-110.75</v>
      </c>
      <c r="AB896">
        <v>15.64</v>
      </c>
      <c r="AC896" t="s">
        <v>3065</v>
      </c>
    </row>
    <row r="897" spans="1:29" x14ac:dyDescent="0.3">
      <c r="A897">
        <v>19502</v>
      </c>
      <c r="B897" t="s">
        <v>28</v>
      </c>
      <c r="C897" s="8">
        <v>3.96</v>
      </c>
      <c r="D897" s="11">
        <v>0.02</v>
      </c>
      <c r="E897">
        <v>45.99</v>
      </c>
      <c r="F897">
        <v>4.99</v>
      </c>
      <c r="G897">
        <v>1620</v>
      </c>
      <c r="H897" t="s">
        <v>1626</v>
      </c>
      <c r="I897" t="s">
        <v>30</v>
      </c>
      <c r="J897" t="s">
        <v>117</v>
      </c>
      <c r="K897" t="s">
        <v>80</v>
      </c>
      <c r="L897" t="s">
        <v>81</v>
      </c>
      <c r="M897" t="s">
        <v>62</v>
      </c>
      <c r="N897" t="s">
        <v>1627</v>
      </c>
      <c r="O897">
        <v>0.56999999999999995</v>
      </c>
      <c r="P897" t="s">
        <v>36</v>
      </c>
      <c r="Q897" t="s">
        <v>56</v>
      </c>
      <c r="R897" t="s">
        <v>237</v>
      </c>
      <c r="S897" t="s">
        <v>1213</v>
      </c>
      <c r="T897">
        <v>17602</v>
      </c>
      <c r="U897" s="1">
        <v>42100</v>
      </c>
      <c r="V897" s="1">
        <v>42101</v>
      </c>
      <c r="W897">
        <v>4</v>
      </c>
      <c r="X897" s="7">
        <v>163.01</v>
      </c>
      <c r="Y897">
        <v>90248</v>
      </c>
      <c r="Z897">
        <v>1</v>
      </c>
      <c r="AA897" s="11">
        <v>2.4300000000000002</v>
      </c>
      <c r="AB897">
        <v>3.33</v>
      </c>
      <c r="AC897" t="s">
        <v>3065</v>
      </c>
    </row>
    <row r="898" spans="1:29" x14ac:dyDescent="0.3">
      <c r="A898">
        <v>23750</v>
      </c>
      <c r="B898" t="s">
        <v>28</v>
      </c>
      <c r="C898" s="8">
        <v>1.62</v>
      </c>
      <c r="D898" s="11">
        <v>0.06</v>
      </c>
      <c r="E898">
        <v>15.01</v>
      </c>
      <c r="F898">
        <v>8.4</v>
      </c>
      <c r="G898">
        <v>1623</v>
      </c>
      <c r="H898" t="s">
        <v>1628</v>
      </c>
      <c r="I898" t="s">
        <v>52</v>
      </c>
      <c r="J898" t="s">
        <v>61</v>
      </c>
      <c r="K898" t="s">
        <v>32</v>
      </c>
      <c r="L898" t="s">
        <v>112</v>
      </c>
      <c r="M898" t="s">
        <v>62</v>
      </c>
      <c r="N898" t="s">
        <v>1629</v>
      </c>
      <c r="O898">
        <v>0.39</v>
      </c>
      <c r="P898" t="s">
        <v>36</v>
      </c>
      <c r="Q898" t="s">
        <v>64</v>
      </c>
      <c r="R898" t="s">
        <v>706</v>
      </c>
      <c r="S898" t="s">
        <v>1630</v>
      </c>
      <c r="T898">
        <v>46375</v>
      </c>
      <c r="U898" s="1">
        <v>42148</v>
      </c>
      <c r="V898" s="1">
        <v>42150</v>
      </c>
      <c r="W898">
        <v>22</v>
      </c>
      <c r="X898" s="7">
        <v>333.04</v>
      </c>
      <c r="Y898">
        <v>87611</v>
      </c>
      <c r="Z898">
        <v>2</v>
      </c>
      <c r="AA898" s="11">
        <v>0.49</v>
      </c>
      <c r="AB898">
        <v>21.26</v>
      </c>
      <c r="AC898" t="s">
        <v>3064</v>
      </c>
    </row>
    <row r="899" spans="1:29" x14ac:dyDescent="0.3">
      <c r="A899">
        <v>23751</v>
      </c>
      <c r="B899" t="s">
        <v>28</v>
      </c>
      <c r="C899" s="8">
        <v>65.39</v>
      </c>
      <c r="D899" s="11">
        <v>0.09</v>
      </c>
      <c r="E899">
        <v>40.479999999999997</v>
      </c>
      <c r="F899">
        <v>19.989999999999998</v>
      </c>
      <c r="G899">
        <v>1623</v>
      </c>
      <c r="H899" t="s">
        <v>1628</v>
      </c>
      <c r="I899" t="s">
        <v>52</v>
      </c>
      <c r="J899" t="s">
        <v>61</v>
      </c>
      <c r="K899" t="s">
        <v>80</v>
      </c>
      <c r="L899" t="s">
        <v>183</v>
      </c>
      <c r="M899" t="s">
        <v>62</v>
      </c>
      <c r="N899" t="s">
        <v>833</v>
      </c>
      <c r="O899">
        <v>0.77</v>
      </c>
      <c r="P899" t="s">
        <v>36</v>
      </c>
      <c r="Q899" t="s">
        <v>64</v>
      </c>
      <c r="R899" t="s">
        <v>706</v>
      </c>
      <c r="S899" t="s">
        <v>1630</v>
      </c>
      <c r="T899">
        <v>46375</v>
      </c>
      <c r="U899" s="1">
        <v>42148</v>
      </c>
      <c r="V899" s="1">
        <v>42150</v>
      </c>
      <c r="W899">
        <v>12</v>
      </c>
      <c r="X899" s="7">
        <v>472.44</v>
      </c>
      <c r="Y899">
        <v>87611</v>
      </c>
      <c r="Z899">
        <v>2</v>
      </c>
      <c r="AA899" s="11">
        <v>13.84</v>
      </c>
      <c r="AB899">
        <v>46.72</v>
      </c>
      <c r="AC899" t="s">
        <v>3064</v>
      </c>
    </row>
    <row r="900" spans="1:29" x14ac:dyDescent="0.3">
      <c r="A900">
        <v>23752</v>
      </c>
      <c r="B900" t="s">
        <v>28</v>
      </c>
      <c r="C900" s="8">
        <v>1.34</v>
      </c>
      <c r="D900" s="11">
        <v>0.05</v>
      </c>
      <c r="E900">
        <v>12.28</v>
      </c>
      <c r="F900">
        <v>6.13</v>
      </c>
      <c r="G900">
        <v>1623</v>
      </c>
      <c r="H900" t="s">
        <v>1628</v>
      </c>
      <c r="I900" t="s">
        <v>52</v>
      </c>
      <c r="J900" t="s">
        <v>61</v>
      </c>
      <c r="K900" t="s">
        <v>32</v>
      </c>
      <c r="L900" t="s">
        <v>144</v>
      </c>
      <c r="M900" t="s">
        <v>62</v>
      </c>
      <c r="N900" t="s">
        <v>1463</v>
      </c>
      <c r="O900">
        <v>0.56999999999999995</v>
      </c>
      <c r="P900" t="s">
        <v>36</v>
      </c>
      <c r="Q900" t="s">
        <v>64</v>
      </c>
      <c r="R900" t="s">
        <v>706</v>
      </c>
      <c r="S900" t="s">
        <v>1630</v>
      </c>
      <c r="T900">
        <v>46375</v>
      </c>
      <c r="U900" s="1">
        <v>42148</v>
      </c>
      <c r="V900" s="1">
        <v>42149</v>
      </c>
      <c r="W900">
        <v>1</v>
      </c>
      <c r="X900" s="7">
        <v>18.73</v>
      </c>
      <c r="Y900">
        <v>87611</v>
      </c>
      <c r="Z900">
        <v>1</v>
      </c>
      <c r="AA900" s="11">
        <v>7.13</v>
      </c>
      <c r="AB900">
        <v>0.99</v>
      </c>
      <c r="AC900" t="s">
        <v>3064</v>
      </c>
    </row>
    <row r="901" spans="1:29" x14ac:dyDescent="0.3">
      <c r="A901">
        <v>21145</v>
      </c>
      <c r="B901" t="s">
        <v>59</v>
      </c>
      <c r="C901" s="8">
        <v>1674.75</v>
      </c>
      <c r="D901" s="11">
        <v>0.08</v>
      </c>
      <c r="E901">
        <v>213.45</v>
      </c>
      <c r="F901">
        <v>14.7</v>
      </c>
      <c r="G901">
        <v>1625</v>
      </c>
      <c r="H901" t="s">
        <v>1631</v>
      </c>
      <c r="I901" t="s">
        <v>42</v>
      </c>
      <c r="J901" t="s">
        <v>43</v>
      </c>
      <c r="K901" t="s">
        <v>80</v>
      </c>
      <c r="L901" t="s">
        <v>88</v>
      </c>
      <c r="M901" t="s">
        <v>46</v>
      </c>
      <c r="N901" t="s">
        <v>294</v>
      </c>
      <c r="O901">
        <v>0.59</v>
      </c>
      <c r="P901" t="s">
        <v>36</v>
      </c>
      <c r="Q901" t="s">
        <v>56</v>
      </c>
      <c r="R901" t="s">
        <v>74</v>
      </c>
      <c r="S901" t="s">
        <v>1632</v>
      </c>
      <c r="T901">
        <v>11542</v>
      </c>
      <c r="U901" s="1">
        <v>42090</v>
      </c>
      <c r="V901" s="1">
        <v>42092</v>
      </c>
      <c r="W901">
        <v>12</v>
      </c>
      <c r="X901" s="7">
        <v>2427.1799999999998</v>
      </c>
      <c r="Y901">
        <v>90600</v>
      </c>
      <c r="Z901">
        <v>2</v>
      </c>
      <c r="AA901" s="11">
        <v>69</v>
      </c>
      <c r="AB901">
        <v>211.06</v>
      </c>
      <c r="AC901" t="s">
        <v>3066</v>
      </c>
    </row>
    <row r="902" spans="1:29" x14ac:dyDescent="0.3">
      <c r="A902">
        <v>21146</v>
      </c>
      <c r="B902" t="s">
        <v>59</v>
      </c>
      <c r="C902" s="8">
        <v>300.05</v>
      </c>
      <c r="D902" s="11">
        <v>0.1</v>
      </c>
      <c r="E902">
        <v>55.98</v>
      </c>
      <c r="F902">
        <v>13.88</v>
      </c>
      <c r="G902">
        <v>1625</v>
      </c>
      <c r="H902" t="s">
        <v>1631</v>
      </c>
      <c r="I902" t="s">
        <v>52</v>
      </c>
      <c r="J902" t="s">
        <v>43</v>
      </c>
      <c r="K902" t="s">
        <v>32</v>
      </c>
      <c r="L902" t="s">
        <v>96</v>
      </c>
      <c r="M902" t="s">
        <v>62</v>
      </c>
      <c r="N902" t="s">
        <v>1633</v>
      </c>
      <c r="O902">
        <v>0.36</v>
      </c>
      <c r="P902" t="s">
        <v>36</v>
      </c>
      <c r="Q902" t="s">
        <v>56</v>
      </c>
      <c r="R902" t="s">
        <v>74</v>
      </c>
      <c r="S902" t="s">
        <v>1632</v>
      </c>
      <c r="T902">
        <v>11542</v>
      </c>
      <c r="U902" s="1">
        <v>42090</v>
      </c>
      <c r="V902" s="1">
        <v>42092</v>
      </c>
      <c r="W902">
        <v>8</v>
      </c>
      <c r="X902" s="7">
        <v>434.85</v>
      </c>
      <c r="Y902">
        <v>90600</v>
      </c>
      <c r="Z902">
        <v>2</v>
      </c>
      <c r="AA902" s="11">
        <v>69</v>
      </c>
      <c r="AB902">
        <v>48.32</v>
      </c>
      <c r="AC902" t="s">
        <v>3066</v>
      </c>
    </row>
    <row r="903" spans="1:29" x14ac:dyDescent="0.3">
      <c r="A903">
        <v>21147</v>
      </c>
      <c r="B903" t="s">
        <v>59</v>
      </c>
      <c r="C903" s="8">
        <v>-28.09</v>
      </c>
      <c r="D903" s="11">
        <v>0</v>
      </c>
      <c r="E903">
        <v>16.059999999999999</v>
      </c>
      <c r="F903">
        <v>8.34</v>
      </c>
      <c r="G903">
        <v>1625</v>
      </c>
      <c r="H903" t="s">
        <v>1631</v>
      </c>
      <c r="I903" t="s">
        <v>52</v>
      </c>
      <c r="J903" t="s">
        <v>43</v>
      </c>
      <c r="K903" t="s">
        <v>32</v>
      </c>
      <c r="L903" t="s">
        <v>144</v>
      </c>
      <c r="M903" t="s">
        <v>62</v>
      </c>
      <c r="N903" t="s">
        <v>1634</v>
      </c>
      <c r="O903">
        <v>0.59</v>
      </c>
      <c r="P903" t="s">
        <v>36</v>
      </c>
      <c r="Q903" t="s">
        <v>56</v>
      </c>
      <c r="R903" t="s">
        <v>74</v>
      </c>
      <c r="S903" t="s">
        <v>1632</v>
      </c>
      <c r="T903">
        <v>11542</v>
      </c>
      <c r="U903" s="1">
        <v>42090</v>
      </c>
      <c r="V903" s="1">
        <v>42091</v>
      </c>
      <c r="W903">
        <v>1</v>
      </c>
      <c r="X903" s="7">
        <v>19.16</v>
      </c>
      <c r="Y903">
        <v>90600</v>
      </c>
      <c r="Z903">
        <v>1</v>
      </c>
      <c r="AA903" s="11">
        <v>-146.61000000000001</v>
      </c>
      <c r="AB903">
        <v>0</v>
      </c>
      <c r="AC903" t="s">
        <v>3066</v>
      </c>
    </row>
    <row r="904" spans="1:29" x14ac:dyDescent="0.3">
      <c r="A904">
        <v>21270</v>
      </c>
      <c r="B904" t="s">
        <v>59</v>
      </c>
      <c r="C904" s="8">
        <v>-263.11</v>
      </c>
      <c r="D904" s="11">
        <v>0</v>
      </c>
      <c r="E904">
        <v>209.37</v>
      </c>
      <c r="F904">
        <v>69</v>
      </c>
      <c r="G904">
        <v>1625</v>
      </c>
      <c r="H904" t="s">
        <v>1631</v>
      </c>
      <c r="I904" t="s">
        <v>52</v>
      </c>
      <c r="J904" t="s">
        <v>43</v>
      </c>
      <c r="K904" t="s">
        <v>44</v>
      </c>
      <c r="L904" t="s">
        <v>155</v>
      </c>
      <c r="M904" t="s">
        <v>239</v>
      </c>
      <c r="N904" t="s">
        <v>1635</v>
      </c>
      <c r="O904">
        <v>0.79</v>
      </c>
      <c r="P904" t="s">
        <v>36</v>
      </c>
      <c r="Q904" t="s">
        <v>56</v>
      </c>
      <c r="R904" t="s">
        <v>74</v>
      </c>
      <c r="S904" t="s">
        <v>1632</v>
      </c>
      <c r="T904">
        <v>11542</v>
      </c>
      <c r="U904" s="1">
        <v>42051</v>
      </c>
      <c r="V904" s="1">
        <v>42053</v>
      </c>
      <c r="W904">
        <v>11</v>
      </c>
      <c r="X904" s="7">
        <v>1959.88</v>
      </c>
      <c r="Y904">
        <v>90601</v>
      </c>
      <c r="Z904">
        <v>2</v>
      </c>
      <c r="AA904" s="11">
        <v>-13.42</v>
      </c>
      <c r="AB904">
        <v>0</v>
      </c>
      <c r="AC904" t="s">
        <v>3063</v>
      </c>
    </row>
    <row r="905" spans="1:29" x14ac:dyDescent="0.3">
      <c r="A905">
        <v>23604</v>
      </c>
      <c r="B905" t="s">
        <v>28</v>
      </c>
      <c r="C905" s="8">
        <v>-38.81</v>
      </c>
      <c r="D905" s="11">
        <v>0.06</v>
      </c>
      <c r="E905">
        <v>43.57</v>
      </c>
      <c r="F905">
        <v>16.36</v>
      </c>
      <c r="G905">
        <v>1627</v>
      </c>
      <c r="H905" t="s">
        <v>1636</v>
      </c>
      <c r="I905" t="s">
        <v>52</v>
      </c>
      <c r="J905" t="s">
        <v>31</v>
      </c>
      <c r="K905" t="s">
        <v>32</v>
      </c>
      <c r="L905" t="s">
        <v>144</v>
      </c>
      <c r="M905" t="s">
        <v>62</v>
      </c>
      <c r="N905" t="s">
        <v>1637</v>
      </c>
      <c r="O905">
        <v>0.55000000000000004</v>
      </c>
      <c r="P905" t="s">
        <v>36</v>
      </c>
      <c r="Q905" t="s">
        <v>139</v>
      </c>
      <c r="R905" t="s">
        <v>247</v>
      </c>
      <c r="S905" t="s">
        <v>1638</v>
      </c>
      <c r="T905">
        <v>37743</v>
      </c>
      <c r="U905" s="1">
        <v>42152</v>
      </c>
      <c r="V905" s="1">
        <v>42154</v>
      </c>
      <c r="W905">
        <v>17</v>
      </c>
      <c r="X905" s="7">
        <v>710.16</v>
      </c>
      <c r="Y905">
        <v>90602</v>
      </c>
      <c r="Z905">
        <v>2</v>
      </c>
      <c r="AA905" s="11">
        <v>-5.46</v>
      </c>
      <c r="AB905">
        <v>45.33</v>
      </c>
      <c r="AC905" t="s">
        <v>3064</v>
      </c>
    </row>
    <row r="906" spans="1:29" x14ac:dyDescent="0.3">
      <c r="A906">
        <v>19769</v>
      </c>
      <c r="B906" t="s">
        <v>28</v>
      </c>
      <c r="C906" s="8">
        <v>15.98</v>
      </c>
      <c r="D906" s="11">
        <v>0.08</v>
      </c>
      <c r="E906">
        <v>8.09</v>
      </c>
      <c r="F906">
        <v>7.96</v>
      </c>
      <c r="G906">
        <v>1632</v>
      </c>
      <c r="H906" t="s">
        <v>1639</v>
      </c>
      <c r="I906" t="s">
        <v>30</v>
      </c>
      <c r="J906" t="s">
        <v>43</v>
      </c>
      <c r="K906" t="s">
        <v>44</v>
      </c>
      <c r="L906" t="s">
        <v>53</v>
      </c>
      <c r="M906" t="s">
        <v>62</v>
      </c>
      <c r="N906" t="s">
        <v>160</v>
      </c>
      <c r="O906">
        <v>0.49</v>
      </c>
      <c r="P906" t="s">
        <v>36</v>
      </c>
      <c r="Q906" t="s">
        <v>139</v>
      </c>
      <c r="R906" t="s">
        <v>674</v>
      </c>
      <c r="S906" t="s">
        <v>1640</v>
      </c>
      <c r="T906">
        <v>39401</v>
      </c>
      <c r="U906" s="1">
        <v>42019</v>
      </c>
      <c r="V906" s="1">
        <v>42020</v>
      </c>
      <c r="W906">
        <v>6</v>
      </c>
      <c r="X906" s="7">
        <v>48.25</v>
      </c>
      <c r="Y906">
        <v>90530</v>
      </c>
      <c r="Z906">
        <v>1</v>
      </c>
      <c r="AA906" s="11">
        <v>33.130000000000003</v>
      </c>
      <c r="AB906">
        <v>4.2</v>
      </c>
      <c r="AC906" t="s">
        <v>3061</v>
      </c>
    </row>
    <row r="907" spans="1:29" x14ac:dyDescent="0.3">
      <c r="A907">
        <v>20359</v>
      </c>
      <c r="B907" t="s">
        <v>28</v>
      </c>
      <c r="C907" s="8">
        <v>-88.16</v>
      </c>
      <c r="D907" s="11">
        <v>0.02</v>
      </c>
      <c r="E907">
        <v>25.99</v>
      </c>
      <c r="F907">
        <v>5.37</v>
      </c>
      <c r="G907">
        <v>1632</v>
      </c>
      <c r="H907" t="s">
        <v>1639</v>
      </c>
      <c r="I907" t="s">
        <v>52</v>
      </c>
      <c r="J907" t="s">
        <v>43</v>
      </c>
      <c r="K907" t="s">
        <v>32</v>
      </c>
      <c r="L907" t="s">
        <v>33</v>
      </c>
      <c r="M907" t="s">
        <v>62</v>
      </c>
      <c r="N907" t="s">
        <v>1641</v>
      </c>
      <c r="O907">
        <v>0.56000000000000005</v>
      </c>
      <c r="P907" t="s">
        <v>36</v>
      </c>
      <c r="Q907" t="s">
        <v>139</v>
      </c>
      <c r="R907" t="s">
        <v>674</v>
      </c>
      <c r="S907" t="s">
        <v>1640</v>
      </c>
      <c r="T907">
        <v>39401</v>
      </c>
      <c r="U907" s="1">
        <v>42109</v>
      </c>
      <c r="V907" s="1">
        <v>42111</v>
      </c>
      <c r="W907">
        <v>9</v>
      </c>
      <c r="X907" s="7">
        <v>243.24</v>
      </c>
      <c r="Y907">
        <v>90533</v>
      </c>
      <c r="Z907">
        <v>2</v>
      </c>
      <c r="AA907" s="11">
        <v>-36.24</v>
      </c>
      <c r="AB907">
        <v>4.96</v>
      </c>
      <c r="AC907" t="s">
        <v>3065</v>
      </c>
    </row>
    <row r="908" spans="1:29" x14ac:dyDescent="0.3">
      <c r="A908">
        <v>24786</v>
      </c>
      <c r="B908" t="s">
        <v>40</v>
      </c>
      <c r="C908" s="8">
        <v>-76.11</v>
      </c>
      <c r="D908" s="11">
        <v>0.03</v>
      </c>
      <c r="E908">
        <v>5.98</v>
      </c>
      <c r="F908">
        <v>3.85</v>
      </c>
      <c r="G908">
        <v>1633</v>
      </c>
      <c r="H908" t="s">
        <v>1642</v>
      </c>
      <c r="I908" t="s">
        <v>52</v>
      </c>
      <c r="J908" t="s">
        <v>43</v>
      </c>
      <c r="K908" t="s">
        <v>80</v>
      </c>
      <c r="L908" t="s">
        <v>183</v>
      </c>
      <c r="M908" t="s">
        <v>54</v>
      </c>
      <c r="N908" t="s">
        <v>1139</v>
      </c>
      <c r="O908">
        <v>0.68</v>
      </c>
      <c r="P908" t="s">
        <v>36</v>
      </c>
      <c r="Q908" t="s">
        <v>139</v>
      </c>
      <c r="R908" t="s">
        <v>674</v>
      </c>
      <c r="S908" t="s">
        <v>1643</v>
      </c>
      <c r="T908">
        <v>38637</v>
      </c>
      <c r="U908" s="1">
        <v>42045</v>
      </c>
      <c r="V908" s="1">
        <v>42047</v>
      </c>
      <c r="W908">
        <v>6</v>
      </c>
      <c r="X908" s="7">
        <v>38.54</v>
      </c>
      <c r="Y908">
        <v>90531</v>
      </c>
      <c r="Z908">
        <v>2</v>
      </c>
      <c r="AA908" s="11">
        <v>-197.47</v>
      </c>
      <c r="AB908">
        <v>1.19</v>
      </c>
      <c r="AC908" t="s">
        <v>3063</v>
      </c>
    </row>
    <row r="909" spans="1:29" x14ac:dyDescent="0.3">
      <c r="A909">
        <v>26340</v>
      </c>
      <c r="B909" t="s">
        <v>40</v>
      </c>
      <c r="C909" s="8">
        <v>-73.489999999999995</v>
      </c>
      <c r="D909" s="11">
        <v>0.08</v>
      </c>
      <c r="E909">
        <v>100.97</v>
      </c>
      <c r="F909">
        <v>14</v>
      </c>
      <c r="G909">
        <v>1634</v>
      </c>
      <c r="H909" t="s">
        <v>1644</v>
      </c>
      <c r="I909" t="s">
        <v>42</v>
      </c>
      <c r="J909" t="s">
        <v>43</v>
      </c>
      <c r="K909" t="s">
        <v>80</v>
      </c>
      <c r="L909" t="s">
        <v>88</v>
      </c>
      <c r="M909" t="s">
        <v>46</v>
      </c>
      <c r="N909" t="s">
        <v>1645</v>
      </c>
      <c r="O909">
        <v>0.37</v>
      </c>
      <c r="P909" t="s">
        <v>36</v>
      </c>
      <c r="Q909" t="s">
        <v>139</v>
      </c>
      <c r="R909" t="s">
        <v>674</v>
      </c>
      <c r="S909" t="s">
        <v>1646</v>
      </c>
      <c r="T909">
        <v>39212</v>
      </c>
      <c r="U909" s="1">
        <v>42103</v>
      </c>
      <c r="V909" s="1">
        <v>42104</v>
      </c>
      <c r="W909">
        <v>15</v>
      </c>
      <c r="X909" s="7">
        <v>1483.16</v>
      </c>
      <c r="Y909">
        <v>90532</v>
      </c>
      <c r="Z909">
        <v>1</v>
      </c>
      <c r="AA909" s="11">
        <v>-4.96</v>
      </c>
      <c r="AB909">
        <v>128.97</v>
      </c>
      <c r="AC909" t="s">
        <v>3065</v>
      </c>
    </row>
    <row r="910" spans="1:29" x14ac:dyDescent="0.3">
      <c r="A910">
        <v>19144</v>
      </c>
      <c r="B910" t="s">
        <v>50</v>
      </c>
      <c r="C910" s="8">
        <v>-272.86</v>
      </c>
      <c r="D910" s="11">
        <v>0.08</v>
      </c>
      <c r="E910">
        <v>115.99</v>
      </c>
      <c r="F910">
        <v>56.14</v>
      </c>
      <c r="G910">
        <v>1636</v>
      </c>
      <c r="H910" t="s">
        <v>1647</v>
      </c>
      <c r="I910" t="s">
        <v>42</v>
      </c>
      <c r="J910" t="s">
        <v>43</v>
      </c>
      <c r="K910" t="s">
        <v>80</v>
      </c>
      <c r="L910" t="s">
        <v>88</v>
      </c>
      <c r="M910" t="s">
        <v>46</v>
      </c>
      <c r="N910" t="s">
        <v>1357</v>
      </c>
      <c r="O910">
        <v>0.4</v>
      </c>
      <c r="P910" t="s">
        <v>36</v>
      </c>
      <c r="Q910" t="s">
        <v>37</v>
      </c>
      <c r="R910" t="s">
        <v>48</v>
      </c>
      <c r="S910" t="s">
        <v>1648</v>
      </c>
      <c r="T910">
        <v>93905</v>
      </c>
      <c r="U910" s="1">
        <v>42018</v>
      </c>
      <c r="V910" s="1">
        <v>42020</v>
      </c>
      <c r="W910">
        <v>5</v>
      </c>
      <c r="X910" s="7">
        <v>562.92999999999995</v>
      </c>
      <c r="Y910">
        <v>89704</v>
      </c>
      <c r="Z910">
        <v>2</v>
      </c>
      <c r="AA910" s="11">
        <v>-48.47</v>
      </c>
      <c r="AB910">
        <v>48.95</v>
      </c>
      <c r="AC910" t="s">
        <v>3061</v>
      </c>
    </row>
    <row r="911" spans="1:29" x14ac:dyDescent="0.3">
      <c r="A911">
        <v>19145</v>
      </c>
      <c r="B911" t="s">
        <v>50</v>
      </c>
      <c r="C911" s="8">
        <v>10.58</v>
      </c>
      <c r="D911" s="11">
        <v>0.08</v>
      </c>
      <c r="E911">
        <v>4.28</v>
      </c>
      <c r="F911">
        <v>0.94</v>
      </c>
      <c r="G911">
        <v>1636</v>
      </c>
      <c r="H911" t="s">
        <v>1647</v>
      </c>
      <c r="I911" t="s">
        <v>52</v>
      </c>
      <c r="J911" t="s">
        <v>43</v>
      </c>
      <c r="K911" t="s">
        <v>32</v>
      </c>
      <c r="L911" t="s">
        <v>33</v>
      </c>
      <c r="M911" t="s">
        <v>34</v>
      </c>
      <c r="N911" t="s">
        <v>1649</v>
      </c>
      <c r="O911">
        <v>0.56000000000000005</v>
      </c>
      <c r="P911" t="s">
        <v>36</v>
      </c>
      <c r="Q911" t="s">
        <v>37</v>
      </c>
      <c r="R911" t="s">
        <v>48</v>
      </c>
      <c r="S911" t="s">
        <v>1648</v>
      </c>
      <c r="T911">
        <v>93905</v>
      </c>
      <c r="U911" s="1">
        <v>42018</v>
      </c>
      <c r="V911" s="1">
        <v>42021</v>
      </c>
      <c r="W911">
        <v>7</v>
      </c>
      <c r="X911" s="7">
        <v>29.18</v>
      </c>
      <c r="Y911">
        <v>89704</v>
      </c>
      <c r="Z911">
        <v>3</v>
      </c>
      <c r="AA911" s="11">
        <v>36.25</v>
      </c>
      <c r="AB911">
        <v>2.54</v>
      </c>
      <c r="AC911" t="s">
        <v>3061</v>
      </c>
    </row>
    <row r="912" spans="1:29" x14ac:dyDescent="0.3">
      <c r="A912">
        <v>20869</v>
      </c>
      <c r="B912" t="s">
        <v>28</v>
      </c>
      <c r="C912" s="8">
        <v>1127.55</v>
      </c>
      <c r="D912" s="11">
        <v>0.04</v>
      </c>
      <c r="E912">
        <v>136.97999999999999</v>
      </c>
      <c r="F912">
        <v>24.49</v>
      </c>
      <c r="G912">
        <v>1636</v>
      </c>
      <c r="H912" t="s">
        <v>1647</v>
      </c>
      <c r="I912" t="s">
        <v>30</v>
      </c>
      <c r="J912" t="s">
        <v>43</v>
      </c>
      <c r="K912" t="s">
        <v>44</v>
      </c>
      <c r="L912" t="s">
        <v>53</v>
      </c>
      <c r="M912" t="s">
        <v>239</v>
      </c>
      <c r="N912" t="s">
        <v>1650</v>
      </c>
      <c r="O912">
        <v>0.59</v>
      </c>
      <c r="P912" t="s">
        <v>36</v>
      </c>
      <c r="Q912" t="s">
        <v>37</v>
      </c>
      <c r="R912" t="s">
        <v>48</v>
      </c>
      <c r="S912" t="s">
        <v>1648</v>
      </c>
      <c r="T912">
        <v>93905</v>
      </c>
      <c r="U912" s="1">
        <v>42016</v>
      </c>
      <c r="V912" s="1">
        <v>42018</v>
      </c>
      <c r="W912">
        <v>12</v>
      </c>
      <c r="X912" s="7">
        <v>1634.13</v>
      </c>
      <c r="Y912">
        <v>89706</v>
      </c>
      <c r="Z912">
        <v>2</v>
      </c>
      <c r="AA912" s="11">
        <v>69</v>
      </c>
      <c r="AB912">
        <v>68.09</v>
      </c>
      <c r="AC912" t="s">
        <v>3061</v>
      </c>
    </row>
    <row r="913" spans="1:29" x14ac:dyDescent="0.3">
      <c r="A913">
        <v>26109</v>
      </c>
      <c r="B913" t="s">
        <v>50</v>
      </c>
      <c r="C913" s="8">
        <v>147.76</v>
      </c>
      <c r="D913" s="11">
        <v>0.08</v>
      </c>
      <c r="E913">
        <v>55.48</v>
      </c>
      <c r="F913">
        <v>6.79</v>
      </c>
      <c r="G913">
        <v>1639</v>
      </c>
      <c r="H913" t="s">
        <v>1651</v>
      </c>
      <c r="I913" t="s">
        <v>52</v>
      </c>
      <c r="J913" t="s">
        <v>43</v>
      </c>
      <c r="K913" t="s">
        <v>32</v>
      </c>
      <c r="L913" t="s">
        <v>96</v>
      </c>
      <c r="M913" t="s">
        <v>62</v>
      </c>
      <c r="N913" t="s">
        <v>1652</v>
      </c>
      <c r="O913">
        <v>0.37</v>
      </c>
      <c r="P913" t="s">
        <v>36</v>
      </c>
      <c r="Q913" t="s">
        <v>56</v>
      </c>
      <c r="R913" t="s">
        <v>231</v>
      </c>
      <c r="S913" t="s">
        <v>1653</v>
      </c>
      <c r="T913">
        <v>6901</v>
      </c>
      <c r="U913" s="1">
        <v>42061</v>
      </c>
      <c r="V913" s="1">
        <v>42063</v>
      </c>
      <c r="W913">
        <v>4</v>
      </c>
      <c r="X913" s="7">
        <v>214.14</v>
      </c>
      <c r="Y913">
        <v>89705</v>
      </c>
      <c r="Z913">
        <v>2</v>
      </c>
      <c r="AA913" s="11">
        <v>69</v>
      </c>
      <c r="AB913">
        <v>18.62</v>
      </c>
      <c r="AC913" t="s">
        <v>3063</v>
      </c>
    </row>
    <row r="914" spans="1:29" x14ac:dyDescent="0.3">
      <c r="A914">
        <v>18274</v>
      </c>
      <c r="B914" t="s">
        <v>109</v>
      </c>
      <c r="C914" s="8">
        <v>69.55</v>
      </c>
      <c r="D914" s="11">
        <v>0.09</v>
      </c>
      <c r="E914">
        <v>107.53</v>
      </c>
      <c r="F914">
        <v>5.81</v>
      </c>
      <c r="G914">
        <v>1644</v>
      </c>
      <c r="H914" t="s">
        <v>1654</v>
      </c>
      <c r="I914" t="s">
        <v>52</v>
      </c>
      <c r="J914" t="s">
        <v>61</v>
      </c>
      <c r="K914" t="s">
        <v>44</v>
      </c>
      <c r="L914" t="s">
        <v>53</v>
      </c>
      <c r="M914" t="s">
        <v>89</v>
      </c>
      <c r="N914" t="s">
        <v>1655</v>
      </c>
      <c r="O914">
        <v>0.65</v>
      </c>
      <c r="P914" t="s">
        <v>36</v>
      </c>
      <c r="Q914" t="s">
        <v>64</v>
      </c>
      <c r="R914" t="s">
        <v>133</v>
      </c>
      <c r="S914" t="s">
        <v>1656</v>
      </c>
      <c r="T914">
        <v>77546</v>
      </c>
      <c r="U914" s="1">
        <v>42169</v>
      </c>
      <c r="V914" s="1">
        <v>42171</v>
      </c>
      <c r="W914">
        <v>1</v>
      </c>
      <c r="X914" s="7">
        <v>100.79</v>
      </c>
      <c r="Y914">
        <v>87342</v>
      </c>
      <c r="Z914">
        <v>2</v>
      </c>
      <c r="AA914" s="11">
        <v>69</v>
      </c>
      <c r="AB914">
        <v>9.9700000000000006</v>
      </c>
      <c r="AC914" t="s">
        <v>3062</v>
      </c>
    </row>
    <row r="915" spans="1:29" x14ac:dyDescent="0.3">
      <c r="A915">
        <v>24265</v>
      </c>
      <c r="B915" t="s">
        <v>40</v>
      </c>
      <c r="C915" s="8">
        <v>8.5299999999999994</v>
      </c>
      <c r="D915" s="11">
        <v>0.06</v>
      </c>
      <c r="E915">
        <v>3.29</v>
      </c>
      <c r="F915">
        <v>1.35</v>
      </c>
      <c r="G915">
        <v>1646</v>
      </c>
      <c r="H915" t="s">
        <v>1657</v>
      </c>
      <c r="I915" t="s">
        <v>52</v>
      </c>
      <c r="J915" t="s">
        <v>61</v>
      </c>
      <c r="K915" t="s">
        <v>32</v>
      </c>
      <c r="L915" t="s">
        <v>69</v>
      </c>
      <c r="M915" t="s">
        <v>34</v>
      </c>
      <c r="N915" t="s">
        <v>299</v>
      </c>
      <c r="O915">
        <v>0.4</v>
      </c>
      <c r="P915" t="s">
        <v>36</v>
      </c>
      <c r="Q915" t="s">
        <v>56</v>
      </c>
      <c r="R915" t="s">
        <v>74</v>
      </c>
      <c r="S915" t="s">
        <v>1658</v>
      </c>
      <c r="T915">
        <v>11714</v>
      </c>
      <c r="U915" s="1">
        <v>42078</v>
      </c>
      <c r="V915" s="1">
        <v>42080</v>
      </c>
      <c r="W915">
        <v>11</v>
      </c>
      <c r="X915" s="7">
        <v>35.97</v>
      </c>
      <c r="Y915">
        <v>90932</v>
      </c>
      <c r="Z915">
        <v>2</v>
      </c>
      <c r="AA915" s="11">
        <v>23.71</v>
      </c>
      <c r="AB915">
        <v>2.2999999999999998</v>
      </c>
      <c r="AC915" t="s">
        <v>3066</v>
      </c>
    </row>
    <row r="916" spans="1:29" x14ac:dyDescent="0.3">
      <c r="A916">
        <v>21947</v>
      </c>
      <c r="B916" t="s">
        <v>50</v>
      </c>
      <c r="C916" s="8">
        <v>507.63</v>
      </c>
      <c r="D916" s="11">
        <v>0.08</v>
      </c>
      <c r="E916">
        <v>46.89</v>
      </c>
      <c r="F916">
        <v>5.0999999999999996</v>
      </c>
      <c r="G916">
        <v>1648</v>
      </c>
      <c r="H916" t="s">
        <v>1659</v>
      </c>
      <c r="I916" t="s">
        <v>52</v>
      </c>
      <c r="J916" t="s">
        <v>31</v>
      </c>
      <c r="K916" t="s">
        <v>32</v>
      </c>
      <c r="L916" t="s">
        <v>260</v>
      </c>
      <c r="M916" t="s">
        <v>89</v>
      </c>
      <c r="N916" t="s">
        <v>1347</v>
      </c>
      <c r="O916">
        <v>0.46</v>
      </c>
      <c r="P916" t="s">
        <v>36</v>
      </c>
      <c r="Q916" t="s">
        <v>64</v>
      </c>
      <c r="R916" t="s">
        <v>181</v>
      </c>
      <c r="S916" t="s">
        <v>1660</v>
      </c>
      <c r="T916">
        <v>60098</v>
      </c>
      <c r="U916" s="1">
        <v>42088</v>
      </c>
      <c r="V916" s="1">
        <v>42090</v>
      </c>
      <c r="W916">
        <v>17</v>
      </c>
      <c r="X916" s="7">
        <v>735.7</v>
      </c>
      <c r="Y916">
        <v>91043</v>
      </c>
      <c r="Z916">
        <v>2</v>
      </c>
      <c r="AA916" s="11">
        <v>69</v>
      </c>
      <c r="AB916">
        <v>63.97</v>
      </c>
      <c r="AC916" t="s">
        <v>3066</v>
      </c>
    </row>
    <row r="917" spans="1:29" x14ac:dyDescent="0.3">
      <c r="A917">
        <v>21948</v>
      </c>
      <c r="B917" t="s">
        <v>50</v>
      </c>
      <c r="C917" s="8">
        <v>38.229999999999997</v>
      </c>
      <c r="D917" s="11">
        <v>0.05</v>
      </c>
      <c r="E917">
        <v>12.98</v>
      </c>
      <c r="F917">
        <v>3.14</v>
      </c>
      <c r="G917">
        <v>1648</v>
      </c>
      <c r="H917" t="s">
        <v>1659</v>
      </c>
      <c r="I917" t="s">
        <v>52</v>
      </c>
      <c r="J917" t="s">
        <v>31</v>
      </c>
      <c r="K917" t="s">
        <v>32</v>
      </c>
      <c r="L917" t="s">
        <v>177</v>
      </c>
      <c r="M917" t="s">
        <v>54</v>
      </c>
      <c r="N917" t="s">
        <v>178</v>
      </c>
      <c r="O917">
        <v>0.6</v>
      </c>
      <c r="P917" t="s">
        <v>36</v>
      </c>
      <c r="Q917" t="s">
        <v>64</v>
      </c>
      <c r="R917" t="s">
        <v>181</v>
      </c>
      <c r="S917" t="s">
        <v>1660</v>
      </c>
      <c r="T917">
        <v>60098</v>
      </c>
      <c r="U917" s="1">
        <v>42088</v>
      </c>
      <c r="V917" s="1">
        <v>42088</v>
      </c>
      <c r="W917">
        <v>18</v>
      </c>
      <c r="X917" s="7">
        <v>225.59</v>
      </c>
      <c r="Y917">
        <v>91043</v>
      </c>
      <c r="Z917">
        <v>0</v>
      </c>
      <c r="AA917" s="11">
        <v>16.95</v>
      </c>
      <c r="AB917">
        <v>11.87</v>
      </c>
      <c r="AC917" t="s">
        <v>3066</v>
      </c>
    </row>
    <row r="918" spans="1:29" x14ac:dyDescent="0.3">
      <c r="A918">
        <v>20603</v>
      </c>
      <c r="B918" t="s">
        <v>50</v>
      </c>
      <c r="C918" s="8">
        <v>100.13</v>
      </c>
      <c r="D918" s="11">
        <v>0.03</v>
      </c>
      <c r="E918">
        <v>48.58</v>
      </c>
      <c r="F918">
        <v>3.99</v>
      </c>
      <c r="G918">
        <v>1649</v>
      </c>
      <c r="H918" t="s">
        <v>1661</v>
      </c>
      <c r="I918" t="s">
        <v>30</v>
      </c>
      <c r="J918" t="s">
        <v>31</v>
      </c>
      <c r="K918" t="s">
        <v>32</v>
      </c>
      <c r="L918" t="s">
        <v>260</v>
      </c>
      <c r="M918" t="s">
        <v>62</v>
      </c>
      <c r="N918" t="s">
        <v>1662</v>
      </c>
      <c r="O918">
        <v>0.56000000000000005</v>
      </c>
      <c r="P918" t="s">
        <v>36</v>
      </c>
      <c r="Q918" t="s">
        <v>56</v>
      </c>
      <c r="R918" t="s">
        <v>74</v>
      </c>
      <c r="S918" t="s">
        <v>1610</v>
      </c>
      <c r="T918">
        <v>11598</v>
      </c>
      <c r="U918" s="1">
        <v>42059</v>
      </c>
      <c r="V918" s="1">
        <v>42061</v>
      </c>
      <c r="W918">
        <v>3</v>
      </c>
      <c r="X918" s="7">
        <v>145.12</v>
      </c>
      <c r="Y918">
        <v>91041</v>
      </c>
      <c r="Z918">
        <v>2</v>
      </c>
      <c r="AA918" s="11">
        <v>69</v>
      </c>
      <c r="AB918">
        <v>4.49</v>
      </c>
      <c r="AC918" t="s">
        <v>3063</v>
      </c>
    </row>
    <row r="919" spans="1:29" x14ac:dyDescent="0.3">
      <c r="A919">
        <v>24016</v>
      </c>
      <c r="B919" t="s">
        <v>28</v>
      </c>
      <c r="C919" s="8">
        <v>15.1</v>
      </c>
      <c r="D919" s="11">
        <v>0.05</v>
      </c>
      <c r="E919">
        <v>6.48</v>
      </c>
      <c r="F919">
        <v>2.74</v>
      </c>
      <c r="G919">
        <v>1650</v>
      </c>
      <c r="H919" t="s">
        <v>1663</v>
      </c>
      <c r="I919" t="s">
        <v>52</v>
      </c>
      <c r="J919" t="s">
        <v>31</v>
      </c>
      <c r="K919" t="s">
        <v>80</v>
      </c>
      <c r="L919" t="s">
        <v>183</v>
      </c>
      <c r="M919" t="s">
        <v>54</v>
      </c>
      <c r="N919" t="s">
        <v>1664</v>
      </c>
      <c r="O919">
        <v>0.71</v>
      </c>
      <c r="P919" t="s">
        <v>36</v>
      </c>
      <c r="Q919" t="s">
        <v>139</v>
      </c>
      <c r="R919" t="s">
        <v>325</v>
      </c>
      <c r="S919" t="s">
        <v>1665</v>
      </c>
      <c r="T919">
        <v>27203</v>
      </c>
      <c r="U919" s="1">
        <v>42133</v>
      </c>
      <c r="V919" s="1">
        <v>42133</v>
      </c>
      <c r="W919">
        <v>15</v>
      </c>
      <c r="X919" s="7">
        <v>94.27</v>
      </c>
      <c r="Y919">
        <v>91042</v>
      </c>
      <c r="Z919">
        <v>0</v>
      </c>
      <c r="AA919" s="11">
        <v>16.010000000000002</v>
      </c>
      <c r="AB919">
        <v>4.96</v>
      </c>
      <c r="AC919" t="s">
        <v>3064</v>
      </c>
    </row>
    <row r="920" spans="1:29" x14ac:dyDescent="0.3">
      <c r="A920">
        <v>24017</v>
      </c>
      <c r="B920" t="s">
        <v>28</v>
      </c>
      <c r="C920" s="8">
        <v>14.91</v>
      </c>
      <c r="D920" s="11">
        <v>0.09</v>
      </c>
      <c r="E920">
        <v>12.53</v>
      </c>
      <c r="F920">
        <v>0.5</v>
      </c>
      <c r="G920">
        <v>1650</v>
      </c>
      <c r="H920" t="s">
        <v>1663</v>
      </c>
      <c r="I920" t="s">
        <v>52</v>
      </c>
      <c r="J920" t="s">
        <v>31</v>
      </c>
      <c r="K920" t="s">
        <v>32</v>
      </c>
      <c r="L920" t="s">
        <v>137</v>
      </c>
      <c r="M920" t="s">
        <v>62</v>
      </c>
      <c r="N920" t="s">
        <v>1666</v>
      </c>
      <c r="O920">
        <v>0.38</v>
      </c>
      <c r="P920" t="s">
        <v>36</v>
      </c>
      <c r="Q920" t="s">
        <v>139</v>
      </c>
      <c r="R920" t="s">
        <v>325</v>
      </c>
      <c r="S920" t="s">
        <v>1665</v>
      </c>
      <c r="T920">
        <v>27203</v>
      </c>
      <c r="U920" s="1">
        <v>42133</v>
      </c>
      <c r="V920" s="1">
        <v>42134</v>
      </c>
      <c r="W920">
        <v>7</v>
      </c>
      <c r="X920" s="7">
        <v>82.21</v>
      </c>
      <c r="Y920">
        <v>91042</v>
      </c>
      <c r="Z920">
        <v>1</v>
      </c>
      <c r="AA920" s="11">
        <v>18.14</v>
      </c>
      <c r="AB920">
        <v>8.1300000000000008</v>
      </c>
      <c r="AC920" t="s">
        <v>3064</v>
      </c>
    </row>
    <row r="921" spans="1:29" x14ac:dyDescent="0.3">
      <c r="A921">
        <v>24019</v>
      </c>
      <c r="B921" t="s">
        <v>28</v>
      </c>
      <c r="C921" s="8">
        <v>-135.22999999999999</v>
      </c>
      <c r="D921" s="11">
        <v>0.08</v>
      </c>
      <c r="E921">
        <v>65.989999999999995</v>
      </c>
      <c r="F921">
        <v>8.99</v>
      </c>
      <c r="G921">
        <v>1650</v>
      </c>
      <c r="H921" t="s">
        <v>1663</v>
      </c>
      <c r="I921" t="s">
        <v>30</v>
      </c>
      <c r="J921" t="s">
        <v>31</v>
      </c>
      <c r="K921" t="s">
        <v>80</v>
      </c>
      <c r="L921" t="s">
        <v>81</v>
      </c>
      <c r="M921" t="s">
        <v>62</v>
      </c>
      <c r="N921" t="s">
        <v>1667</v>
      </c>
      <c r="O921">
        <v>0.55000000000000004</v>
      </c>
      <c r="P921" t="s">
        <v>36</v>
      </c>
      <c r="Q921" t="s">
        <v>139</v>
      </c>
      <c r="R921" t="s">
        <v>325</v>
      </c>
      <c r="S921" t="s">
        <v>1665</v>
      </c>
      <c r="T921">
        <v>27203</v>
      </c>
      <c r="U921" s="1">
        <v>42133</v>
      </c>
      <c r="V921" s="1">
        <v>42135</v>
      </c>
      <c r="W921">
        <v>8</v>
      </c>
      <c r="X921" s="7">
        <v>417.47</v>
      </c>
      <c r="Y921">
        <v>91042</v>
      </c>
      <c r="Z921">
        <v>2</v>
      </c>
      <c r="AA921" s="11">
        <v>-32.39</v>
      </c>
      <c r="AB921">
        <v>36.299999999999997</v>
      </c>
      <c r="AC921" t="s">
        <v>3064</v>
      </c>
    </row>
    <row r="922" spans="1:29" x14ac:dyDescent="0.3">
      <c r="A922">
        <v>19251</v>
      </c>
      <c r="B922" t="s">
        <v>40</v>
      </c>
      <c r="C922" s="8">
        <v>-457.73</v>
      </c>
      <c r="D922" s="11">
        <v>0</v>
      </c>
      <c r="E922">
        <v>101.41</v>
      </c>
      <c r="F922">
        <v>35</v>
      </c>
      <c r="G922">
        <v>1653</v>
      </c>
      <c r="H922" t="s">
        <v>1668</v>
      </c>
      <c r="I922" t="s">
        <v>30</v>
      </c>
      <c r="J922" t="s">
        <v>31</v>
      </c>
      <c r="K922" t="s">
        <v>32</v>
      </c>
      <c r="L922" t="s">
        <v>144</v>
      </c>
      <c r="M922" t="s">
        <v>239</v>
      </c>
      <c r="N922" t="s">
        <v>863</v>
      </c>
      <c r="O922">
        <v>0.82</v>
      </c>
      <c r="P922" t="s">
        <v>36</v>
      </c>
      <c r="Q922" t="s">
        <v>37</v>
      </c>
      <c r="R922" t="s">
        <v>48</v>
      </c>
      <c r="S922" t="s">
        <v>1669</v>
      </c>
      <c r="T922">
        <v>91360</v>
      </c>
      <c r="U922" s="1">
        <v>42028</v>
      </c>
      <c r="V922" s="1">
        <v>42029</v>
      </c>
      <c r="W922">
        <v>10</v>
      </c>
      <c r="X922" s="7">
        <v>1104.32</v>
      </c>
      <c r="Y922">
        <v>89885</v>
      </c>
      <c r="Z922">
        <v>1</v>
      </c>
      <c r="AA922" s="11">
        <v>-41.45</v>
      </c>
      <c r="AB922">
        <v>0</v>
      </c>
      <c r="AC922" t="s">
        <v>3061</v>
      </c>
    </row>
    <row r="923" spans="1:29" x14ac:dyDescent="0.3">
      <c r="A923">
        <v>19252</v>
      </c>
      <c r="B923" t="s">
        <v>40</v>
      </c>
      <c r="C923" s="8">
        <v>-268.66000000000003</v>
      </c>
      <c r="D923" s="11">
        <v>0.1</v>
      </c>
      <c r="E923">
        <v>95.99</v>
      </c>
      <c r="F923">
        <v>4.9000000000000004</v>
      </c>
      <c r="G923">
        <v>1653</v>
      </c>
      <c r="H923" t="s">
        <v>1668</v>
      </c>
      <c r="I923" t="s">
        <v>52</v>
      </c>
      <c r="J923" t="s">
        <v>31</v>
      </c>
      <c r="K923" t="s">
        <v>80</v>
      </c>
      <c r="L923" t="s">
        <v>81</v>
      </c>
      <c r="M923" t="s">
        <v>62</v>
      </c>
      <c r="N923" t="s">
        <v>257</v>
      </c>
      <c r="O923">
        <v>0.56000000000000005</v>
      </c>
      <c r="P923" t="s">
        <v>36</v>
      </c>
      <c r="Q923" t="s">
        <v>37</v>
      </c>
      <c r="R923" t="s">
        <v>48</v>
      </c>
      <c r="S923" t="s">
        <v>1669</v>
      </c>
      <c r="T923">
        <v>91360</v>
      </c>
      <c r="U923" s="1">
        <v>42028</v>
      </c>
      <c r="V923" s="1">
        <v>42029</v>
      </c>
      <c r="W923">
        <v>2</v>
      </c>
      <c r="X923" s="7">
        <v>149.80000000000001</v>
      </c>
      <c r="Y923">
        <v>89885</v>
      </c>
      <c r="Z923">
        <v>1</v>
      </c>
      <c r="AA923" s="11">
        <v>-179.35</v>
      </c>
      <c r="AB923">
        <v>16.64</v>
      </c>
      <c r="AC923" t="s">
        <v>3061</v>
      </c>
    </row>
    <row r="924" spans="1:29" x14ac:dyDescent="0.3">
      <c r="A924">
        <v>24187</v>
      </c>
      <c r="B924" t="s">
        <v>28</v>
      </c>
      <c r="C924" s="8">
        <v>-8.2799999999999994</v>
      </c>
      <c r="D924" s="11">
        <v>0.1</v>
      </c>
      <c r="E924">
        <v>3.6</v>
      </c>
      <c r="F924">
        <v>2.2000000000000002</v>
      </c>
      <c r="G924">
        <v>1665</v>
      </c>
      <c r="H924" t="s">
        <v>1670</v>
      </c>
      <c r="I924" t="s">
        <v>52</v>
      </c>
      <c r="J924" t="s">
        <v>117</v>
      </c>
      <c r="K924" t="s">
        <v>32</v>
      </c>
      <c r="L924" t="s">
        <v>96</v>
      </c>
      <c r="M924" t="s">
        <v>34</v>
      </c>
      <c r="N924" t="s">
        <v>1671</v>
      </c>
      <c r="O924">
        <v>0.39</v>
      </c>
      <c r="P924" t="s">
        <v>36</v>
      </c>
      <c r="Q924" t="s">
        <v>37</v>
      </c>
      <c r="R924" t="s">
        <v>48</v>
      </c>
      <c r="S924" t="s">
        <v>1672</v>
      </c>
      <c r="T924">
        <v>92653</v>
      </c>
      <c r="U924" s="1">
        <v>42061</v>
      </c>
      <c r="V924" s="1">
        <v>42062</v>
      </c>
      <c r="W924">
        <v>2</v>
      </c>
      <c r="X924" s="7">
        <v>6.97</v>
      </c>
      <c r="Y924">
        <v>90678</v>
      </c>
      <c r="Z924">
        <v>1</v>
      </c>
      <c r="AA924" s="11">
        <v>-118.79</v>
      </c>
      <c r="AB924">
        <v>0.77</v>
      </c>
      <c r="AC924" t="s">
        <v>3063</v>
      </c>
    </row>
    <row r="925" spans="1:29" x14ac:dyDescent="0.3">
      <c r="A925">
        <v>21491</v>
      </c>
      <c r="B925" t="s">
        <v>109</v>
      </c>
      <c r="C925" s="8">
        <v>1912.42</v>
      </c>
      <c r="D925" s="11">
        <v>0.03</v>
      </c>
      <c r="E925">
        <v>35.409999999999997</v>
      </c>
      <c r="F925">
        <v>1.99</v>
      </c>
      <c r="G925">
        <v>1670</v>
      </c>
      <c r="H925" t="s">
        <v>1673</v>
      </c>
      <c r="I925" t="s">
        <v>52</v>
      </c>
      <c r="J925" t="s">
        <v>61</v>
      </c>
      <c r="K925" t="s">
        <v>80</v>
      </c>
      <c r="L925" t="s">
        <v>183</v>
      </c>
      <c r="M925" t="s">
        <v>54</v>
      </c>
      <c r="N925" t="s">
        <v>1674</v>
      </c>
      <c r="O925">
        <v>0.43</v>
      </c>
      <c r="P925" t="s">
        <v>36</v>
      </c>
      <c r="Q925" t="s">
        <v>139</v>
      </c>
      <c r="R925" t="s">
        <v>140</v>
      </c>
      <c r="S925" t="s">
        <v>1589</v>
      </c>
      <c r="T925">
        <v>24060</v>
      </c>
      <c r="U925" s="1">
        <v>42118</v>
      </c>
      <c r="V925" s="1">
        <v>42120</v>
      </c>
      <c r="W925">
        <v>10</v>
      </c>
      <c r="X925" s="7">
        <v>367.52</v>
      </c>
      <c r="Y925">
        <v>86722</v>
      </c>
      <c r="Z925">
        <v>2</v>
      </c>
      <c r="AA925" s="11">
        <v>520.36</v>
      </c>
      <c r="AB925">
        <v>11.37</v>
      </c>
      <c r="AC925" t="s">
        <v>3065</v>
      </c>
    </row>
    <row r="926" spans="1:29" x14ac:dyDescent="0.3">
      <c r="A926">
        <v>21492</v>
      </c>
      <c r="B926" t="s">
        <v>109</v>
      </c>
      <c r="C926" s="8">
        <v>-739.33</v>
      </c>
      <c r="D926" s="11">
        <v>0</v>
      </c>
      <c r="E926">
        <v>142.86000000000001</v>
      </c>
      <c r="F926">
        <v>19.989999999999998</v>
      </c>
      <c r="G926">
        <v>1670</v>
      </c>
      <c r="H926" t="s">
        <v>1673</v>
      </c>
      <c r="I926" t="s">
        <v>52</v>
      </c>
      <c r="J926" t="s">
        <v>61</v>
      </c>
      <c r="K926" t="s">
        <v>32</v>
      </c>
      <c r="L926" t="s">
        <v>144</v>
      </c>
      <c r="M926" t="s">
        <v>62</v>
      </c>
      <c r="N926" t="s">
        <v>1675</v>
      </c>
      <c r="O926">
        <v>0.56000000000000005</v>
      </c>
      <c r="P926" t="s">
        <v>36</v>
      </c>
      <c r="Q926" t="s">
        <v>139</v>
      </c>
      <c r="R926" t="s">
        <v>140</v>
      </c>
      <c r="S926" t="s">
        <v>1589</v>
      </c>
      <c r="T926">
        <v>24060</v>
      </c>
      <c r="U926" s="1">
        <v>42118</v>
      </c>
      <c r="V926" s="1">
        <v>42127</v>
      </c>
      <c r="W926">
        <v>11</v>
      </c>
      <c r="X926" s="7">
        <v>1576.35</v>
      </c>
      <c r="Y926">
        <v>86722</v>
      </c>
      <c r="Z926">
        <v>9</v>
      </c>
      <c r="AA926" s="11">
        <v>-46.9</v>
      </c>
      <c r="AB926">
        <v>0</v>
      </c>
      <c r="AC926" t="s">
        <v>3065</v>
      </c>
    </row>
    <row r="927" spans="1:29" x14ac:dyDescent="0.3">
      <c r="A927">
        <v>23578</v>
      </c>
      <c r="B927" t="s">
        <v>109</v>
      </c>
      <c r="C927" s="8">
        <v>-40.53</v>
      </c>
      <c r="D927" s="11">
        <v>0.1</v>
      </c>
      <c r="E927">
        <v>4.13</v>
      </c>
      <c r="F927">
        <v>0.99</v>
      </c>
      <c r="G927">
        <v>1671</v>
      </c>
      <c r="H927" t="s">
        <v>1676</v>
      </c>
      <c r="I927" t="s">
        <v>52</v>
      </c>
      <c r="J927" t="s">
        <v>61</v>
      </c>
      <c r="K927" t="s">
        <v>32</v>
      </c>
      <c r="L927" t="s">
        <v>137</v>
      </c>
      <c r="M927" t="s">
        <v>62</v>
      </c>
      <c r="N927" t="s">
        <v>1422</v>
      </c>
      <c r="O927">
        <v>0.39</v>
      </c>
      <c r="P927" t="s">
        <v>36</v>
      </c>
      <c r="Q927" t="s">
        <v>139</v>
      </c>
      <c r="R927" t="s">
        <v>140</v>
      </c>
      <c r="S927" t="s">
        <v>1677</v>
      </c>
      <c r="T927">
        <v>22015</v>
      </c>
      <c r="U927" s="1">
        <v>42044</v>
      </c>
      <c r="V927" s="1">
        <v>42048</v>
      </c>
      <c r="W927">
        <v>13</v>
      </c>
      <c r="X927" s="7">
        <v>52.16</v>
      </c>
      <c r="Y927">
        <v>86724</v>
      </c>
      <c r="Z927">
        <v>4</v>
      </c>
      <c r="AA927" s="11">
        <v>-77.7</v>
      </c>
      <c r="AB927">
        <v>5.8</v>
      </c>
      <c r="AC927" t="s">
        <v>3063</v>
      </c>
    </row>
    <row r="928" spans="1:29" x14ac:dyDescent="0.3">
      <c r="A928">
        <v>22007</v>
      </c>
      <c r="B928" t="s">
        <v>50</v>
      </c>
      <c r="C928" s="8">
        <v>0.7</v>
      </c>
      <c r="D928" s="11">
        <v>0.03</v>
      </c>
      <c r="E928">
        <v>223.98</v>
      </c>
      <c r="F928">
        <v>15.01</v>
      </c>
      <c r="G928">
        <v>1671</v>
      </c>
      <c r="H928" t="s">
        <v>1676</v>
      </c>
      <c r="I928" t="s">
        <v>52</v>
      </c>
      <c r="J928" t="s">
        <v>61</v>
      </c>
      <c r="K928" t="s">
        <v>32</v>
      </c>
      <c r="L928" t="s">
        <v>112</v>
      </c>
      <c r="M928" t="s">
        <v>62</v>
      </c>
      <c r="N928" t="s">
        <v>1678</v>
      </c>
      <c r="O928">
        <v>0.38</v>
      </c>
      <c r="P928" t="s">
        <v>36</v>
      </c>
      <c r="Q928" t="s">
        <v>139</v>
      </c>
      <c r="R928" t="s">
        <v>140</v>
      </c>
      <c r="S928" t="s">
        <v>1677</v>
      </c>
      <c r="T928">
        <v>22015</v>
      </c>
      <c r="U928" s="1">
        <v>42136</v>
      </c>
      <c r="V928" s="1">
        <v>42137</v>
      </c>
      <c r="W928">
        <v>21</v>
      </c>
      <c r="X928" s="7">
        <v>4881.84</v>
      </c>
      <c r="Y928">
        <v>86725</v>
      </c>
      <c r="Z928">
        <v>1</v>
      </c>
      <c r="AA928" s="11">
        <v>0.01</v>
      </c>
      <c r="AB928">
        <v>150.97999999999999</v>
      </c>
      <c r="AC928" t="s">
        <v>3064</v>
      </c>
    </row>
    <row r="929" spans="1:29" x14ac:dyDescent="0.3">
      <c r="A929">
        <v>25066</v>
      </c>
      <c r="B929" t="s">
        <v>109</v>
      </c>
      <c r="C929" s="8">
        <v>15.53</v>
      </c>
      <c r="D929" s="11">
        <v>0.02</v>
      </c>
      <c r="E929">
        <v>284.98</v>
      </c>
      <c r="F929">
        <v>69.55</v>
      </c>
      <c r="G929">
        <v>1672</v>
      </c>
      <c r="H929" t="s">
        <v>1679</v>
      </c>
      <c r="I929" t="s">
        <v>42</v>
      </c>
      <c r="J929" t="s">
        <v>61</v>
      </c>
      <c r="K929" t="s">
        <v>44</v>
      </c>
      <c r="L929" t="s">
        <v>45</v>
      </c>
      <c r="M929" t="s">
        <v>46</v>
      </c>
      <c r="N929" t="s">
        <v>1084</v>
      </c>
      <c r="O929">
        <v>0.6</v>
      </c>
      <c r="P929" t="s">
        <v>36</v>
      </c>
      <c r="Q929" t="s">
        <v>139</v>
      </c>
      <c r="R929" t="s">
        <v>140</v>
      </c>
      <c r="S929" t="s">
        <v>1680</v>
      </c>
      <c r="T929">
        <v>22901</v>
      </c>
      <c r="U929" s="1">
        <v>42162</v>
      </c>
      <c r="V929" s="1">
        <v>42167</v>
      </c>
      <c r="W929">
        <v>3</v>
      </c>
      <c r="X929" s="7">
        <v>926.3</v>
      </c>
      <c r="Y929">
        <v>86723</v>
      </c>
      <c r="Z929">
        <v>5</v>
      </c>
      <c r="AA929" s="11">
        <v>1.68</v>
      </c>
      <c r="AB929">
        <v>18.899999999999999</v>
      </c>
      <c r="AC929" t="s">
        <v>3062</v>
      </c>
    </row>
    <row r="930" spans="1:29" x14ac:dyDescent="0.3">
      <c r="A930">
        <v>25067</v>
      </c>
      <c r="B930" t="s">
        <v>109</v>
      </c>
      <c r="C930" s="8">
        <v>-225.56</v>
      </c>
      <c r="D930" s="11">
        <v>0.08</v>
      </c>
      <c r="E930">
        <v>55.48</v>
      </c>
      <c r="F930">
        <v>14.3</v>
      </c>
      <c r="G930">
        <v>1672</v>
      </c>
      <c r="H930" t="s">
        <v>1679</v>
      </c>
      <c r="I930" t="s">
        <v>52</v>
      </c>
      <c r="J930" t="s">
        <v>61</v>
      </c>
      <c r="K930" t="s">
        <v>32</v>
      </c>
      <c r="L930" t="s">
        <v>96</v>
      </c>
      <c r="M930" t="s">
        <v>62</v>
      </c>
      <c r="N930" t="s">
        <v>97</v>
      </c>
      <c r="O930">
        <v>0.37</v>
      </c>
      <c r="P930" t="s">
        <v>36</v>
      </c>
      <c r="Q930" t="s">
        <v>139</v>
      </c>
      <c r="R930" t="s">
        <v>140</v>
      </c>
      <c r="S930" t="s">
        <v>1680</v>
      </c>
      <c r="T930">
        <v>22901</v>
      </c>
      <c r="U930" s="1">
        <v>42162</v>
      </c>
      <c r="V930" s="1">
        <v>42164</v>
      </c>
      <c r="W930">
        <v>17</v>
      </c>
      <c r="X930" s="7">
        <v>942.53</v>
      </c>
      <c r="Y930">
        <v>86723</v>
      </c>
      <c r="Z930">
        <v>2</v>
      </c>
      <c r="AA930" s="11">
        <v>-23.93</v>
      </c>
      <c r="AB930">
        <v>81.96</v>
      </c>
      <c r="AC930" t="s">
        <v>3062</v>
      </c>
    </row>
    <row r="931" spans="1:29" x14ac:dyDescent="0.3">
      <c r="A931">
        <v>18150</v>
      </c>
      <c r="B931" t="s">
        <v>59</v>
      </c>
      <c r="C931" s="8">
        <v>-22.72</v>
      </c>
      <c r="D931" s="11">
        <v>7.0000000000000007E-2</v>
      </c>
      <c r="E931">
        <v>13.73</v>
      </c>
      <c r="F931">
        <v>6.85</v>
      </c>
      <c r="G931">
        <v>1679</v>
      </c>
      <c r="H931" t="s">
        <v>1681</v>
      </c>
      <c r="I931" t="s">
        <v>52</v>
      </c>
      <c r="J931" t="s">
        <v>117</v>
      </c>
      <c r="K931" t="s">
        <v>44</v>
      </c>
      <c r="L931" t="s">
        <v>53</v>
      </c>
      <c r="M931" t="s">
        <v>34</v>
      </c>
      <c r="N931" t="s">
        <v>650</v>
      </c>
      <c r="O931">
        <v>0.54</v>
      </c>
      <c r="P931" t="s">
        <v>36</v>
      </c>
      <c r="Q931" t="s">
        <v>56</v>
      </c>
      <c r="R931" t="s">
        <v>157</v>
      </c>
      <c r="S931" t="s">
        <v>1682</v>
      </c>
      <c r="T931">
        <v>45324</v>
      </c>
      <c r="U931" s="1">
        <v>42083</v>
      </c>
      <c r="V931" s="1">
        <v>42084</v>
      </c>
      <c r="W931">
        <v>21</v>
      </c>
      <c r="X931" s="7">
        <v>276.64</v>
      </c>
      <c r="Y931">
        <v>86646</v>
      </c>
      <c r="Z931">
        <v>1</v>
      </c>
      <c r="AA931" s="11">
        <v>-8.2100000000000009</v>
      </c>
      <c r="AB931">
        <v>20.82</v>
      </c>
      <c r="AC931" t="s">
        <v>3066</v>
      </c>
    </row>
    <row r="932" spans="1:29" x14ac:dyDescent="0.3">
      <c r="A932">
        <v>23524</v>
      </c>
      <c r="B932" t="s">
        <v>109</v>
      </c>
      <c r="C932" s="8">
        <v>-163.53</v>
      </c>
      <c r="D932" s="11">
        <v>0.09</v>
      </c>
      <c r="E932">
        <v>30.98</v>
      </c>
      <c r="F932">
        <v>19.510000000000002</v>
      </c>
      <c r="G932">
        <v>1680</v>
      </c>
      <c r="H932" t="s">
        <v>1683</v>
      </c>
      <c r="I932" t="s">
        <v>52</v>
      </c>
      <c r="J932" t="s">
        <v>117</v>
      </c>
      <c r="K932" t="s">
        <v>32</v>
      </c>
      <c r="L932" t="s">
        <v>72</v>
      </c>
      <c r="M932" t="s">
        <v>62</v>
      </c>
      <c r="N932" t="s">
        <v>1684</v>
      </c>
      <c r="O932">
        <v>0.36</v>
      </c>
      <c r="P932" t="s">
        <v>36</v>
      </c>
      <c r="Q932" t="s">
        <v>56</v>
      </c>
      <c r="R932" t="s">
        <v>157</v>
      </c>
      <c r="S932" t="s">
        <v>396</v>
      </c>
      <c r="T932">
        <v>45014</v>
      </c>
      <c r="U932" s="1">
        <v>42127</v>
      </c>
      <c r="V932" s="1">
        <v>42129</v>
      </c>
      <c r="W932">
        <v>18</v>
      </c>
      <c r="X932" s="7">
        <v>514.62</v>
      </c>
      <c r="Y932">
        <v>86645</v>
      </c>
      <c r="Z932">
        <v>2</v>
      </c>
      <c r="AA932" s="11">
        <v>-31.78</v>
      </c>
      <c r="AB932">
        <v>50.9</v>
      </c>
      <c r="AC932" t="s">
        <v>3064</v>
      </c>
    </row>
    <row r="933" spans="1:29" x14ac:dyDescent="0.3">
      <c r="A933">
        <v>23525</v>
      </c>
      <c r="B933" t="s">
        <v>109</v>
      </c>
      <c r="C933" s="8">
        <v>554.77</v>
      </c>
      <c r="D933" s="11">
        <v>0.03</v>
      </c>
      <c r="E933">
        <v>49.34</v>
      </c>
      <c r="F933">
        <v>10.25</v>
      </c>
      <c r="G933">
        <v>1680</v>
      </c>
      <c r="H933" t="s">
        <v>1683</v>
      </c>
      <c r="I933" t="s">
        <v>52</v>
      </c>
      <c r="J933" t="s">
        <v>117</v>
      </c>
      <c r="K933" t="s">
        <v>44</v>
      </c>
      <c r="L933" t="s">
        <v>53</v>
      </c>
      <c r="M933" t="s">
        <v>239</v>
      </c>
      <c r="N933" t="s">
        <v>1685</v>
      </c>
      <c r="O933">
        <v>0.56999999999999995</v>
      </c>
      <c r="P933" t="s">
        <v>36</v>
      </c>
      <c r="Q933" t="s">
        <v>56</v>
      </c>
      <c r="R933" t="s">
        <v>157</v>
      </c>
      <c r="S933" t="s">
        <v>396</v>
      </c>
      <c r="T933">
        <v>45014</v>
      </c>
      <c r="U933" s="1">
        <v>42127</v>
      </c>
      <c r="V933" s="1">
        <v>42129</v>
      </c>
      <c r="W933">
        <v>17</v>
      </c>
      <c r="X933" s="7">
        <v>817.32</v>
      </c>
      <c r="Y933">
        <v>86645</v>
      </c>
      <c r="Z933">
        <v>2</v>
      </c>
      <c r="AA933" s="11">
        <v>67.88</v>
      </c>
      <c r="AB933">
        <v>25.28</v>
      </c>
      <c r="AC933" t="s">
        <v>3064</v>
      </c>
    </row>
    <row r="934" spans="1:29" x14ac:dyDescent="0.3">
      <c r="A934">
        <v>1976</v>
      </c>
      <c r="B934" t="s">
        <v>40</v>
      </c>
      <c r="C934" s="8">
        <v>-38.380000000000003</v>
      </c>
      <c r="D934" s="11">
        <v>0.04</v>
      </c>
      <c r="E934">
        <v>6.28</v>
      </c>
      <c r="F934">
        <v>5.41</v>
      </c>
      <c r="G934">
        <v>1682</v>
      </c>
      <c r="H934" t="s">
        <v>1686</v>
      </c>
      <c r="I934" t="s">
        <v>52</v>
      </c>
      <c r="J934" t="s">
        <v>117</v>
      </c>
      <c r="K934" t="s">
        <v>44</v>
      </c>
      <c r="L934" t="s">
        <v>53</v>
      </c>
      <c r="M934" t="s">
        <v>62</v>
      </c>
      <c r="N934" t="s">
        <v>1687</v>
      </c>
      <c r="O934">
        <v>0.53</v>
      </c>
      <c r="P934" t="s">
        <v>36</v>
      </c>
      <c r="Q934" t="s">
        <v>64</v>
      </c>
      <c r="R934" t="s">
        <v>181</v>
      </c>
      <c r="S934" t="s">
        <v>182</v>
      </c>
      <c r="T934">
        <v>60611</v>
      </c>
      <c r="U934" s="1">
        <v>42049</v>
      </c>
      <c r="V934" s="1">
        <v>42051</v>
      </c>
      <c r="W934">
        <v>43</v>
      </c>
      <c r="X934" s="7">
        <v>284.48</v>
      </c>
      <c r="Y934">
        <v>14115</v>
      </c>
      <c r="Z934">
        <v>2</v>
      </c>
      <c r="AA934" s="11">
        <v>-13.49</v>
      </c>
      <c r="AB934">
        <v>11.85</v>
      </c>
      <c r="AC934" t="s">
        <v>3063</v>
      </c>
    </row>
    <row r="935" spans="1:29" x14ac:dyDescent="0.3">
      <c r="A935">
        <v>5358</v>
      </c>
      <c r="B935" t="s">
        <v>40</v>
      </c>
      <c r="C935" s="8">
        <v>-56.35</v>
      </c>
      <c r="D935" s="11">
        <v>0.08</v>
      </c>
      <c r="E935">
        <v>4.9800000000000004</v>
      </c>
      <c r="F935">
        <v>4.7</v>
      </c>
      <c r="G935">
        <v>1682</v>
      </c>
      <c r="H935" t="s">
        <v>1686</v>
      </c>
      <c r="I935" t="s">
        <v>52</v>
      </c>
      <c r="J935" t="s">
        <v>117</v>
      </c>
      <c r="K935" t="s">
        <v>32</v>
      </c>
      <c r="L935" t="s">
        <v>96</v>
      </c>
      <c r="M935" t="s">
        <v>62</v>
      </c>
      <c r="N935" t="s">
        <v>1688</v>
      </c>
      <c r="O935">
        <v>0.38</v>
      </c>
      <c r="P935" t="s">
        <v>36</v>
      </c>
      <c r="Q935" t="s">
        <v>64</v>
      </c>
      <c r="R935" t="s">
        <v>181</v>
      </c>
      <c r="S935" t="s">
        <v>182</v>
      </c>
      <c r="T935">
        <v>60611</v>
      </c>
      <c r="U935" s="1">
        <v>42077</v>
      </c>
      <c r="V935" s="1">
        <v>42078</v>
      </c>
      <c r="W935">
        <v>47</v>
      </c>
      <c r="X935" s="7">
        <v>225.98</v>
      </c>
      <c r="Y935">
        <v>38080</v>
      </c>
      <c r="Z935">
        <v>1</v>
      </c>
      <c r="AA935" s="11">
        <v>-24.94</v>
      </c>
      <c r="AB935">
        <v>19.649999999999999</v>
      </c>
      <c r="AC935" t="s">
        <v>3066</v>
      </c>
    </row>
    <row r="936" spans="1:29" x14ac:dyDescent="0.3">
      <c r="A936">
        <v>19976</v>
      </c>
      <c r="B936" t="s">
        <v>40</v>
      </c>
      <c r="C936" s="8">
        <v>-19.96</v>
      </c>
      <c r="D936" s="11">
        <v>0.04</v>
      </c>
      <c r="E936">
        <v>6.28</v>
      </c>
      <c r="F936">
        <v>5.41</v>
      </c>
      <c r="G936">
        <v>1683</v>
      </c>
      <c r="H936" t="s">
        <v>1689</v>
      </c>
      <c r="I936" t="s">
        <v>52</v>
      </c>
      <c r="J936" t="s">
        <v>117</v>
      </c>
      <c r="K936" t="s">
        <v>44</v>
      </c>
      <c r="L936" t="s">
        <v>53</v>
      </c>
      <c r="M936" t="s">
        <v>62</v>
      </c>
      <c r="N936" t="s">
        <v>1687</v>
      </c>
      <c r="O936">
        <v>0.53</v>
      </c>
      <c r="P936" t="s">
        <v>36</v>
      </c>
      <c r="Q936" t="s">
        <v>64</v>
      </c>
      <c r="R936" t="s">
        <v>133</v>
      </c>
      <c r="S936" t="s">
        <v>1690</v>
      </c>
      <c r="T936">
        <v>77301</v>
      </c>
      <c r="U936" s="1">
        <v>42049</v>
      </c>
      <c r="V936" s="1">
        <v>42051</v>
      </c>
      <c r="W936">
        <v>11</v>
      </c>
      <c r="X936" s="7">
        <v>72.77</v>
      </c>
      <c r="Y936">
        <v>90612</v>
      </c>
      <c r="Z936">
        <v>2</v>
      </c>
      <c r="AA936" s="11">
        <v>-27.43</v>
      </c>
      <c r="AB936">
        <v>3.03</v>
      </c>
      <c r="AC936" t="s">
        <v>3063</v>
      </c>
    </row>
    <row r="937" spans="1:29" x14ac:dyDescent="0.3">
      <c r="A937">
        <v>23358</v>
      </c>
      <c r="B937" t="s">
        <v>40</v>
      </c>
      <c r="C937" s="8">
        <v>-56.35</v>
      </c>
      <c r="D937" s="11">
        <v>0.08</v>
      </c>
      <c r="E937">
        <v>4.9800000000000004</v>
      </c>
      <c r="F937">
        <v>4.7</v>
      </c>
      <c r="G937">
        <v>1683</v>
      </c>
      <c r="H937" t="s">
        <v>1689</v>
      </c>
      <c r="I937" t="s">
        <v>52</v>
      </c>
      <c r="J937" t="s">
        <v>117</v>
      </c>
      <c r="K937" t="s">
        <v>32</v>
      </c>
      <c r="L937" t="s">
        <v>96</v>
      </c>
      <c r="M937" t="s">
        <v>62</v>
      </c>
      <c r="N937" t="s">
        <v>1688</v>
      </c>
      <c r="O937">
        <v>0.38</v>
      </c>
      <c r="P937" t="s">
        <v>36</v>
      </c>
      <c r="Q937" t="s">
        <v>64</v>
      </c>
      <c r="R937" t="s">
        <v>133</v>
      </c>
      <c r="S937" t="s">
        <v>1690</v>
      </c>
      <c r="T937">
        <v>77301</v>
      </c>
      <c r="U937" s="1">
        <v>42077</v>
      </c>
      <c r="V937" s="1">
        <v>42078</v>
      </c>
      <c r="W937">
        <v>12</v>
      </c>
      <c r="X937" s="7">
        <v>57.7</v>
      </c>
      <c r="Y937">
        <v>90613</v>
      </c>
      <c r="Z937">
        <v>1</v>
      </c>
      <c r="AA937" s="11">
        <v>-97.66</v>
      </c>
      <c r="AB937">
        <v>5.0199999999999996</v>
      </c>
      <c r="AC937" t="s">
        <v>3066</v>
      </c>
    </row>
    <row r="938" spans="1:29" x14ac:dyDescent="0.3">
      <c r="A938">
        <v>19751</v>
      </c>
      <c r="B938" t="s">
        <v>109</v>
      </c>
      <c r="C938" s="8">
        <v>-129.01</v>
      </c>
      <c r="D938" s="11">
        <v>0.08</v>
      </c>
      <c r="E938">
        <v>2.08</v>
      </c>
      <c r="F938">
        <v>5.33</v>
      </c>
      <c r="G938">
        <v>1686</v>
      </c>
      <c r="H938" t="s">
        <v>1691</v>
      </c>
      <c r="I938" t="s">
        <v>52</v>
      </c>
      <c r="J938" t="s">
        <v>31</v>
      </c>
      <c r="K938" t="s">
        <v>44</v>
      </c>
      <c r="L938" t="s">
        <v>53</v>
      </c>
      <c r="M938" t="s">
        <v>62</v>
      </c>
      <c r="N938" t="s">
        <v>747</v>
      </c>
      <c r="O938">
        <v>0.43</v>
      </c>
      <c r="P938" t="s">
        <v>36</v>
      </c>
      <c r="Q938" t="s">
        <v>64</v>
      </c>
      <c r="R938" t="s">
        <v>181</v>
      </c>
      <c r="S938" t="s">
        <v>1692</v>
      </c>
      <c r="T938">
        <v>60123</v>
      </c>
      <c r="U938" s="1">
        <v>42066</v>
      </c>
      <c r="V938" s="1">
        <v>42073</v>
      </c>
      <c r="W938">
        <v>9</v>
      </c>
      <c r="X938" s="7">
        <v>19.670000000000002</v>
      </c>
      <c r="Y938">
        <v>86973</v>
      </c>
      <c r="Z938">
        <v>7</v>
      </c>
      <c r="AA938" s="11">
        <v>-655.87</v>
      </c>
      <c r="AB938">
        <v>1.71</v>
      </c>
      <c r="AC938" t="s">
        <v>3066</v>
      </c>
    </row>
    <row r="939" spans="1:29" x14ac:dyDescent="0.3">
      <c r="A939">
        <v>25690</v>
      </c>
      <c r="B939" t="s">
        <v>28</v>
      </c>
      <c r="C939" s="8">
        <v>-628.38</v>
      </c>
      <c r="D939" s="11">
        <v>0</v>
      </c>
      <c r="E939">
        <v>48.91</v>
      </c>
      <c r="F939">
        <v>35</v>
      </c>
      <c r="G939">
        <v>1689</v>
      </c>
      <c r="H939" t="s">
        <v>1693</v>
      </c>
      <c r="I939" t="s">
        <v>52</v>
      </c>
      <c r="J939" t="s">
        <v>31</v>
      </c>
      <c r="K939" t="s">
        <v>32</v>
      </c>
      <c r="L939" t="s">
        <v>144</v>
      </c>
      <c r="M939" t="s">
        <v>239</v>
      </c>
      <c r="N939" t="s">
        <v>1694</v>
      </c>
      <c r="O939">
        <v>0.83</v>
      </c>
      <c r="P939" t="s">
        <v>36</v>
      </c>
      <c r="Q939" t="s">
        <v>64</v>
      </c>
      <c r="R939" t="s">
        <v>706</v>
      </c>
      <c r="S939" t="s">
        <v>1625</v>
      </c>
      <c r="T939">
        <v>46322</v>
      </c>
      <c r="U939" s="1">
        <v>42087</v>
      </c>
      <c r="V939" s="1">
        <v>42088</v>
      </c>
      <c r="W939">
        <v>10</v>
      </c>
      <c r="X939" s="7">
        <v>514.79</v>
      </c>
      <c r="Y939">
        <v>91077</v>
      </c>
      <c r="Z939">
        <v>1</v>
      </c>
      <c r="AA939" s="11">
        <v>-122.07</v>
      </c>
      <c r="AB939">
        <v>0</v>
      </c>
      <c r="AC939" t="s">
        <v>3066</v>
      </c>
    </row>
    <row r="940" spans="1:29" x14ac:dyDescent="0.3">
      <c r="A940">
        <v>22798</v>
      </c>
      <c r="B940" t="s">
        <v>109</v>
      </c>
      <c r="C940" s="8">
        <v>616.54</v>
      </c>
      <c r="D940" s="11">
        <v>0.05</v>
      </c>
      <c r="E940">
        <v>115.99</v>
      </c>
      <c r="F940">
        <v>5.26</v>
      </c>
      <c r="G940">
        <v>1690</v>
      </c>
      <c r="H940" t="s">
        <v>1695</v>
      </c>
      <c r="I940" t="s">
        <v>52</v>
      </c>
      <c r="J940" t="s">
        <v>31</v>
      </c>
      <c r="K940" t="s">
        <v>80</v>
      </c>
      <c r="L940" t="s">
        <v>81</v>
      </c>
      <c r="M940" t="s">
        <v>62</v>
      </c>
      <c r="N940" t="s">
        <v>1696</v>
      </c>
      <c r="O940">
        <v>0.56999999999999995</v>
      </c>
      <c r="P940" t="s">
        <v>36</v>
      </c>
      <c r="Q940" t="s">
        <v>56</v>
      </c>
      <c r="R940" t="s">
        <v>237</v>
      </c>
      <c r="S940" t="s">
        <v>1697</v>
      </c>
      <c r="T940">
        <v>17112</v>
      </c>
      <c r="U940" s="1">
        <v>42028</v>
      </c>
      <c r="V940" s="1">
        <v>42032</v>
      </c>
      <c r="W940">
        <v>9</v>
      </c>
      <c r="X940" s="7">
        <v>893.53</v>
      </c>
      <c r="Y940">
        <v>91076</v>
      </c>
      <c r="Z940">
        <v>4</v>
      </c>
      <c r="AA940" s="11">
        <v>69</v>
      </c>
      <c r="AB940">
        <v>47.03</v>
      </c>
      <c r="AC940" t="s">
        <v>3061</v>
      </c>
    </row>
    <row r="941" spans="1:29" x14ac:dyDescent="0.3">
      <c r="A941">
        <v>23626</v>
      </c>
      <c r="B941" t="s">
        <v>40</v>
      </c>
      <c r="C941" s="8">
        <v>-143.24</v>
      </c>
      <c r="D941" s="11">
        <v>0.09</v>
      </c>
      <c r="E941">
        <v>95.43</v>
      </c>
      <c r="F941">
        <v>19.989999999999998</v>
      </c>
      <c r="G941">
        <v>1690</v>
      </c>
      <c r="H941" t="s">
        <v>1695</v>
      </c>
      <c r="I941" t="s">
        <v>52</v>
      </c>
      <c r="J941" t="s">
        <v>31</v>
      </c>
      <c r="K941" t="s">
        <v>32</v>
      </c>
      <c r="L941" t="s">
        <v>144</v>
      </c>
      <c r="M941" t="s">
        <v>62</v>
      </c>
      <c r="N941" t="s">
        <v>852</v>
      </c>
      <c r="O941">
        <v>0.79</v>
      </c>
      <c r="P941" t="s">
        <v>36</v>
      </c>
      <c r="Q941" t="s">
        <v>56</v>
      </c>
      <c r="R941" t="s">
        <v>237</v>
      </c>
      <c r="S941" t="s">
        <v>1697</v>
      </c>
      <c r="T941">
        <v>17112</v>
      </c>
      <c r="U941" s="1">
        <v>42156</v>
      </c>
      <c r="V941" s="1">
        <v>42157</v>
      </c>
      <c r="W941">
        <v>22</v>
      </c>
      <c r="X941" s="7">
        <v>2053.6</v>
      </c>
      <c r="Y941">
        <v>91078</v>
      </c>
      <c r="Z941">
        <v>1</v>
      </c>
      <c r="AA941" s="11">
        <v>-6.97</v>
      </c>
      <c r="AB941">
        <v>203.1</v>
      </c>
      <c r="AC941" t="s">
        <v>3062</v>
      </c>
    </row>
    <row r="942" spans="1:29" x14ac:dyDescent="0.3">
      <c r="A942">
        <v>19481</v>
      </c>
      <c r="B942" t="s">
        <v>40</v>
      </c>
      <c r="C942" s="8">
        <v>-123.18</v>
      </c>
      <c r="D942" s="11">
        <v>0</v>
      </c>
      <c r="E942">
        <v>6.84</v>
      </c>
      <c r="F942">
        <v>8.3699999999999992</v>
      </c>
      <c r="G942">
        <v>1692</v>
      </c>
      <c r="H942" t="s">
        <v>1698</v>
      </c>
      <c r="I942" t="s">
        <v>52</v>
      </c>
      <c r="J942" t="s">
        <v>117</v>
      </c>
      <c r="K942" t="s">
        <v>32</v>
      </c>
      <c r="L942" t="s">
        <v>177</v>
      </c>
      <c r="M942" t="s">
        <v>54</v>
      </c>
      <c r="N942" t="s">
        <v>1699</v>
      </c>
      <c r="O942">
        <v>0.57999999999999996</v>
      </c>
      <c r="P942" t="s">
        <v>36</v>
      </c>
      <c r="Q942" t="s">
        <v>64</v>
      </c>
      <c r="R942" t="s">
        <v>186</v>
      </c>
      <c r="S942" t="s">
        <v>334</v>
      </c>
      <c r="T942">
        <v>67114</v>
      </c>
      <c r="U942" s="1">
        <v>42027</v>
      </c>
      <c r="V942" s="1">
        <v>42028</v>
      </c>
      <c r="W942">
        <v>5</v>
      </c>
      <c r="X942" s="7">
        <v>37.89</v>
      </c>
      <c r="Y942">
        <v>90189</v>
      </c>
      <c r="Z942">
        <v>1</v>
      </c>
      <c r="AA942" s="11">
        <v>-325.10000000000002</v>
      </c>
      <c r="AB942">
        <v>0</v>
      </c>
      <c r="AC942" t="s">
        <v>3061</v>
      </c>
    </row>
    <row r="943" spans="1:29" x14ac:dyDescent="0.3">
      <c r="A943">
        <v>19482</v>
      </c>
      <c r="B943" t="s">
        <v>40</v>
      </c>
      <c r="C943" s="8">
        <v>-28.8</v>
      </c>
      <c r="D943" s="11">
        <v>7.0000000000000007E-2</v>
      </c>
      <c r="E943">
        <v>30.98</v>
      </c>
      <c r="F943">
        <v>5.76</v>
      </c>
      <c r="G943">
        <v>1693</v>
      </c>
      <c r="H943" t="s">
        <v>1700</v>
      </c>
      <c r="I943" t="s">
        <v>52</v>
      </c>
      <c r="J943" t="s">
        <v>117</v>
      </c>
      <c r="K943" t="s">
        <v>32</v>
      </c>
      <c r="L943" t="s">
        <v>96</v>
      </c>
      <c r="M943" t="s">
        <v>62</v>
      </c>
      <c r="N943" t="s">
        <v>1345</v>
      </c>
      <c r="O943">
        <v>0.4</v>
      </c>
      <c r="P943" t="s">
        <v>36</v>
      </c>
      <c r="Q943" t="s">
        <v>139</v>
      </c>
      <c r="R943" t="s">
        <v>140</v>
      </c>
      <c r="S943" t="s">
        <v>1701</v>
      </c>
      <c r="T943">
        <v>20190</v>
      </c>
      <c r="U943" s="1">
        <v>42027</v>
      </c>
      <c r="V943" s="1">
        <v>42029</v>
      </c>
      <c r="W943">
        <v>11</v>
      </c>
      <c r="X943" s="7">
        <v>343.79</v>
      </c>
      <c r="Y943">
        <v>90189</v>
      </c>
      <c r="Z943">
        <v>2</v>
      </c>
      <c r="AA943" s="11">
        <v>-8.3800000000000008</v>
      </c>
      <c r="AB943">
        <v>25.88</v>
      </c>
      <c r="AC943" t="s">
        <v>3061</v>
      </c>
    </row>
    <row r="944" spans="1:29" x14ac:dyDescent="0.3">
      <c r="A944">
        <v>21262</v>
      </c>
      <c r="B944" t="s">
        <v>109</v>
      </c>
      <c r="C944" s="8">
        <v>-273.98</v>
      </c>
      <c r="D944" s="11">
        <v>0.01</v>
      </c>
      <c r="E944">
        <v>15.67</v>
      </c>
      <c r="F944">
        <v>1.39</v>
      </c>
      <c r="G944">
        <v>1693</v>
      </c>
      <c r="H944" t="s">
        <v>1700</v>
      </c>
      <c r="I944" t="s">
        <v>30</v>
      </c>
      <c r="J944" t="s">
        <v>117</v>
      </c>
      <c r="K944" t="s">
        <v>32</v>
      </c>
      <c r="L944" t="s">
        <v>72</v>
      </c>
      <c r="M944" t="s">
        <v>62</v>
      </c>
      <c r="N944" t="s">
        <v>1702</v>
      </c>
      <c r="O944">
        <v>0.38</v>
      </c>
      <c r="P944" t="s">
        <v>36</v>
      </c>
      <c r="Q944" t="s">
        <v>139</v>
      </c>
      <c r="R944" t="s">
        <v>140</v>
      </c>
      <c r="S944" t="s">
        <v>1701</v>
      </c>
      <c r="T944">
        <v>20190</v>
      </c>
      <c r="U944" s="1">
        <v>42135</v>
      </c>
      <c r="V944" s="1">
        <v>42135</v>
      </c>
      <c r="W944">
        <v>11</v>
      </c>
      <c r="X944" s="7">
        <v>188.09</v>
      </c>
      <c r="Y944">
        <v>90190</v>
      </c>
      <c r="Z944">
        <v>0</v>
      </c>
      <c r="AA944" s="11">
        <v>-145.66</v>
      </c>
      <c r="AB944">
        <v>1.9</v>
      </c>
      <c r="AC944" t="s">
        <v>3064</v>
      </c>
    </row>
    <row r="945" spans="1:29" x14ac:dyDescent="0.3">
      <c r="A945">
        <v>24941</v>
      </c>
      <c r="B945" t="s">
        <v>59</v>
      </c>
      <c r="C945" s="8">
        <v>-253.78</v>
      </c>
      <c r="D945" s="11">
        <v>0</v>
      </c>
      <c r="E945">
        <v>13.43</v>
      </c>
      <c r="F945">
        <v>5.5</v>
      </c>
      <c r="G945">
        <v>1697</v>
      </c>
      <c r="H945" t="s">
        <v>1703</v>
      </c>
      <c r="I945" t="s">
        <v>52</v>
      </c>
      <c r="J945" t="s">
        <v>43</v>
      </c>
      <c r="K945" t="s">
        <v>32</v>
      </c>
      <c r="L945" t="s">
        <v>144</v>
      </c>
      <c r="M945" t="s">
        <v>62</v>
      </c>
      <c r="N945" t="s">
        <v>1704</v>
      </c>
      <c r="O945">
        <v>0.56999999999999995</v>
      </c>
      <c r="P945" t="s">
        <v>36</v>
      </c>
      <c r="Q945" t="s">
        <v>139</v>
      </c>
      <c r="R945" t="s">
        <v>961</v>
      </c>
      <c r="S945" t="s">
        <v>1705</v>
      </c>
      <c r="T945">
        <v>71901</v>
      </c>
      <c r="U945" s="1">
        <v>42020</v>
      </c>
      <c r="V945" s="1">
        <v>42021</v>
      </c>
      <c r="W945">
        <v>9</v>
      </c>
      <c r="X945" s="7">
        <v>129.54</v>
      </c>
      <c r="Y945">
        <v>86338</v>
      </c>
      <c r="Z945">
        <v>1</v>
      </c>
      <c r="AA945" s="11">
        <v>-195.91</v>
      </c>
      <c r="AB945">
        <v>0</v>
      </c>
      <c r="AC945" t="s">
        <v>3061</v>
      </c>
    </row>
    <row r="946" spans="1:29" x14ac:dyDescent="0.3">
      <c r="A946">
        <v>18275</v>
      </c>
      <c r="B946" t="s">
        <v>109</v>
      </c>
      <c r="C946" s="8">
        <v>-152.52000000000001</v>
      </c>
      <c r="D946" s="11">
        <v>0.05</v>
      </c>
      <c r="E946">
        <v>3.98</v>
      </c>
      <c r="F946">
        <v>5.26</v>
      </c>
      <c r="G946">
        <v>1699</v>
      </c>
      <c r="H946" t="s">
        <v>1706</v>
      </c>
      <c r="I946" t="s">
        <v>52</v>
      </c>
      <c r="J946" t="s">
        <v>61</v>
      </c>
      <c r="K946" t="s">
        <v>32</v>
      </c>
      <c r="L946" t="s">
        <v>112</v>
      </c>
      <c r="M946" t="s">
        <v>62</v>
      </c>
      <c r="N946" t="s">
        <v>1707</v>
      </c>
      <c r="O946">
        <v>0.38</v>
      </c>
      <c r="P946" t="s">
        <v>36</v>
      </c>
      <c r="Q946" t="s">
        <v>56</v>
      </c>
      <c r="R946" t="s">
        <v>237</v>
      </c>
      <c r="S946" t="s">
        <v>1708</v>
      </c>
      <c r="T946">
        <v>19057</v>
      </c>
      <c r="U946" s="1">
        <v>42088</v>
      </c>
      <c r="V946" s="1">
        <v>42092</v>
      </c>
      <c r="W946">
        <v>12</v>
      </c>
      <c r="X946" s="7">
        <v>49.44</v>
      </c>
      <c r="Y946">
        <v>87345</v>
      </c>
      <c r="Z946">
        <v>4</v>
      </c>
      <c r="AA946" s="11">
        <v>-308.5</v>
      </c>
      <c r="AB946">
        <v>2.6</v>
      </c>
      <c r="AC946" t="s">
        <v>3066</v>
      </c>
    </row>
    <row r="947" spans="1:29" x14ac:dyDescent="0.3">
      <c r="A947">
        <v>18276</v>
      </c>
      <c r="B947" t="s">
        <v>109</v>
      </c>
      <c r="C947" s="8">
        <v>-18.850000000000001</v>
      </c>
      <c r="D947" s="11">
        <v>0.01</v>
      </c>
      <c r="E947">
        <v>6.48</v>
      </c>
      <c r="F947">
        <v>5.4</v>
      </c>
      <c r="G947">
        <v>1699</v>
      </c>
      <c r="H947" t="s">
        <v>1706</v>
      </c>
      <c r="I947" t="s">
        <v>52</v>
      </c>
      <c r="J947" t="s">
        <v>61</v>
      </c>
      <c r="K947" t="s">
        <v>32</v>
      </c>
      <c r="L947" t="s">
        <v>96</v>
      </c>
      <c r="M947" t="s">
        <v>62</v>
      </c>
      <c r="N947" t="s">
        <v>1709</v>
      </c>
      <c r="O947">
        <v>0.37</v>
      </c>
      <c r="P947" t="s">
        <v>36</v>
      </c>
      <c r="Q947" t="s">
        <v>56</v>
      </c>
      <c r="R947" t="s">
        <v>237</v>
      </c>
      <c r="S947" t="s">
        <v>1708</v>
      </c>
      <c r="T947">
        <v>19057</v>
      </c>
      <c r="U947" s="1">
        <v>42088</v>
      </c>
      <c r="V947" s="1">
        <v>42088</v>
      </c>
      <c r="W947">
        <v>2</v>
      </c>
      <c r="X947" s="7">
        <v>14.29</v>
      </c>
      <c r="Y947">
        <v>87345</v>
      </c>
      <c r="Z947">
        <v>0</v>
      </c>
      <c r="AA947" s="11">
        <v>-131.91</v>
      </c>
      <c r="AB947">
        <v>0.14000000000000001</v>
      </c>
      <c r="AC947" t="s">
        <v>3066</v>
      </c>
    </row>
    <row r="948" spans="1:29" x14ac:dyDescent="0.3">
      <c r="A948">
        <v>24158</v>
      </c>
      <c r="B948" t="s">
        <v>59</v>
      </c>
      <c r="C948" s="8">
        <v>-220.05</v>
      </c>
      <c r="D948" s="11">
        <v>0.05</v>
      </c>
      <c r="E948">
        <v>14.81</v>
      </c>
      <c r="F948">
        <v>13.32</v>
      </c>
      <c r="G948">
        <v>1702</v>
      </c>
      <c r="H948" t="s">
        <v>1710</v>
      </c>
      <c r="I948" t="s">
        <v>52</v>
      </c>
      <c r="J948" t="s">
        <v>43</v>
      </c>
      <c r="K948" t="s">
        <v>32</v>
      </c>
      <c r="L948" t="s">
        <v>260</v>
      </c>
      <c r="M948" t="s">
        <v>62</v>
      </c>
      <c r="N948" t="s">
        <v>836</v>
      </c>
      <c r="O948">
        <v>0.43</v>
      </c>
      <c r="P948" t="s">
        <v>36</v>
      </c>
      <c r="Q948" t="s">
        <v>139</v>
      </c>
      <c r="R948" t="s">
        <v>674</v>
      </c>
      <c r="S948" t="s">
        <v>1711</v>
      </c>
      <c r="T948">
        <v>39301</v>
      </c>
      <c r="U948" s="1">
        <v>42021</v>
      </c>
      <c r="V948" s="1">
        <v>42024</v>
      </c>
      <c r="W948">
        <v>3</v>
      </c>
      <c r="X948" s="7">
        <v>45.28</v>
      </c>
      <c r="Y948">
        <v>90473</v>
      </c>
      <c r="Z948">
        <v>3</v>
      </c>
      <c r="AA948" s="11">
        <v>-485.98</v>
      </c>
      <c r="AB948">
        <v>2.38</v>
      </c>
      <c r="AC948" t="s">
        <v>3061</v>
      </c>
    </row>
    <row r="949" spans="1:29" x14ac:dyDescent="0.3">
      <c r="A949">
        <v>24159</v>
      </c>
      <c r="B949" t="s">
        <v>59</v>
      </c>
      <c r="C949" s="8">
        <v>20.39</v>
      </c>
      <c r="D949" s="11">
        <v>0.05</v>
      </c>
      <c r="E949">
        <v>4.2</v>
      </c>
      <c r="F949">
        <v>2.2599999999999998</v>
      </c>
      <c r="G949">
        <v>1702</v>
      </c>
      <c r="H949" t="s">
        <v>1710</v>
      </c>
      <c r="I949" t="s">
        <v>30</v>
      </c>
      <c r="J949" t="s">
        <v>43</v>
      </c>
      <c r="K949" t="s">
        <v>32</v>
      </c>
      <c r="L949" t="s">
        <v>96</v>
      </c>
      <c r="M949" t="s">
        <v>34</v>
      </c>
      <c r="N949" t="s">
        <v>1236</v>
      </c>
      <c r="O949">
        <v>0.36</v>
      </c>
      <c r="P949" t="s">
        <v>36</v>
      </c>
      <c r="Q949" t="s">
        <v>139</v>
      </c>
      <c r="R949" t="s">
        <v>674</v>
      </c>
      <c r="S949" t="s">
        <v>1711</v>
      </c>
      <c r="T949">
        <v>39301</v>
      </c>
      <c r="U949" s="1">
        <v>42021</v>
      </c>
      <c r="V949" s="1">
        <v>42023</v>
      </c>
      <c r="W949">
        <v>3</v>
      </c>
      <c r="X949" s="7">
        <v>13.57</v>
      </c>
      <c r="Y949">
        <v>90473</v>
      </c>
      <c r="Z949">
        <v>2</v>
      </c>
      <c r="AA949" s="11">
        <v>150.28</v>
      </c>
      <c r="AB949">
        <v>0.71</v>
      </c>
      <c r="AC949" t="s">
        <v>3061</v>
      </c>
    </row>
    <row r="950" spans="1:29" x14ac:dyDescent="0.3">
      <c r="A950">
        <v>25761</v>
      </c>
      <c r="B950" t="s">
        <v>59</v>
      </c>
      <c r="C950" s="8">
        <v>38.28</v>
      </c>
      <c r="D950" s="11">
        <v>0.05</v>
      </c>
      <c r="E950">
        <v>5.68</v>
      </c>
      <c r="F950">
        <v>1.39</v>
      </c>
      <c r="G950">
        <v>1708</v>
      </c>
      <c r="H950" t="s">
        <v>1712</v>
      </c>
      <c r="I950" t="s">
        <v>52</v>
      </c>
      <c r="J950" t="s">
        <v>61</v>
      </c>
      <c r="K950" t="s">
        <v>32</v>
      </c>
      <c r="L950" t="s">
        <v>72</v>
      </c>
      <c r="M950" t="s">
        <v>62</v>
      </c>
      <c r="N950" t="s">
        <v>1001</v>
      </c>
      <c r="O950">
        <v>0.38</v>
      </c>
      <c r="P950" t="s">
        <v>36</v>
      </c>
      <c r="Q950" t="s">
        <v>56</v>
      </c>
      <c r="R950" t="s">
        <v>157</v>
      </c>
      <c r="S950" t="s">
        <v>1713</v>
      </c>
      <c r="T950">
        <v>44118</v>
      </c>
      <c r="U950" s="1">
        <v>42021</v>
      </c>
      <c r="V950" s="1">
        <v>42022</v>
      </c>
      <c r="W950">
        <v>10</v>
      </c>
      <c r="X950" s="7">
        <v>55.48</v>
      </c>
      <c r="Y950">
        <v>88781</v>
      </c>
      <c r="Z950">
        <v>1</v>
      </c>
      <c r="AA950" s="11">
        <v>69</v>
      </c>
      <c r="AB950">
        <v>2.92</v>
      </c>
      <c r="AC950" t="s">
        <v>3061</v>
      </c>
    </row>
    <row r="951" spans="1:29" x14ac:dyDescent="0.3">
      <c r="A951">
        <v>26037</v>
      </c>
      <c r="B951" t="s">
        <v>40</v>
      </c>
      <c r="C951" s="8">
        <v>3670.35</v>
      </c>
      <c r="D951" s="11">
        <v>0.03</v>
      </c>
      <c r="E951">
        <v>205.99</v>
      </c>
      <c r="F951">
        <v>3</v>
      </c>
      <c r="G951">
        <v>1708</v>
      </c>
      <c r="H951" t="s">
        <v>1712</v>
      </c>
      <c r="I951" t="s">
        <v>52</v>
      </c>
      <c r="J951" t="s">
        <v>61</v>
      </c>
      <c r="K951" t="s">
        <v>80</v>
      </c>
      <c r="L951" t="s">
        <v>81</v>
      </c>
      <c r="M951" t="s">
        <v>62</v>
      </c>
      <c r="N951" t="s">
        <v>217</v>
      </c>
      <c r="O951">
        <v>0.57999999999999996</v>
      </c>
      <c r="P951" t="s">
        <v>36</v>
      </c>
      <c r="Q951" t="s">
        <v>56</v>
      </c>
      <c r="R951" t="s">
        <v>157</v>
      </c>
      <c r="S951" t="s">
        <v>1713</v>
      </c>
      <c r="T951">
        <v>44118</v>
      </c>
      <c r="U951" s="1">
        <v>42144</v>
      </c>
      <c r="V951" s="1">
        <v>42145</v>
      </c>
      <c r="W951">
        <v>29</v>
      </c>
      <c r="X951" s="7">
        <v>5319.35</v>
      </c>
      <c r="Y951">
        <v>88784</v>
      </c>
      <c r="Z951">
        <v>1</v>
      </c>
      <c r="AA951" s="11">
        <v>69</v>
      </c>
      <c r="AB951">
        <v>164.52</v>
      </c>
      <c r="AC951" t="s">
        <v>3064</v>
      </c>
    </row>
    <row r="952" spans="1:29" x14ac:dyDescent="0.3">
      <c r="A952">
        <v>23822</v>
      </c>
      <c r="B952" t="s">
        <v>40</v>
      </c>
      <c r="C952" s="8">
        <v>21</v>
      </c>
      <c r="D952" s="11">
        <v>0.01</v>
      </c>
      <c r="E952">
        <v>14.28</v>
      </c>
      <c r="F952">
        <v>2.99</v>
      </c>
      <c r="G952">
        <v>1709</v>
      </c>
      <c r="H952" t="s">
        <v>1714</v>
      </c>
      <c r="I952" t="s">
        <v>52</v>
      </c>
      <c r="J952" t="s">
        <v>117</v>
      </c>
      <c r="K952" t="s">
        <v>32</v>
      </c>
      <c r="L952" t="s">
        <v>112</v>
      </c>
      <c r="M952" t="s">
        <v>62</v>
      </c>
      <c r="N952" t="s">
        <v>1715</v>
      </c>
      <c r="O952">
        <v>0.39</v>
      </c>
      <c r="P952" t="s">
        <v>36</v>
      </c>
      <c r="Q952" t="s">
        <v>56</v>
      </c>
      <c r="R952" t="s">
        <v>237</v>
      </c>
      <c r="S952" t="s">
        <v>1716</v>
      </c>
      <c r="T952">
        <v>19464</v>
      </c>
      <c r="U952" s="1">
        <v>42025</v>
      </c>
      <c r="V952" s="1">
        <v>42026</v>
      </c>
      <c r="W952">
        <v>2</v>
      </c>
      <c r="X952" s="7">
        <v>30.44</v>
      </c>
      <c r="Y952">
        <v>88782</v>
      </c>
      <c r="Z952">
        <v>1</v>
      </c>
      <c r="AA952" s="11">
        <v>69</v>
      </c>
      <c r="AB952">
        <v>0.31</v>
      </c>
      <c r="AC952" t="s">
        <v>3061</v>
      </c>
    </row>
    <row r="953" spans="1:29" x14ac:dyDescent="0.3">
      <c r="A953">
        <v>24577</v>
      </c>
      <c r="B953" t="s">
        <v>59</v>
      </c>
      <c r="C953" s="8">
        <v>13.54</v>
      </c>
      <c r="D953" s="11">
        <v>0.04</v>
      </c>
      <c r="E953">
        <v>95.43</v>
      </c>
      <c r="F953">
        <v>19.989999999999998</v>
      </c>
      <c r="G953">
        <v>1709</v>
      </c>
      <c r="H953" t="s">
        <v>1714</v>
      </c>
      <c r="I953" t="s">
        <v>52</v>
      </c>
      <c r="J953" t="s">
        <v>61</v>
      </c>
      <c r="K953" t="s">
        <v>32</v>
      </c>
      <c r="L953" t="s">
        <v>144</v>
      </c>
      <c r="M953" t="s">
        <v>62</v>
      </c>
      <c r="N953" t="s">
        <v>852</v>
      </c>
      <c r="O953">
        <v>0.79</v>
      </c>
      <c r="P953" t="s">
        <v>36</v>
      </c>
      <c r="Q953" t="s">
        <v>56</v>
      </c>
      <c r="R953" t="s">
        <v>237</v>
      </c>
      <c r="S953" t="s">
        <v>1716</v>
      </c>
      <c r="T953">
        <v>19464</v>
      </c>
      <c r="U953" s="1">
        <v>42134</v>
      </c>
      <c r="V953" s="1">
        <v>42136</v>
      </c>
      <c r="W953">
        <v>33</v>
      </c>
      <c r="X953" s="7">
        <v>3251.76</v>
      </c>
      <c r="Y953">
        <v>88783</v>
      </c>
      <c r="Z953">
        <v>2</v>
      </c>
      <c r="AA953" s="11">
        <v>0.42</v>
      </c>
      <c r="AB953">
        <v>135.49</v>
      </c>
      <c r="AC953" t="s">
        <v>3064</v>
      </c>
    </row>
    <row r="954" spans="1:29" x14ac:dyDescent="0.3">
      <c r="A954">
        <v>19287</v>
      </c>
      <c r="B954" t="s">
        <v>40</v>
      </c>
      <c r="C954" s="8">
        <v>-167.05</v>
      </c>
      <c r="D954" s="11">
        <v>7.0000000000000007E-2</v>
      </c>
      <c r="E954">
        <v>7.59</v>
      </c>
      <c r="F954">
        <v>4</v>
      </c>
      <c r="G954">
        <v>1711</v>
      </c>
      <c r="H954" t="s">
        <v>1717</v>
      </c>
      <c r="I954" t="s">
        <v>52</v>
      </c>
      <c r="J954" t="s">
        <v>31</v>
      </c>
      <c r="K954" t="s">
        <v>44</v>
      </c>
      <c r="L954" t="s">
        <v>53</v>
      </c>
      <c r="M954" t="s">
        <v>34</v>
      </c>
      <c r="N954" t="s">
        <v>447</v>
      </c>
      <c r="O954">
        <v>0.42</v>
      </c>
      <c r="P954" t="s">
        <v>36</v>
      </c>
      <c r="Q954" t="s">
        <v>139</v>
      </c>
      <c r="R954" t="s">
        <v>390</v>
      </c>
      <c r="S954" t="s">
        <v>1718</v>
      </c>
      <c r="T954">
        <v>30062</v>
      </c>
      <c r="U954" s="1">
        <v>42079</v>
      </c>
      <c r="V954" s="1">
        <v>42081</v>
      </c>
      <c r="W954">
        <v>3</v>
      </c>
      <c r="X954" s="7">
        <v>22.48</v>
      </c>
      <c r="Y954">
        <v>87747</v>
      </c>
      <c r="Z954">
        <v>2</v>
      </c>
      <c r="AA954" s="11">
        <v>-743.1</v>
      </c>
      <c r="AB954">
        <v>1.69</v>
      </c>
      <c r="AC954" t="s">
        <v>3066</v>
      </c>
    </row>
    <row r="955" spans="1:29" x14ac:dyDescent="0.3">
      <c r="A955">
        <v>21655</v>
      </c>
      <c r="B955" t="s">
        <v>109</v>
      </c>
      <c r="C955" s="8">
        <v>-31.09</v>
      </c>
      <c r="D955" s="11">
        <v>0.03</v>
      </c>
      <c r="E955">
        <v>11.66</v>
      </c>
      <c r="F955">
        <v>7.95</v>
      </c>
      <c r="G955">
        <v>1712</v>
      </c>
      <c r="H955" t="s">
        <v>1719</v>
      </c>
      <c r="I955" t="s">
        <v>52</v>
      </c>
      <c r="J955" t="s">
        <v>31</v>
      </c>
      <c r="K955" t="s">
        <v>32</v>
      </c>
      <c r="L955" t="s">
        <v>33</v>
      </c>
      <c r="M955" t="s">
        <v>54</v>
      </c>
      <c r="N955" t="s">
        <v>1720</v>
      </c>
      <c r="O955">
        <v>0.57999999999999996</v>
      </c>
      <c r="P955" t="s">
        <v>36</v>
      </c>
      <c r="Q955" t="s">
        <v>139</v>
      </c>
      <c r="R955" t="s">
        <v>390</v>
      </c>
      <c r="S955" t="s">
        <v>1721</v>
      </c>
      <c r="T955">
        <v>30907</v>
      </c>
      <c r="U955" s="1">
        <v>42105</v>
      </c>
      <c r="V955" s="1">
        <v>42114</v>
      </c>
      <c r="W955">
        <v>22</v>
      </c>
      <c r="X955" s="7">
        <v>267.32</v>
      </c>
      <c r="Y955">
        <v>87749</v>
      </c>
      <c r="Z955">
        <v>9</v>
      </c>
      <c r="AA955" s="11">
        <v>-11.63</v>
      </c>
      <c r="AB955">
        <v>8.27</v>
      </c>
      <c r="AC955" t="s">
        <v>3065</v>
      </c>
    </row>
    <row r="956" spans="1:29" x14ac:dyDescent="0.3">
      <c r="A956">
        <v>25078</v>
      </c>
      <c r="B956" t="s">
        <v>28</v>
      </c>
      <c r="C956" s="8">
        <v>-6.2</v>
      </c>
      <c r="D956" s="11">
        <v>0.01</v>
      </c>
      <c r="E956">
        <v>23.99</v>
      </c>
      <c r="F956">
        <v>6.3</v>
      </c>
      <c r="G956">
        <v>1713</v>
      </c>
      <c r="H956" t="s">
        <v>1722</v>
      </c>
      <c r="I956" t="s">
        <v>52</v>
      </c>
      <c r="J956" t="s">
        <v>31</v>
      </c>
      <c r="K956" t="s">
        <v>80</v>
      </c>
      <c r="L956" t="s">
        <v>88</v>
      </c>
      <c r="M956" t="s">
        <v>89</v>
      </c>
      <c r="N956" t="s">
        <v>1723</v>
      </c>
      <c r="O956">
        <v>0.38</v>
      </c>
      <c r="P956" t="s">
        <v>36</v>
      </c>
      <c r="Q956" t="s">
        <v>139</v>
      </c>
      <c r="R956" t="s">
        <v>390</v>
      </c>
      <c r="S956" t="s">
        <v>1724</v>
      </c>
      <c r="T956">
        <v>30265</v>
      </c>
      <c r="U956" s="1">
        <v>42153</v>
      </c>
      <c r="V956" s="1">
        <v>42155</v>
      </c>
      <c r="W956">
        <v>11</v>
      </c>
      <c r="X956" s="7">
        <v>284.39</v>
      </c>
      <c r="Y956">
        <v>87748</v>
      </c>
      <c r="Z956">
        <v>2</v>
      </c>
      <c r="AA956" s="11">
        <v>-2.1800000000000002</v>
      </c>
      <c r="AB956">
        <v>2.87</v>
      </c>
      <c r="AC956" t="s">
        <v>3064</v>
      </c>
    </row>
    <row r="957" spans="1:29" x14ac:dyDescent="0.3">
      <c r="A957">
        <v>19884</v>
      </c>
      <c r="B957" t="s">
        <v>109</v>
      </c>
      <c r="C957" s="8">
        <v>-48.87</v>
      </c>
      <c r="D957" s="11">
        <v>0.01</v>
      </c>
      <c r="E957">
        <v>300.98</v>
      </c>
      <c r="F957">
        <v>64.73</v>
      </c>
      <c r="G957">
        <v>1718</v>
      </c>
      <c r="H957" t="s">
        <v>1725</v>
      </c>
      <c r="I957" t="s">
        <v>42</v>
      </c>
      <c r="J957" t="s">
        <v>117</v>
      </c>
      <c r="K957" t="s">
        <v>44</v>
      </c>
      <c r="L957" t="s">
        <v>45</v>
      </c>
      <c r="M957" t="s">
        <v>46</v>
      </c>
      <c r="N957" t="s">
        <v>1491</v>
      </c>
      <c r="O957">
        <v>0.56000000000000005</v>
      </c>
      <c r="P957" t="s">
        <v>36</v>
      </c>
      <c r="Q957" t="s">
        <v>139</v>
      </c>
      <c r="R957" t="s">
        <v>325</v>
      </c>
      <c r="S957" t="s">
        <v>1726</v>
      </c>
      <c r="T957">
        <v>27529</v>
      </c>
      <c r="U957" s="1">
        <v>42071</v>
      </c>
      <c r="V957" s="1">
        <v>42078</v>
      </c>
      <c r="W957">
        <v>3</v>
      </c>
      <c r="X957" s="7">
        <v>974.14</v>
      </c>
      <c r="Y957">
        <v>90621</v>
      </c>
      <c r="Z957">
        <v>7</v>
      </c>
      <c r="AA957" s="11">
        <v>-5.0199999999999996</v>
      </c>
      <c r="AB957">
        <v>9.84</v>
      </c>
      <c r="AC957" t="s">
        <v>3066</v>
      </c>
    </row>
    <row r="958" spans="1:29" x14ac:dyDescent="0.3">
      <c r="A958">
        <v>20619</v>
      </c>
      <c r="B958" t="s">
        <v>59</v>
      </c>
      <c r="C958" s="8">
        <v>-144.59</v>
      </c>
      <c r="D958" s="11">
        <v>0.06</v>
      </c>
      <c r="E958">
        <v>16.48</v>
      </c>
      <c r="F958">
        <v>1.99</v>
      </c>
      <c r="G958">
        <v>1719</v>
      </c>
      <c r="H958" t="s">
        <v>1727</v>
      </c>
      <c r="I958" t="s">
        <v>52</v>
      </c>
      <c r="J958" t="s">
        <v>31</v>
      </c>
      <c r="K958" t="s">
        <v>80</v>
      </c>
      <c r="L958" t="s">
        <v>183</v>
      </c>
      <c r="M958" t="s">
        <v>54</v>
      </c>
      <c r="N958" t="s">
        <v>1474</v>
      </c>
      <c r="O958">
        <v>0.42</v>
      </c>
      <c r="P958" t="s">
        <v>36</v>
      </c>
      <c r="Q958" t="s">
        <v>139</v>
      </c>
      <c r="R958" t="s">
        <v>1280</v>
      </c>
      <c r="S958" t="s">
        <v>1728</v>
      </c>
      <c r="T958">
        <v>35473</v>
      </c>
      <c r="U958" s="1">
        <v>42021</v>
      </c>
      <c r="V958" s="1">
        <v>42023</v>
      </c>
      <c r="W958">
        <v>8</v>
      </c>
      <c r="X958" s="7">
        <v>128.13</v>
      </c>
      <c r="Y958">
        <v>90786</v>
      </c>
      <c r="Z958">
        <v>2</v>
      </c>
      <c r="AA958" s="11">
        <v>-112.85</v>
      </c>
      <c r="AB958">
        <v>8.18</v>
      </c>
      <c r="AC958" t="s">
        <v>3061</v>
      </c>
    </row>
    <row r="959" spans="1:29" x14ac:dyDescent="0.3">
      <c r="A959">
        <v>22596</v>
      </c>
      <c r="B959" t="s">
        <v>28</v>
      </c>
      <c r="C959" s="8">
        <v>-258.57</v>
      </c>
      <c r="D959" s="11">
        <v>0.04</v>
      </c>
      <c r="E959">
        <v>12.44</v>
      </c>
      <c r="F959">
        <v>6.27</v>
      </c>
      <c r="G959">
        <v>1721</v>
      </c>
      <c r="H959" t="s">
        <v>1729</v>
      </c>
      <c r="I959" t="s">
        <v>52</v>
      </c>
      <c r="J959" t="s">
        <v>31</v>
      </c>
      <c r="K959" t="s">
        <v>32</v>
      </c>
      <c r="L959" t="s">
        <v>144</v>
      </c>
      <c r="M959" t="s">
        <v>89</v>
      </c>
      <c r="N959" t="s">
        <v>1730</v>
      </c>
      <c r="O959">
        <v>0.56999999999999995</v>
      </c>
      <c r="P959" t="s">
        <v>36</v>
      </c>
      <c r="Q959" t="s">
        <v>139</v>
      </c>
      <c r="R959" t="s">
        <v>961</v>
      </c>
      <c r="S959" t="s">
        <v>1731</v>
      </c>
      <c r="T959">
        <v>72401</v>
      </c>
      <c r="U959" s="1">
        <v>42140</v>
      </c>
      <c r="V959" s="1">
        <v>42141</v>
      </c>
      <c r="W959">
        <v>37</v>
      </c>
      <c r="X959" s="7">
        <v>464.94</v>
      </c>
      <c r="Y959">
        <v>90787</v>
      </c>
      <c r="Z959">
        <v>1</v>
      </c>
      <c r="AA959" s="11">
        <v>-55.61</v>
      </c>
      <c r="AB959">
        <v>19.37</v>
      </c>
      <c r="AC959" t="s">
        <v>3064</v>
      </c>
    </row>
    <row r="960" spans="1:29" x14ac:dyDescent="0.3">
      <c r="A960">
        <v>5670</v>
      </c>
      <c r="B960" t="s">
        <v>109</v>
      </c>
      <c r="C960" s="8">
        <v>13.51</v>
      </c>
      <c r="D960" s="11">
        <v>0.1</v>
      </c>
      <c r="E960">
        <v>49.99</v>
      </c>
      <c r="F960">
        <v>19.989999999999998</v>
      </c>
      <c r="G960">
        <v>1723</v>
      </c>
      <c r="H960" t="s">
        <v>1732</v>
      </c>
      <c r="I960" t="s">
        <v>30</v>
      </c>
      <c r="J960" t="s">
        <v>31</v>
      </c>
      <c r="K960" t="s">
        <v>80</v>
      </c>
      <c r="L960" t="s">
        <v>183</v>
      </c>
      <c r="M960" t="s">
        <v>62</v>
      </c>
      <c r="N960" t="s">
        <v>1733</v>
      </c>
      <c r="O960">
        <v>0.45</v>
      </c>
      <c r="P960" t="s">
        <v>36</v>
      </c>
      <c r="Q960" t="s">
        <v>37</v>
      </c>
      <c r="R960" t="s">
        <v>48</v>
      </c>
      <c r="S960" t="s">
        <v>1734</v>
      </c>
      <c r="T960">
        <v>92037</v>
      </c>
      <c r="U960" s="1">
        <v>42035</v>
      </c>
      <c r="V960" s="1">
        <v>42040</v>
      </c>
      <c r="W960">
        <v>46</v>
      </c>
      <c r="X960" s="7">
        <v>2188.06</v>
      </c>
      <c r="Y960">
        <v>40101</v>
      </c>
      <c r="Z960">
        <v>5</v>
      </c>
      <c r="AA960" s="11">
        <v>0.62</v>
      </c>
      <c r="AB960">
        <v>243.12</v>
      </c>
      <c r="AC960" t="s">
        <v>3061</v>
      </c>
    </row>
    <row r="961" spans="1:29" x14ac:dyDescent="0.3">
      <c r="A961">
        <v>6212</v>
      </c>
      <c r="B961" t="s">
        <v>59</v>
      </c>
      <c r="C961" s="8">
        <v>-66.48</v>
      </c>
      <c r="D961" s="11">
        <v>0.05</v>
      </c>
      <c r="E961">
        <v>6.68</v>
      </c>
      <c r="F961">
        <v>5.66</v>
      </c>
      <c r="G961">
        <v>1723</v>
      </c>
      <c r="H961" t="s">
        <v>1732</v>
      </c>
      <c r="I961" t="s">
        <v>52</v>
      </c>
      <c r="J961" t="s">
        <v>31</v>
      </c>
      <c r="K961" t="s">
        <v>32</v>
      </c>
      <c r="L961" t="s">
        <v>96</v>
      </c>
      <c r="M961" t="s">
        <v>62</v>
      </c>
      <c r="N961" t="s">
        <v>1166</v>
      </c>
      <c r="O961">
        <v>0.37</v>
      </c>
      <c r="P961" t="s">
        <v>36</v>
      </c>
      <c r="Q961" t="s">
        <v>37</v>
      </c>
      <c r="R961" t="s">
        <v>48</v>
      </c>
      <c r="S961" t="s">
        <v>1734</v>
      </c>
      <c r="T961">
        <v>92037</v>
      </c>
      <c r="U961" s="1">
        <v>42042</v>
      </c>
      <c r="V961" s="1">
        <v>42044</v>
      </c>
      <c r="W961">
        <v>46</v>
      </c>
      <c r="X961" s="7">
        <v>320.93</v>
      </c>
      <c r="Y961">
        <v>44002</v>
      </c>
      <c r="Z961">
        <v>2</v>
      </c>
      <c r="AA961" s="11">
        <v>-20.71</v>
      </c>
      <c r="AB961">
        <v>16.89</v>
      </c>
      <c r="AC961" t="s">
        <v>3063</v>
      </c>
    </row>
    <row r="962" spans="1:29" x14ac:dyDescent="0.3">
      <c r="A962">
        <v>6213</v>
      </c>
      <c r="B962" t="s">
        <v>59</v>
      </c>
      <c r="C962" s="8">
        <v>-52.33</v>
      </c>
      <c r="D962" s="11">
        <v>0.03</v>
      </c>
      <c r="E962">
        <v>17.7</v>
      </c>
      <c r="F962">
        <v>9.4700000000000006</v>
      </c>
      <c r="G962">
        <v>1723</v>
      </c>
      <c r="H962" t="s">
        <v>1732</v>
      </c>
      <c r="I962" t="s">
        <v>52</v>
      </c>
      <c r="J962" t="s">
        <v>31</v>
      </c>
      <c r="K962" t="s">
        <v>32</v>
      </c>
      <c r="L962" t="s">
        <v>144</v>
      </c>
      <c r="M962" t="s">
        <v>62</v>
      </c>
      <c r="N962" t="s">
        <v>1571</v>
      </c>
      <c r="O962">
        <v>0.59</v>
      </c>
      <c r="P962" t="s">
        <v>36</v>
      </c>
      <c r="Q962" t="s">
        <v>37</v>
      </c>
      <c r="R962" t="s">
        <v>48</v>
      </c>
      <c r="S962" t="s">
        <v>1734</v>
      </c>
      <c r="T962">
        <v>92037</v>
      </c>
      <c r="U962" s="1">
        <v>42042</v>
      </c>
      <c r="V962" s="1">
        <v>42042</v>
      </c>
      <c r="W962">
        <v>14</v>
      </c>
      <c r="X962" s="7">
        <v>261.85000000000002</v>
      </c>
      <c r="Y962">
        <v>44002</v>
      </c>
      <c r="Z962">
        <v>0</v>
      </c>
      <c r="AA962" s="11">
        <v>-19.98</v>
      </c>
      <c r="AB962">
        <v>8.1</v>
      </c>
      <c r="AC962" t="s">
        <v>3063</v>
      </c>
    </row>
    <row r="963" spans="1:29" x14ac:dyDescent="0.3">
      <c r="A963">
        <v>4596</v>
      </c>
      <c r="B963" t="s">
        <v>28</v>
      </c>
      <c r="C963" s="8">
        <v>-59.06</v>
      </c>
      <c r="D963" s="11">
        <v>0.04</v>
      </c>
      <c r="E963">
        <v>12.44</v>
      </c>
      <c r="F963">
        <v>6.27</v>
      </c>
      <c r="G963">
        <v>1723</v>
      </c>
      <c r="H963" t="s">
        <v>1732</v>
      </c>
      <c r="I963" t="s">
        <v>52</v>
      </c>
      <c r="J963" t="s">
        <v>31</v>
      </c>
      <c r="K963" t="s">
        <v>32</v>
      </c>
      <c r="L963" t="s">
        <v>144</v>
      </c>
      <c r="M963" t="s">
        <v>89</v>
      </c>
      <c r="N963" t="s">
        <v>1730</v>
      </c>
      <c r="O963">
        <v>0.56999999999999995</v>
      </c>
      <c r="P963" t="s">
        <v>36</v>
      </c>
      <c r="Q963" t="s">
        <v>37</v>
      </c>
      <c r="R963" t="s">
        <v>48</v>
      </c>
      <c r="S963" t="s">
        <v>1734</v>
      </c>
      <c r="T963">
        <v>92037</v>
      </c>
      <c r="U963" s="1">
        <v>42140</v>
      </c>
      <c r="V963" s="1">
        <v>42141</v>
      </c>
      <c r="W963">
        <v>146</v>
      </c>
      <c r="X963" s="7">
        <v>1834.61</v>
      </c>
      <c r="Y963">
        <v>32710</v>
      </c>
      <c r="Z963">
        <v>1</v>
      </c>
      <c r="AA963" s="11">
        <v>-3.22</v>
      </c>
      <c r="AB963">
        <v>76.44</v>
      </c>
      <c r="AC963" t="s">
        <v>3064</v>
      </c>
    </row>
    <row r="964" spans="1:29" x14ac:dyDescent="0.3">
      <c r="A964">
        <v>18244</v>
      </c>
      <c r="B964" t="s">
        <v>28</v>
      </c>
      <c r="C964" s="8">
        <v>149.16999999999999</v>
      </c>
      <c r="D964" s="11">
        <v>0.05</v>
      </c>
      <c r="E964">
        <v>35.99</v>
      </c>
      <c r="F964">
        <v>1.1000000000000001</v>
      </c>
      <c r="G964">
        <v>1725</v>
      </c>
      <c r="H964" t="s">
        <v>1735</v>
      </c>
      <c r="I964" t="s">
        <v>52</v>
      </c>
      <c r="J964" t="s">
        <v>31</v>
      </c>
      <c r="K964" t="s">
        <v>80</v>
      </c>
      <c r="L964" t="s">
        <v>81</v>
      </c>
      <c r="M964" t="s">
        <v>62</v>
      </c>
      <c r="N964" t="s">
        <v>938</v>
      </c>
      <c r="O964">
        <v>0.55000000000000004</v>
      </c>
      <c r="P964" t="s">
        <v>36</v>
      </c>
      <c r="Q964" t="s">
        <v>56</v>
      </c>
      <c r="R964" t="s">
        <v>157</v>
      </c>
      <c r="S964" t="s">
        <v>1736</v>
      </c>
      <c r="T964">
        <v>43026</v>
      </c>
      <c r="U964" s="1">
        <v>42131</v>
      </c>
      <c r="V964" s="1">
        <v>42133</v>
      </c>
      <c r="W964">
        <v>9</v>
      </c>
      <c r="X964" s="7">
        <v>261.56</v>
      </c>
      <c r="Y964">
        <v>87193</v>
      </c>
      <c r="Z964">
        <v>2</v>
      </c>
      <c r="AA964" s="11">
        <v>57.03</v>
      </c>
      <c r="AB964">
        <v>13.77</v>
      </c>
      <c r="AC964" t="s">
        <v>3064</v>
      </c>
    </row>
    <row r="965" spans="1:29" x14ac:dyDescent="0.3">
      <c r="A965">
        <v>24872</v>
      </c>
      <c r="B965" t="s">
        <v>40</v>
      </c>
      <c r="C965" s="8">
        <v>-76.900000000000006</v>
      </c>
      <c r="D965" s="11">
        <v>0.1</v>
      </c>
      <c r="E965">
        <v>14.98</v>
      </c>
      <c r="F965">
        <v>7.69</v>
      </c>
      <c r="G965">
        <v>1727</v>
      </c>
      <c r="H965" t="s">
        <v>1737</v>
      </c>
      <c r="I965" t="s">
        <v>30</v>
      </c>
      <c r="J965" t="s">
        <v>61</v>
      </c>
      <c r="K965" t="s">
        <v>32</v>
      </c>
      <c r="L965" t="s">
        <v>144</v>
      </c>
      <c r="M965" t="s">
        <v>62</v>
      </c>
      <c r="N965" t="s">
        <v>1738</v>
      </c>
      <c r="O965">
        <v>0.56999999999999995</v>
      </c>
      <c r="P965" t="s">
        <v>36</v>
      </c>
      <c r="Q965" t="s">
        <v>56</v>
      </c>
      <c r="R965" t="s">
        <v>157</v>
      </c>
      <c r="S965" t="s">
        <v>1739</v>
      </c>
      <c r="T965">
        <v>44240</v>
      </c>
      <c r="U965" s="1">
        <v>42025</v>
      </c>
      <c r="V965" s="1">
        <v>42027</v>
      </c>
      <c r="W965">
        <v>8</v>
      </c>
      <c r="X965" s="7">
        <v>114.81</v>
      </c>
      <c r="Y965">
        <v>87194</v>
      </c>
      <c r="Z965">
        <v>2</v>
      </c>
      <c r="AA965" s="11">
        <v>-66.98</v>
      </c>
      <c r="AB965">
        <v>12.76</v>
      </c>
      <c r="AC965" t="s">
        <v>3061</v>
      </c>
    </row>
    <row r="966" spans="1:29" x14ac:dyDescent="0.3">
      <c r="A966">
        <v>26066</v>
      </c>
      <c r="B966" t="s">
        <v>28</v>
      </c>
      <c r="C966" s="8">
        <v>376.88</v>
      </c>
      <c r="D966" s="11">
        <v>0.04</v>
      </c>
      <c r="E966">
        <v>55.48</v>
      </c>
      <c r="F966">
        <v>6.79</v>
      </c>
      <c r="G966">
        <v>1728</v>
      </c>
      <c r="H966" t="s">
        <v>1740</v>
      </c>
      <c r="I966" t="s">
        <v>52</v>
      </c>
      <c r="J966" t="s">
        <v>31</v>
      </c>
      <c r="K966" t="s">
        <v>32</v>
      </c>
      <c r="L966" t="s">
        <v>96</v>
      </c>
      <c r="M966" t="s">
        <v>62</v>
      </c>
      <c r="N966" t="s">
        <v>1652</v>
      </c>
      <c r="O966">
        <v>0.37</v>
      </c>
      <c r="P966" t="s">
        <v>36</v>
      </c>
      <c r="Q966" t="s">
        <v>56</v>
      </c>
      <c r="R966" t="s">
        <v>157</v>
      </c>
      <c r="S966" t="s">
        <v>1741</v>
      </c>
      <c r="T966">
        <v>45429</v>
      </c>
      <c r="U966" s="1">
        <v>42057</v>
      </c>
      <c r="V966" s="1">
        <v>42059</v>
      </c>
      <c r="W966">
        <v>10</v>
      </c>
      <c r="X966" s="7">
        <v>546.21</v>
      </c>
      <c r="Y966">
        <v>87195</v>
      </c>
      <c r="Z966">
        <v>2</v>
      </c>
      <c r="AA966" s="11">
        <v>69</v>
      </c>
      <c r="AB966">
        <v>22.76</v>
      </c>
      <c r="AC966" t="s">
        <v>3063</v>
      </c>
    </row>
    <row r="967" spans="1:29" x14ac:dyDescent="0.3">
      <c r="A967">
        <v>24545</v>
      </c>
      <c r="B967" t="s">
        <v>28</v>
      </c>
      <c r="C967" s="8">
        <v>-88.62</v>
      </c>
      <c r="D967" s="11">
        <v>0.1</v>
      </c>
      <c r="E967">
        <v>65.989999999999995</v>
      </c>
      <c r="F967">
        <v>3.99</v>
      </c>
      <c r="G967">
        <v>1730</v>
      </c>
      <c r="H967" t="s">
        <v>1742</v>
      </c>
      <c r="I967" t="s">
        <v>30</v>
      </c>
      <c r="J967" t="s">
        <v>61</v>
      </c>
      <c r="K967" t="s">
        <v>80</v>
      </c>
      <c r="L967" t="s">
        <v>81</v>
      </c>
      <c r="M967" t="s">
        <v>62</v>
      </c>
      <c r="N967" t="s">
        <v>1056</v>
      </c>
      <c r="O967">
        <v>0.59</v>
      </c>
      <c r="P967" t="s">
        <v>36</v>
      </c>
      <c r="Q967" t="s">
        <v>37</v>
      </c>
      <c r="R967" t="s">
        <v>1743</v>
      </c>
      <c r="S967" t="s">
        <v>1744</v>
      </c>
      <c r="T967">
        <v>83843</v>
      </c>
      <c r="U967" s="1">
        <v>42101</v>
      </c>
      <c r="V967" s="1">
        <v>42103</v>
      </c>
      <c r="W967">
        <v>5</v>
      </c>
      <c r="X967" s="7">
        <v>272.86</v>
      </c>
      <c r="Y967">
        <v>90653</v>
      </c>
      <c r="Z967">
        <v>2</v>
      </c>
      <c r="AA967" s="11">
        <v>-32.479999999999997</v>
      </c>
      <c r="AB967">
        <v>30.32</v>
      </c>
      <c r="AC967" t="s">
        <v>3065</v>
      </c>
    </row>
    <row r="968" spans="1:29" x14ac:dyDescent="0.3">
      <c r="A968">
        <v>566</v>
      </c>
      <c r="B968" t="s">
        <v>40</v>
      </c>
      <c r="C968" s="8">
        <v>-662.52</v>
      </c>
      <c r="D968" s="11">
        <v>0.02</v>
      </c>
      <c r="E968">
        <v>60.98</v>
      </c>
      <c r="F968">
        <v>49</v>
      </c>
      <c r="G968">
        <v>1733</v>
      </c>
      <c r="H968" t="s">
        <v>1745</v>
      </c>
      <c r="I968" t="s">
        <v>52</v>
      </c>
      <c r="J968" t="s">
        <v>61</v>
      </c>
      <c r="K968" t="s">
        <v>32</v>
      </c>
      <c r="L968" t="s">
        <v>260</v>
      </c>
      <c r="M968" t="s">
        <v>239</v>
      </c>
      <c r="N968" t="s">
        <v>1585</v>
      </c>
      <c r="O968">
        <v>0.59</v>
      </c>
      <c r="P968" t="s">
        <v>36</v>
      </c>
      <c r="Q968" t="s">
        <v>56</v>
      </c>
      <c r="R968" t="s">
        <v>1011</v>
      </c>
      <c r="S968" t="s">
        <v>38</v>
      </c>
      <c r="T968">
        <v>20012</v>
      </c>
      <c r="U968" s="1">
        <v>42098</v>
      </c>
      <c r="V968" s="1">
        <v>42100</v>
      </c>
      <c r="W968">
        <v>34</v>
      </c>
      <c r="X968" s="7">
        <v>2119.54</v>
      </c>
      <c r="Y968">
        <v>3841</v>
      </c>
      <c r="Z968">
        <v>2</v>
      </c>
      <c r="AA968" s="11">
        <v>-31.26</v>
      </c>
      <c r="AB968">
        <v>43.26</v>
      </c>
      <c r="AC968" t="s">
        <v>3065</v>
      </c>
    </row>
    <row r="969" spans="1:29" x14ac:dyDescent="0.3">
      <c r="A969">
        <v>567</v>
      </c>
      <c r="B969" t="s">
        <v>40</v>
      </c>
      <c r="C969" s="8">
        <v>9228.23</v>
      </c>
      <c r="D969" s="11">
        <v>0.02</v>
      </c>
      <c r="E969">
        <v>1270.99</v>
      </c>
      <c r="F969">
        <v>19.989999999999998</v>
      </c>
      <c r="G969">
        <v>1733</v>
      </c>
      <c r="H969" t="s">
        <v>1745</v>
      </c>
      <c r="I969" t="s">
        <v>52</v>
      </c>
      <c r="J969" t="s">
        <v>61</v>
      </c>
      <c r="K969" t="s">
        <v>32</v>
      </c>
      <c r="L969" t="s">
        <v>112</v>
      </c>
      <c r="M969" t="s">
        <v>62</v>
      </c>
      <c r="N969" t="s">
        <v>634</v>
      </c>
      <c r="O969">
        <v>0.35</v>
      </c>
      <c r="P969" t="s">
        <v>36</v>
      </c>
      <c r="Q969" t="s">
        <v>56</v>
      </c>
      <c r="R969" t="s">
        <v>1011</v>
      </c>
      <c r="S969" t="s">
        <v>38</v>
      </c>
      <c r="T969">
        <v>20012</v>
      </c>
      <c r="U969" s="1">
        <v>42098</v>
      </c>
      <c r="V969" s="1">
        <v>42100</v>
      </c>
      <c r="W969">
        <v>36</v>
      </c>
      <c r="X969" s="7">
        <v>45737.33</v>
      </c>
      <c r="Y969">
        <v>3841</v>
      </c>
      <c r="Z969">
        <v>2</v>
      </c>
      <c r="AA969" s="11">
        <v>20.18</v>
      </c>
      <c r="AB969">
        <v>933.41</v>
      </c>
      <c r="AC969" t="s">
        <v>3065</v>
      </c>
    </row>
    <row r="970" spans="1:29" x14ac:dyDescent="0.3">
      <c r="A970">
        <v>8389</v>
      </c>
      <c r="B970" t="s">
        <v>28</v>
      </c>
      <c r="C970" s="8">
        <v>-32.28</v>
      </c>
      <c r="D970" s="11">
        <v>0.02</v>
      </c>
      <c r="E970">
        <v>30.98</v>
      </c>
      <c r="F970">
        <v>17.079999999999998</v>
      </c>
      <c r="G970">
        <v>1733</v>
      </c>
      <c r="H970" t="s">
        <v>1745</v>
      </c>
      <c r="I970" t="s">
        <v>52</v>
      </c>
      <c r="J970" t="s">
        <v>61</v>
      </c>
      <c r="K970" t="s">
        <v>32</v>
      </c>
      <c r="L970" t="s">
        <v>96</v>
      </c>
      <c r="M970" t="s">
        <v>62</v>
      </c>
      <c r="N970" t="s">
        <v>1746</v>
      </c>
      <c r="O970">
        <v>0.4</v>
      </c>
      <c r="P970" t="s">
        <v>36</v>
      </c>
      <c r="Q970" t="s">
        <v>56</v>
      </c>
      <c r="R970" t="s">
        <v>1011</v>
      </c>
      <c r="S970" t="s">
        <v>38</v>
      </c>
      <c r="T970">
        <v>20012</v>
      </c>
      <c r="U970" s="1">
        <v>42183</v>
      </c>
      <c r="V970" s="1">
        <v>42184</v>
      </c>
      <c r="W970">
        <v>13</v>
      </c>
      <c r="X970" s="7">
        <v>438.25</v>
      </c>
      <c r="Y970">
        <v>59937</v>
      </c>
      <c r="Z970">
        <v>1</v>
      </c>
      <c r="AA970" s="11">
        <v>-7.37</v>
      </c>
      <c r="AB970">
        <v>8.94</v>
      </c>
      <c r="AC970" t="s">
        <v>3062</v>
      </c>
    </row>
    <row r="971" spans="1:29" x14ac:dyDescent="0.3">
      <c r="A971">
        <v>18566</v>
      </c>
      <c r="B971" t="s">
        <v>40</v>
      </c>
      <c r="C971" s="8">
        <v>-596.27</v>
      </c>
      <c r="D971" s="11">
        <v>0.02</v>
      </c>
      <c r="E971">
        <v>60.98</v>
      </c>
      <c r="F971">
        <v>49</v>
      </c>
      <c r="G971">
        <v>1734</v>
      </c>
      <c r="H971" t="s">
        <v>1747</v>
      </c>
      <c r="I971" t="s">
        <v>52</v>
      </c>
      <c r="J971" t="s">
        <v>61</v>
      </c>
      <c r="K971" t="s">
        <v>32</v>
      </c>
      <c r="L971" t="s">
        <v>260</v>
      </c>
      <c r="M971" t="s">
        <v>239</v>
      </c>
      <c r="N971" t="s">
        <v>1585</v>
      </c>
      <c r="O971">
        <v>0.59</v>
      </c>
      <c r="P971" t="s">
        <v>36</v>
      </c>
      <c r="Q971" t="s">
        <v>56</v>
      </c>
      <c r="R971" t="s">
        <v>74</v>
      </c>
      <c r="S971" t="s">
        <v>1748</v>
      </c>
      <c r="T971">
        <v>10528</v>
      </c>
      <c r="U971" s="1">
        <v>42098</v>
      </c>
      <c r="V971" s="1">
        <v>42100</v>
      </c>
      <c r="W971">
        <v>9</v>
      </c>
      <c r="X971" s="7">
        <v>561.05999999999995</v>
      </c>
      <c r="Y971">
        <v>88443</v>
      </c>
      <c r="Z971">
        <v>2</v>
      </c>
      <c r="AA971" s="11">
        <v>-106.28</v>
      </c>
      <c r="AB971">
        <v>11.45</v>
      </c>
      <c r="AC971" t="s">
        <v>3065</v>
      </c>
    </row>
    <row r="972" spans="1:29" x14ac:dyDescent="0.3">
      <c r="A972">
        <v>18567</v>
      </c>
      <c r="B972" t="s">
        <v>40</v>
      </c>
      <c r="C972" s="8">
        <v>7889.69</v>
      </c>
      <c r="D972" s="11">
        <v>0.02</v>
      </c>
      <c r="E972">
        <v>1270.99</v>
      </c>
      <c r="F972">
        <v>19.989999999999998</v>
      </c>
      <c r="G972">
        <v>1734</v>
      </c>
      <c r="H972" t="s">
        <v>1747</v>
      </c>
      <c r="I972" t="s">
        <v>52</v>
      </c>
      <c r="J972" t="s">
        <v>61</v>
      </c>
      <c r="K972" t="s">
        <v>32</v>
      </c>
      <c r="L972" t="s">
        <v>112</v>
      </c>
      <c r="M972" t="s">
        <v>62</v>
      </c>
      <c r="N972" t="s">
        <v>634</v>
      </c>
      <c r="O972">
        <v>0.35</v>
      </c>
      <c r="P972" t="s">
        <v>36</v>
      </c>
      <c r="Q972" t="s">
        <v>56</v>
      </c>
      <c r="R972" t="s">
        <v>74</v>
      </c>
      <c r="S972" t="s">
        <v>1748</v>
      </c>
      <c r="T972">
        <v>10528</v>
      </c>
      <c r="U972" s="1">
        <v>42098</v>
      </c>
      <c r="V972" s="1">
        <v>42100</v>
      </c>
      <c r="W972">
        <v>9</v>
      </c>
      <c r="X972" s="7">
        <v>11434.33</v>
      </c>
      <c r="Y972">
        <v>88443</v>
      </c>
      <c r="Z972">
        <v>2</v>
      </c>
      <c r="AA972" s="11">
        <v>69</v>
      </c>
      <c r="AB972">
        <v>233.35</v>
      </c>
      <c r="AC972" t="s">
        <v>3065</v>
      </c>
    </row>
    <row r="973" spans="1:29" x14ac:dyDescent="0.3">
      <c r="A973">
        <v>18568</v>
      </c>
      <c r="B973" t="s">
        <v>40</v>
      </c>
      <c r="C973" s="8">
        <v>1545.81</v>
      </c>
      <c r="D973" s="11">
        <v>0.05</v>
      </c>
      <c r="E973">
        <v>205.99</v>
      </c>
      <c r="F973">
        <v>8.99</v>
      </c>
      <c r="G973">
        <v>1734</v>
      </c>
      <c r="H973" t="s">
        <v>1747</v>
      </c>
      <c r="I973" t="s">
        <v>30</v>
      </c>
      <c r="J973" t="s">
        <v>61</v>
      </c>
      <c r="K973" t="s">
        <v>80</v>
      </c>
      <c r="L973" t="s">
        <v>81</v>
      </c>
      <c r="M973" t="s">
        <v>62</v>
      </c>
      <c r="N973" t="s">
        <v>1544</v>
      </c>
      <c r="O973">
        <v>0.6</v>
      </c>
      <c r="P973" t="s">
        <v>36</v>
      </c>
      <c r="Q973" t="s">
        <v>56</v>
      </c>
      <c r="R973" t="s">
        <v>74</v>
      </c>
      <c r="S973" t="s">
        <v>1748</v>
      </c>
      <c r="T973">
        <v>10528</v>
      </c>
      <c r="U973" s="1">
        <v>42098</v>
      </c>
      <c r="V973" s="1">
        <v>42100</v>
      </c>
      <c r="W973">
        <v>19</v>
      </c>
      <c r="X973" s="7">
        <v>3229.24</v>
      </c>
      <c r="Y973">
        <v>88443</v>
      </c>
      <c r="Z973">
        <v>2</v>
      </c>
      <c r="AA973" s="11">
        <v>47.87</v>
      </c>
      <c r="AB973">
        <v>169.96</v>
      </c>
      <c r="AC973" t="s">
        <v>3065</v>
      </c>
    </row>
    <row r="974" spans="1:29" x14ac:dyDescent="0.3">
      <c r="A974">
        <v>26389</v>
      </c>
      <c r="B974" t="s">
        <v>28</v>
      </c>
      <c r="C974" s="8">
        <v>-16.14</v>
      </c>
      <c r="D974" s="11">
        <v>0.02</v>
      </c>
      <c r="E974">
        <v>30.98</v>
      </c>
      <c r="F974">
        <v>17.079999999999998</v>
      </c>
      <c r="G974">
        <v>1735</v>
      </c>
      <c r="H974" t="s">
        <v>1749</v>
      </c>
      <c r="I974" t="s">
        <v>52</v>
      </c>
      <c r="J974" t="s">
        <v>61</v>
      </c>
      <c r="K974" t="s">
        <v>32</v>
      </c>
      <c r="L974" t="s">
        <v>96</v>
      </c>
      <c r="M974" t="s">
        <v>62</v>
      </c>
      <c r="N974" t="s">
        <v>1746</v>
      </c>
      <c r="O974">
        <v>0.4</v>
      </c>
      <c r="P974" t="s">
        <v>36</v>
      </c>
      <c r="Q974" t="s">
        <v>56</v>
      </c>
      <c r="R974" t="s">
        <v>74</v>
      </c>
      <c r="S974" t="s">
        <v>1750</v>
      </c>
      <c r="T974">
        <v>11550</v>
      </c>
      <c r="U974" s="1">
        <v>42183</v>
      </c>
      <c r="V974" s="1">
        <v>42184</v>
      </c>
      <c r="W974">
        <v>3</v>
      </c>
      <c r="X974" s="7">
        <v>101.13</v>
      </c>
      <c r="Y974">
        <v>88444</v>
      </c>
      <c r="Z974">
        <v>1</v>
      </c>
      <c r="AA974" s="11">
        <v>-15.96</v>
      </c>
      <c r="AB974">
        <v>2.06</v>
      </c>
      <c r="AC974" t="s">
        <v>3062</v>
      </c>
    </row>
    <row r="975" spans="1:29" x14ac:dyDescent="0.3">
      <c r="A975">
        <v>18012</v>
      </c>
      <c r="B975" t="s">
        <v>40</v>
      </c>
      <c r="C975" s="8">
        <v>-130.41999999999999</v>
      </c>
      <c r="D975" s="11">
        <v>0.09</v>
      </c>
      <c r="E975">
        <v>30.93</v>
      </c>
      <c r="F975">
        <v>3.92</v>
      </c>
      <c r="G975">
        <v>1737</v>
      </c>
      <c r="H975" t="s">
        <v>1751</v>
      </c>
      <c r="I975" t="s">
        <v>52</v>
      </c>
      <c r="J975" t="s">
        <v>31</v>
      </c>
      <c r="K975" t="s">
        <v>44</v>
      </c>
      <c r="L975" t="s">
        <v>53</v>
      </c>
      <c r="M975" t="s">
        <v>54</v>
      </c>
      <c r="N975" t="s">
        <v>1752</v>
      </c>
      <c r="O975">
        <v>0.44</v>
      </c>
      <c r="P975" t="s">
        <v>36</v>
      </c>
      <c r="Q975" t="s">
        <v>139</v>
      </c>
      <c r="R975" t="s">
        <v>325</v>
      </c>
      <c r="S975" t="s">
        <v>1726</v>
      </c>
      <c r="T975">
        <v>27529</v>
      </c>
      <c r="U975" s="1">
        <v>42158</v>
      </c>
      <c r="V975" s="1">
        <v>42160</v>
      </c>
      <c r="W975">
        <v>16</v>
      </c>
      <c r="X975" s="7">
        <v>451.83</v>
      </c>
      <c r="Y975">
        <v>85866</v>
      </c>
      <c r="Z975">
        <v>2</v>
      </c>
      <c r="AA975" s="11">
        <v>-28.87</v>
      </c>
      <c r="AB975">
        <v>44.69</v>
      </c>
      <c r="AC975" t="s">
        <v>3062</v>
      </c>
    </row>
    <row r="976" spans="1:29" x14ac:dyDescent="0.3">
      <c r="A976">
        <v>18013</v>
      </c>
      <c r="B976" t="s">
        <v>40</v>
      </c>
      <c r="C976" s="8">
        <v>-106.42</v>
      </c>
      <c r="D976" s="11">
        <v>0.03</v>
      </c>
      <c r="E976">
        <v>1.68</v>
      </c>
      <c r="F976">
        <v>0.7</v>
      </c>
      <c r="G976">
        <v>1737</v>
      </c>
      <c r="H976" t="s">
        <v>1751</v>
      </c>
      <c r="I976" t="s">
        <v>30</v>
      </c>
      <c r="J976" t="s">
        <v>31</v>
      </c>
      <c r="K976" t="s">
        <v>32</v>
      </c>
      <c r="L976" t="s">
        <v>33</v>
      </c>
      <c r="M976" t="s">
        <v>34</v>
      </c>
      <c r="N976" t="s">
        <v>1753</v>
      </c>
      <c r="O976">
        <v>0.6</v>
      </c>
      <c r="P976" t="s">
        <v>36</v>
      </c>
      <c r="Q976" t="s">
        <v>139</v>
      </c>
      <c r="R976" t="s">
        <v>325</v>
      </c>
      <c r="S976" t="s">
        <v>1726</v>
      </c>
      <c r="T976">
        <v>27529</v>
      </c>
      <c r="U976" s="1">
        <v>42158</v>
      </c>
      <c r="V976" s="1">
        <v>42160</v>
      </c>
      <c r="W976">
        <v>11</v>
      </c>
      <c r="X976" s="7">
        <v>20.239999999999998</v>
      </c>
      <c r="Y976">
        <v>85866</v>
      </c>
      <c r="Z976">
        <v>2</v>
      </c>
      <c r="AA976" s="11">
        <v>-525.79999999999995</v>
      </c>
      <c r="AB976">
        <v>0.63</v>
      </c>
      <c r="AC976" t="s">
        <v>3062</v>
      </c>
    </row>
    <row r="977" spans="1:29" x14ac:dyDescent="0.3">
      <c r="A977">
        <v>18306</v>
      </c>
      <c r="B977" t="s">
        <v>59</v>
      </c>
      <c r="C977" s="8">
        <v>-16476.84</v>
      </c>
      <c r="D977" s="11">
        <v>0.08</v>
      </c>
      <c r="E977">
        <v>175.99</v>
      </c>
      <c r="F977">
        <v>4.99</v>
      </c>
      <c r="G977">
        <v>1738</v>
      </c>
      <c r="H977" t="s">
        <v>1754</v>
      </c>
      <c r="I977" t="s">
        <v>52</v>
      </c>
      <c r="J977" t="s">
        <v>31</v>
      </c>
      <c r="K977" t="s">
        <v>80</v>
      </c>
      <c r="L977" t="s">
        <v>81</v>
      </c>
      <c r="M977" t="s">
        <v>62</v>
      </c>
      <c r="N977" t="s">
        <v>142</v>
      </c>
      <c r="O977">
        <v>0.59</v>
      </c>
      <c r="P977" t="s">
        <v>36</v>
      </c>
      <c r="Q977" t="s">
        <v>139</v>
      </c>
      <c r="R977" t="s">
        <v>325</v>
      </c>
      <c r="S977" t="s">
        <v>1755</v>
      </c>
      <c r="T977">
        <v>28052</v>
      </c>
      <c r="U977" s="1">
        <v>42091</v>
      </c>
      <c r="V977" s="1">
        <v>42091</v>
      </c>
      <c r="W977">
        <v>10</v>
      </c>
      <c r="X977" s="7">
        <v>1486.34</v>
      </c>
      <c r="Y977">
        <v>85865</v>
      </c>
      <c r="Z977">
        <v>0</v>
      </c>
      <c r="AA977" s="11">
        <v>-1108.55</v>
      </c>
      <c r="AB977">
        <v>129.25</v>
      </c>
      <c r="AC977" t="s">
        <v>3066</v>
      </c>
    </row>
    <row r="978" spans="1:29" x14ac:dyDescent="0.3">
      <c r="A978">
        <v>18804</v>
      </c>
      <c r="B978" t="s">
        <v>109</v>
      </c>
      <c r="C978" s="8">
        <v>-108.27</v>
      </c>
      <c r="D978" s="11">
        <v>0.04</v>
      </c>
      <c r="E978">
        <v>35.44</v>
      </c>
      <c r="F978">
        <v>19.989999999999998</v>
      </c>
      <c r="G978">
        <v>1738</v>
      </c>
      <c r="H978" t="s">
        <v>1754</v>
      </c>
      <c r="I978" t="s">
        <v>52</v>
      </c>
      <c r="J978" t="s">
        <v>31</v>
      </c>
      <c r="K978" t="s">
        <v>32</v>
      </c>
      <c r="L978" t="s">
        <v>96</v>
      </c>
      <c r="M978" t="s">
        <v>62</v>
      </c>
      <c r="N978" t="s">
        <v>1756</v>
      </c>
      <c r="O978">
        <v>0.38</v>
      </c>
      <c r="P978" t="s">
        <v>36</v>
      </c>
      <c r="Q978" t="s">
        <v>139</v>
      </c>
      <c r="R978" t="s">
        <v>325</v>
      </c>
      <c r="S978" t="s">
        <v>1755</v>
      </c>
      <c r="T978">
        <v>28052</v>
      </c>
      <c r="U978" s="1">
        <v>42169</v>
      </c>
      <c r="V978" s="1">
        <v>42176</v>
      </c>
      <c r="W978">
        <v>11</v>
      </c>
      <c r="X978" s="7">
        <v>406.26</v>
      </c>
      <c r="Y978">
        <v>85868</v>
      </c>
      <c r="Z978">
        <v>7</v>
      </c>
      <c r="AA978" s="11">
        <v>-26.65</v>
      </c>
      <c r="AB978">
        <v>16.93</v>
      </c>
      <c r="AC978" t="s">
        <v>3062</v>
      </c>
    </row>
    <row r="979" spans="1:29" x14ac:dyDescent="0.3">
      <c r="A979">
        <v>22593</v>
      </c>
      <c r="B979" t="s">
        <v>28</v>
      </c>
      <c r="C979" s="8">
        <v>-90.75</v>
      </c>
      <c r="D979" s="11">
        <v>0.09</v>
      </c>
      <c r="E979">
        <v>349.45</v>
      </c>
      <c r="F979">
        <v>60</v>
      </c>
      <c r="G979">
        <v>1739</v>
      </c>
      <c r="H979" t="s">
        <v>1757</v>
      </c>
      <c r="I979" t="s">
        <v>42</v>
      </c>
      <c r="J979" t="s">
        <v>31</v>
      </c>
      <c r="K979" t="s">
        <v>44</v>
      </c>
      <c r="L979" t="s">
        <v>155</v>
      </c>
      <c r="M979" t="s">
        <v>46</v>
      </c>
      <c r="N979" t="s">
        <v>992</v>
      </c>
      <c r="O979">
        <v>0.51883000000000001</v>
      </c>
      <c r="P979" t="s">
        <v>36</v>
      </c>
      <c r="Q979" t="s">
        <v>139</v>
      </c>
      <c r="R979" t="s">
        <v>325</v>
      </c>
      <c r="S979" t="s">
        <v>1758</v>
      </c>
      <c r="T979">
        <v>27534</v>
      </c>
      <c r="U979" s="1">
        <v>42127</v>
      </c>
      <c r="V979" s="1">
        <v>42128</v>
      </c>
      <c r="W979">
        <v>17</v>
      </c>
      <c r="X979" s="7">
        <v>5835.41</v>
      </c>
      <c r="Y979">
        <v>85867</v>
      </c>
      <c r="Z979">
        <v>1</v>
      </c>
      <c r="AA979" s="11">
        <v>-1.56</v>
      </c>
      <c r="AB979">
        <v>577.13</v>
      </c>
      <c r="AC979" t="s">
        <v>3064</v>
      </c>
    </row>
    <row r="980" spans="1:29" x14ac:dyDescent="0.3">
      <c r="A980">
        <v>20591</v>
      </c>
      <c r="B980" t="s">
        <v>59</v>
      </c>
      <c r="C980" s="8">
        <v>-121.06</v>
      </c>
      <c r="D980" s="11">
        <v>0</v>
      </c>
      <c r="E980">
        <v>55.99</v>
      </c>
      <c r="F980">
        <v>2.5</v>
      </c>
      <c r="G980">
        <v>1743</v>
      </c>
      <c r="H980" t="s">
        <v>1759</v>
      </c>
      <c r="I980" t="s">
        <v>52</v>
      </c>
      <c r="J980" t="s">
        <v>117</v>
      </c>
      <c r="K980" t="s">
        <v>80</v>
      </c>
      <c r="L980" t="s">
        <v>81</v>
      </c>
      <c r="M980" t="s">
        <v>54</v>
      </c>
      <c r="N980" t="s">
        <v>1760</v>
      </c>
      <c r="O980">
        <v>0.83</v>
      </c>
      <c r="P980" t="s">
        <v>36</v>
      </c>
      <c r="Q980" t="s">
        <v>64</v>
      </c>
      <c r="R980" t="s">
        <v>133</v>
      </c>
      <c r="S980" t="s">
        <v>1656</v>
      </c>
      <c r="T980">
        <v>77546</v>
      </c>
      <c r="U980" s="1">
        <v>42047</v>
      </c>
      <c r="V980" s="1">
        <v>42049</v>
      </c>
      <c r="W980">
        <v>1</v>
      </c>
      <c r="X980" s="7">
        <v>52.1</v>
      </c>
      <c r="Y980">
        <v>91025</v>
      </c>
      <c r="Z980">
        <v>2</v>
      </c>
      <c r="AA980" s="11">
        <v>-232.36</v>
      </c>
      <c r="AB980">
        <v>0</v>
      </c>
      <c r="AC980" t="s">
        <v>3063</v>
      </c>
    </row>
    <row r="981" spans="1:29" x14ac:dyDescent="0.3">
      <c r="A981">
        <v>2571</v>
      </c>
      <c r="B981" t="s">
        <v>40</v>
      </c>
      <c r="C981" s="8">
        <v>-51.74</v>
      </c>
      <c r="D981" s="11">
        <v>0.02</v>
      </c>
      <c r="E981">
        <v>4.13</v>
      </c>
      <c r="F981">
        <v>6.89</v>
      </c>
      <c r="G981">
        <v>1745</v>
      </c>
      <c r="H981" t="s">
        <v>1761</v>
      </c>
      <c r="I981" t="s">
        <v>52</v>
      </c>
      <c r="J981" t="s">
        <v>43</v>
      </c>
      <c r="K981" t="s">
        <v>32</v>
      </c>
      <c r="L981" t="s">
        <v>137</v>
      </c>
      <c r="M981" t="s">
        <v>62</v>
      </c>
      <c r="N981" t="s">
        <v>1762</v>
      </c>
      <c r="O981">
        <v>0.39</v>
      </c>
      <c r="P981" t="s">
        <v>36</v>
      </c>
      <c r="Q981" t="s">
        <v>139</v>
      </c>
      <c r="R981" t="s">
        <v>390</v>
      </c>
      <c r="S981" t="s">
        <v>583</v>
      </c>
      <c r="T981">
        <v>30305</v>
      </c>
      <c r="U981" s="1">
        <v>42013</v>
      </c>
      <c r="V981" s="1">
        <v>42014</v>
      </c>
      <c r="W981">
        <v>9</v>
      </c>
      <c r="X981" s="7">
        <v>45.87</v>
      </c>
      <c r="Y981">
        <v>18561</v>
      </c>
      <c r="Z981">
        <v>1</v>
      </c>
      <c r="AA981" s="11">
        <v>-112.79</v>
      </c>
      <c r="AB981">
        <v>0.94</v>
      </c>
      <c r="AC981" t="s">
        <v>3061</v>
      </c>
    </row>
    <row r="982" spans="1:29" x14ac:dyDescent="0.3">
      <c r="A982">
        <v>1863</v>
      </c>
      <c r="B982" t="s">
        <v>109</v>
      </c>
      <c r="C982" s="8">
        <v>116.51</v>
      </c>
      <c r="D982" s="11">
        <v>0.04</v>
      </c>
      <c r="E982">
        <v>60.65</v>
      </c>
      <c r="F982">
        <v>12.23</v>
      </c>
      <c r="G982">
        <v>1745</v>
      </c>
      <c r="H982" t="s">
        <v>1761</v>
      </c>
      <c r="I982" t="s">
        <v>52</v>
      </c>
      <c r="J982" t="s">
        <v>43</v>
      </c>
      <c r="K982" t="s">
        <v>44</v>
      </c>
      <c r="L982" t="s">
        <v>53</v>
      </c>
      <c r="M982" t="s">
        <v>89</v>
      </c>
      <c r="N982" t="s">
        <v>1763</v>
      </c>
      <c r="O982">
        <v>0.64</v>
      </c>
      <c r="P982" t="s">
        <v>36</v>
      </c>
      <c r="Q982" t="s">
        <v>139</v>
      </c>
      <c r="R982" t="s">
        <v>390</v>
      </c>
      <c r="S982" t="s">
        <v>583</v>
      </c>
      <c r="T982">
        <v>30305</v>
      </c>
      <c r="U982" s="1">
        <v>42049</v>
      </c>
      <c r="V982" s="1">
        <v>42051</v>
      </c>
      <c r="W982">
        <v>4</v>
      </c>
      <c r="X982" s="7">
        <v>256.77</v>
      </c>
      <c r="Y982">
        <v>13408</v>
      </c>
      <c r="Z982">
        <v>2</v>
      </c>
      <c r="AA982" s="11">
        <v>45.37</v>
      </c>
      <c r="AB982">
        <v>10.7</v>
      </c>
      <c r="AC982" t="s">
        <v>3063</v>
      </c>
    </row>
    <row r="983" spans="1:29" x14ac:dyDescent="0.3">
      <c r="A983">
        <v>1692</v>
      </c>
      <c r="B983" t="s">
        <v>28</v>
      </c>
      <c r="C983" s="8">
        <v>-247.55</v>
      </c>
      <c r="D983" s="11">
        <v>0.04</v>
      </c>
      <c r="E983">
        <v>124.49</v>
      </c>
      <c r="F983">
        <v>51.94</v>
      </c>
      <c r="G983">
        <v>1745</v>
      </c>
      <c r="H983" t="s">
        <v>1761</v>
      </c>
      <c r="I983" t="s">
        <v>42</v>
      </c>
      <c r="J983" t="s">
        <v>117</v>
      </c>
      <c r="K983" t="s">
        <v>44</v>
      </c>
      <c r="L983" t="s">
        <v>155</v>
      </c>
      <c r="M983" t="s">
        <v>124</v>
      </c>
      <c r="N983" t="s">
        <v>465</v>
      </c>
      <c r="O983">
        <v>0.63</v>
      </c>
      <c r="P983" t="s">
        <v>36</v>
      </c>
      <c r="Q983" t="s">
        <v>139</v>
      </c>
      <c r="R983" t="s">
        <v>390</v>
      </c>
      <c r="S983" t="s">
        <v>583</v>
      </c>
      <c r="T983">
        <v>30305</v>
      </c>
      <c r="U983" s="1">
        <v>42167</v>
      </c>
      <c r="V983" s="1">
        <v>42169</v>
      </c>
      <c r="W983">
        <v>4</v>
      </c>
      <c r="X983" s="7">
        <v>605.82000000000005</v>
      </c>
      <c r="Y983">
        <v>12224</v>
      </c>
      <c r="Z983">
        <v>2</v>
      </c>
      <c r="AA983" s="11">
        <v>-40.86</v>
      </c>
      <c r="AB983">
        <v>25.24</v>
      </c>
      <c r="AC983" t="s">
        <v>3062</v>
      </c>
    </row>
    <row r="984" spans="1:29" x14ac:dyDescent="0.3">
      <c r="A984">
        <v>1693</v>
      </c>
      <c r="B984" t="s">
        <v>28</v>
      </c>
      <c r="C984" s="8">
        <v>-277.20999999999998</v>
      </c>
      <c r="D984" s="11">
        <v>0.1</v>
      </c>
      <c r="E984">
        <v>35.99</v>
      </c>
      <c r="F984">
        <v>5</v>
      </c>
      <c r="G984">
        <v>1745</v>
      </c>
      <c r="H984" t="s">
        <v>1761</v>
      </c>
      <c r="I984" t="s">
        <v>52</v>
      </c>
      <c r="J984" t="s">
        <v>117</v>
      </c>
      <c r="K984" t="s">
        <v>80</v>
      </c>
      <c r="L984" t="s">
        <v>81</v>
      </c>
      <c r="M984" t="s">
        <v>34</v>
      </c>
      <c r="N984" t="s">
        <v>1764</v>
      </c>
      <c r="O984">
        <v>0.82</v>
      </c>
      <c r="P984" t="s">
        <v>36</v>
      </c>
      <c r="Q984" t="s">
        <v>139</v>
      </c>
      <c r="R984" t="s">
        <v>390</v>
      </c>
      <c r="S984" t="s">
        <v>583</v>
      </c>
      <c r="T984">
        <v>30305</v>
      </c>
      <c r="U984" s="1">
        <v>42167</v>
      </c>
      <c r="V984" s="1">
        <v>42167</v>
      </c>
      <c r="W984">
        <v>54</v>
      </c>
      <c r="X984" s="7">
        <v>1569</v>
      </c>
      <c r="Y984">
        <v>12224</v>
      </c>
      <c r="Z984">
        <v>0</v>
      </c>
      <c r="AA984" s="11">
        <v>-17.670000000000002</v>
      </c>
      <c r="AB984">
        <v>174.33</v>
      </c>
      <c r="AC984" t="s">
        <v>3062</v>
      </c>
    </row>
    <row r="985" spans="1:29" x14ac:dyDescent="0.3">
      <c r="A985">
        <v>19692</v>
      </c>
      <c r="B985" t="s">
        <v>28</v>
      </c>
      <c r="C985" s="8">
        <v>-93.06</v>
      </c>
      <c r="D985" s="11">
        <v>0.04</v>
      </c>
      <c r="E985">
        <v>124.49</v>
      </c>
      <c r="F985">
        <v>51.94</v>
      </c>
      <c r="G985">
        <v>1748</v>
      </c>
      <c r="H985" t="s">
        <v>1765</v>
      </c>
      <c r="I985" t="s">
        <v>42</v>
      </c>
      <c r="J985" t="s">
        <v>117</v>
      </c>
      <c r="K985" t="s">
        <v>44</v>
      </c>
      <c r="L985" t="s">
        <v>155</v>
      </c>
      <c r="M985" t="s">
        <v>124</v>
      </c>
      <c r="N985" t="s">
        <v>465</v>
      </c>
      <c r="O985">
        <v>0.63</v>
      </c>
      <c r="P985" t="s">
        <v>36</v>
      </c>
      <c r="Q985" t="s">
        <v>64</v>
      </c>
      <c r="R985" t="s">
        <v>307</v>
      </c>
      <c r="S985" t="s">
        <v>1766</v>
      </c>
      <c r="T985">
        <v>73703</v>
      </c>
      <c r="U985" s="1">
        <v>42167</v>
      </c>
      <c r="V985" s="1">
        <v>42169</v>
      </c>
      <c r="W985">
        <v>1</v>
      </c>
      <c r="X985" s="7">
        <v>151.46</v>
      </c>
      <c r="Y985">
        <v>87245</v>
      </c>
      <c r="Z985">
        <v>2</v>
      </c>
      <c r="AA985" s="11">
        <v>-61.44</v>
      </c>
      <c r="AB985">
        <v>6.31</v>
      </c>
      <c r="AC985" t="s">
        <v>3062</v>
      </c>
    </row>
    <row r="986" spans="1:29" x14ac:dyDescent="0.3">
      <c r="A986">
        <v>20571</v>
      </c>
      <c r="B986" t="s">
        <v>40</v>
      </c>
      <c r="C986" s="8">
        <v>-48.24</v>
      </c>
      <c r="D986" s="11">
        <v>0.02</v>
      </c>
      <c r="E986">
        <v>4.13</v>
      </c>
      <c r="F986">
        <v>6.89</v>
      </c>
      <c r="G986">
        <v>1749</v>
      </c>
      <c r="H986" t="s">
        <v>1767</v>
      </c>
      <c r="I986" t="s">
        <v>52</v>
      </c>
      <c r="J986" t="s">
        <v>43</v>
      </c>
      <c r="K986" t="s">
        <v>32</v>
      </c>
      <c r="L986" t="s">
        <v>137</v>
      </c>
      <c r="M986" t="s">
        <v>62</v>
      </c>
      <c r="N986" t="s">
        <v>1762</v>
      </c>
      <c r="O986">
        <v>0.39</v>
      </c>
      <c r="P986" t="s">
        <v>36</v>
      </c>
      <c r="Q986" t="s">
        <v>64</v>
      </c>
      <c r="R986" t="s">
        <v>307</v>
      </c>
      <c r="S986" t="s">
        <v>1768</v>
      </c>
      <c r="T986">
        <v>73505</v>
      </c>
      <c r="U986" s="1">
        <v>42013</v>
      </c>
      <c r="V986" s="1">
        <v>42014</v>
      </c>
      <c r="W986">
        <v>2</v>
      </c>
      <c r="X986" s="7">
        <v>10.19</v>
      </c>
      <c r="Y986">
        <v>87243</v>
      </c>
      <c r="Z986">
        <v>1</v>
      </c>
      <c r="AA986" s="11">
        <v>-473.37</v>
      </c>
      <c r="AB986">
        <v>0.21</v>
      </c>
      <c r="AC986" t="s">
        <v>3061</v>
      </c>
    </row>
    <row r="987" spans="1:29" x14ac:dyDescent="0.3">
      <c r="A987">
        <v>19863</v>
      </c>
      <c r="B987" t="s">
        <v>109</v>
      </c>
      <c r="C987" s="8">
        <v>44.29</v>
      </c>
      <c r="D987" s="11">
        <v>0.04</v>
      </c>
      <c r="E987">
        <v>60.65</v>
      </c>
      <c r="F987">
        <v>12.23</v>
      </c>
      <c r="G987">
        <v>1749</v>
      </c>
      <c r="H987" t="s">
        <v>1767</v>
      </c>
      <c r="I987" t="s">
        <v>52</v>
      </c>
      <c r="J987" t="s">
        <v>43</v>
      </c>
      <c r="K987" t="s">
        <v>44</v>
      </c>
      <c r="L987" t="s">
        <v>53</v>
      </c>
      <c r="M987" t="s">
        <v>89</v>
      </c>
      <c r="N987" t="s">
        <v>1763</v>
      </c>
      <c r="O987">
        <v>0.64</v>
      </c>
      <c r="P987" t="s">
        <v>36</v>
      </c>
      <c r="Q987" t="s">
        <v>64</v>
      </c>
      <c r="R987" t="s">
        <v>307</v>
      </c>
      <c r="S987" t="s">
        <v>1768</v>
      </c>
      <c r="T987">
        <v>73505</v>
      </c>
      <c r="U987" s="1">
        <v>42049</v>
      </c>
      <c r="V987" s="1">
        <v>42051</v>
      </c>
      <c r="W987">
        <v>1</v>
      </c>
      <c r="X987" s="7">
        <v>64.19</v>
      </c>
      <c r="Y987">
        <v>87244</v>
      </c>
      <c r="Z987">
        <v>2</v>
      </c>
      <c r="AA987" s="11">
        <v>69</v>
      </c>
      <c r="AB987">
        <v>2.67</v>
      </c>
      <c r="AC987" t="s">
        <v>3063</v>
      </c>
    </row>
    <row r="988" spans="1:29" x14ac:dyDescent="0.3">
      <c r="A988">
        <v>19477</v>
      </c>
      <c r="B988" t="s">
        <v>109</v>
      </c>
      <c r="C988" s="8">
        <v>43.28</v>
      </c>
      <c r="D988" s="11">
        <v>0.04</v>
      </c>
      <c r="E988">
        <v>8.5</v>
      </c>
      <c r="F988">
        <v>1.99</v>
      </c>
      <c r="G988">
        <v>1754</v>
      </c>
      <c r="H988" t="s">
        <v>1769</v>
      </c>
      <c r="I988" t="s">
        <v>52</v>
      </c>
      <c r="J988" t="s">
        <v>117</v>
      </c>
      <c r="K988" t="s">
        <v>80</v>
      </c>
      <c r="L988" t="s">
        <v>183</v>
      </c>
      <c r="M988" t="s">
        <v>54</v>
      </c>
      <c r="N988" t="s">
        <v>850</v>
      </c>
      <c r="O988">
        <v>0.49</v>
      </c>
      <c r="P988" t="s">
        <v>36</v>
      </c>
      <c r="Q988" t="s">
        <v>37</v>
      </c>
      <c r="R988" t="s">
        <v>48</v>
      </c>
      <c r="S988" t="s">
        <v>1770</v>
      </c>
      <c r="T988">
        <v>90503</v>
      </c>
      <c r="U988" s="1">
        <v>42062</v>
      </c>
      <c r="V988" s="1">
        <v>42063</v>
      </c>
      <c r="W988">
        <v>14</v>
      </c>
      <c r="X988" s="7">
        <v>118.57</v>
      </c>
      <c r="Y988">
        <v>90178</v>
      </c>
      <c r="Z988">
        <v>1</v>
      </c>
      <c r="AA988" s="11">
        <v>36.5</v>
      </c>
      <c r="AB988">
        <v>4.9400000000000004</v>
      </c>
      <c r="AC988" t="s">
        <v>3063</v>
      </c>
    </row>
    <row r="989" spans="1:29" x14ac:dyDescent="0.3">
      <c r="A989">
        <v>19478</v>
      </c>
      <c r="B989" t="s">
        <v>109</v>
      </c>
      <c r="C989" s="8">
        <v>-36.21</v>
      </c>
      <c r="D989" s="11">
        <v>0.1</v>
      </c>
      <c r="E989">
        <v>15.99</v>
      </c>
      <c r="F989">
        <v>9.4</v>
      </c>
      <c r="G989">
        <v>1754</v>
      </c>
      <c r="H989" t="s">
        <v>1769</v>
      </c>
      <c r="I989" t="s">
        <v>52</v>
      </c>
      <c r="J989" t="s">
        <v>117</v>
      </c>
      <c r="K989" t="s">
        <v>80</v>
      </c>
      <c r="L989" t="s">
        <v>88</v>
      </c>
      <c r="M989" t="s">
        <v>62</v>
      </c>
      <c r="N989" t="s">
        <v>1771</v>
      </c>
      <c r="O989">
        <v>0.49</v>
      </c>
      <c r="P989" t="s">
        <v>36</v>
      </c>
      <c r="Q989" t="s">
        <v>37</v>
      </c>
      <c r="R989" t="s">
        <v>48</v>
      </c>
      <c r="S989" t="s">
        <v>1770</v>
      </c>
      <c r="T989">
        <v>90503</v>
      </c>
      <c r="U989" s="1">
        <v>42062</v>
      </c>
      <c r="V989" s="1">
        <v>42062</v>
      </c>
      <c r="W989">
        <v>5</v>
      </c>
      <c r="X989" s="7">
        <v>79.47</v>
      </c>
      <c r="Y989">
        <v>90178</v>
      </c>
      <c r="Z989">
        <v>0</v>
      </c>
      <c r="AA989" s="11">
        <v>-45.57</v>
      </c>
      <c r="AB989">
        <v>8.83</v>
      </c>
      <c r="AC989" t="s">
        <v>3063</v>
      </c>
    </row>
    <row r="990" spans="1:29" x14ac:dyDescent="0.3">
      <c r="A990">
        <v>19479</v>
      </c>
      <c r="B990" t="s">
        <v>109</v>
      </c>
      <c r="C990" s="8">
        <v>7.03</v>
      </c>
      <c r="D990" s="11">
        <v>0.09</v>
      </c>
      <c r="E990">
        <v>95.99</v>
      </c>
      <c r="F990">
        <v>8.99</v>
      </c>
      <c r="G990">
        <v>1754</v>
      </c>
      <c r="H990" t="s">
        <v>1769</v>
      </c>
      <c r="I990" t="s">
        <v>52</v>
      </c>
      <c r="J990" t="s">
        <v>117</v>
      </c>
      <c r="K990" t="s">
        <v>80</v>
      </c>
      <c r="L990" t="s">
        <v>81</v>
      </c>
      <c r="M990" t="s">
        <v>62</v>
      </c>
      <c r="N990" t="s">
        <v>1772</v>
      </c>
      <c r="O990">
        <v>0.56999999999999995</v>
      </c>
      <c r="P990" t="s">
        <v>36</v>
      </c>
      <c r="Q990" t="s">
        <v>37</v>
      </c>
      <c r="R990" t="s">
        <v>48</v>
      </c>
      <c r="S990" t="s">
        <v>1770</v>
      </c>
      <c r="T990">
        <v>90503</v>
      </c>
      <c r="U990" s="1">
        <v>42062</v>
      </c>
      <c r="V990" s="1">
        <v>42066</v>
      </c>
      <c r="W990">
        <v>8</v>
      </c>
      <c r="X990" s="7">
        <v>627.28</v>
      </c>
      <c r="Y990">
        <v>90178</v>
      </c>
      <c r="Z990">
        <v>4</v>
      </c>
      <c r="AA990" s="11">
        <v>1.1200000000000001</v>
      </c>
      <c r="AB990">
        <v>62.04</v>
      </c>
      <c r="AC990" t="s">
        <v>3063</v>
      </c>
    </row>
    <row r="991" spans="1:29" x14ac:dyDescent="0.3">
      <c r="A991">
        <v>25920</v>
      </c>
      <c r="B991" t="s">
        <v>28</v>
      </c>
      <c r="C991" s="8">
        <v>-16.77</v>
      </c>
      <c r="D991" s="11">
        <v>0</v>
      </c>
      <c r="E991">
        <v>115.99</v>
      </c>
      <c r="F991">
        <v>5.92</v>
      </c>
      <c r="G991">
        <v>1764</v>
      </c>
      <c r="H991" t="s">
        <v>1773</v>
      </c>
      <c r="I991" t="s">
        <v>52</v>
      </c>
      <c r="J991" t="s">
        <v>117</v>
      </c>
      <c r="K991" t="s">
        <v>80</v>
      </c>
      <c r="L991" t="s">
        <v>81</v>
      </c>
      <c r="M991" t="s">
        <v>62</v>
      </c>
      <c r="N991" t="s">
        <v>1774</v>
      </c>
      <c r="O991">
        <v>0.57999999999999996</v>
      </c>
      <c r="P991" t="s">
        <v>36</v>
      </c>
      <c r="Q991" t="s">
        <v>139</v>
      </c>
      <c r="R991" t="s">
        <v>365</v>
      </c>
      <c r="S991" t="s">
        <v>1775</v>
      </c>
      <c r="T991">
        <v>34698</v>
      </c>
      <c r="U991" s="1">
        <v>42026</v>
      </c>
      <c r="V991" s="1">
        <v>42026</v>
      </c>
      <c r="W991">
        <v>11</v>
      </c>
      <c r="X991" s="7">
        <v>1160.42</v>
      </c>
      <c r="Y991">
        <v>89775</v>
      </c>
      <c r="Z991">
        <v>0</v>
      </c>
      <c r="AA991" s="11">
        <v>-1.45</v>
      </c>
      <c r="AB991">
        <v>0</v>
      </c>
      <c r="AC991" t="s">
        <v>3061</v>
      </c>
    </row>
    <row r="992" spans="1:29" x14ac:dyDescent="0.3">
      <c r="A992">
        <v>25608</v>
      </c>
      <c r="B992" t="s">
        <v>28</v>
      </c>
      <c r="C992" s="8">
        <v>514.17999999999995</v>
      </c>
      <c r="D992" s="11">
        <v>0.06</v>
      </c>
      <c r="E992">
        <v>19.98</v>
      </c>
      <c r="F992">
        <v>10.49</v>
      </c>
      <c r="G992">
        <v>1764</v>
      </c>
      <c r="H992" t="s">
        <v>1773</v>
      </c>
      <c r="I992" t="s">
        <v>52</v>
      </c>
      <c r="J992" t="s">
        <v>117</v>
      </c>
      <c r="K992" t="s">
        <v>44</v>
      </c>
      <c r="L992" t="s">
        <v>53</v>
      </c>
      <c r="M992" t="s">
        <v>62</v>
      </c>
      <c r="N992" t="s">
        <v>1776</v>
      </c>
      <c r="O992">
        <v>0.49</v>
      </c>
      <c r="P992" t="s">
        <v>36</v>
      </c>
      <c r="Q992" t="s">
        <v>139</v>
      </c>
      <c r="R992" t="s">
        <v>365</v>
      </c>
      <c r="S992" t="s">
        <v>1775</v>
      </c>
      <c r="T992">
        <v>34698</v>
      </c>
      <c r="U992" s="1">
        <v>42064</v>
      </c>
      <c r="V992" s="1">
        <v>42066</v>
      </c>
      <c r="W992">
        <v>5</v>
      </c>
      <c r="X992" s="7">
        <v>103.37</v>
      </c>
      <c r="Y992">
        <v>89776</v>
      </c>
      <c r="Z992">
        <v>2</v>
      </c>
      <c r="AA992" s="11">
        <v>497.41</v>
      </c>
      <c r="AB992">
        <v>6.6</v>
      </c>
      <c r="AC992" t="s">
        <v>3066</v>
      </c>
    </row>
    <row r="993" spans="1:29" x14ac:dyDescent="0.3">
      <c r="A993">
        <v>25609</v>
      </c>
      <c r="B993" t="s">
        <v>28</v>
      </c>
      <c r="C993" s="8">
        <v>235.66</v>
      </c>
      <c r="D993" s="11">
        <v>0.08</v>
      </c>
      <c r="E993">
        <v>1.76</v>
      </c>
      <c r="F993">
        <v>4.8600000000000003</v>
      </c>
      <c r="G993">
        <v>1764</v>
      </c>
      <c r="H993" t="s">
        <v>1773</v>
      </c>
      <c r="I993" t="s">
        <v>52</v>
      </c>
      <c r="J993" t="s">
        <v>117</v>
      </c>
      <c r="K993" t="s">
        <v>44</v>
      </c>
      <c r="L993" t="s">
        <v>53</v>
      </c>
      <c r="M993" t="s">
        <v>62</v>
      </c>
      <c r="N993" t="s">
        <v>1777</v>
      </c>
      <c r="O993">
        <v>0.41</v>
      </c>
      <c r="P993" t="s">
        <v>36</v>
      </c>
      <c r="Q993" t="s">
        <v>139</v>
      </c>
      <c r="R993" t="s">
        <v>365</v>
      </c>
      <c r="S993" t="s">
        <v>1775</v>
      </c>
      <c r="T993">
        <v>34698</v>
      </c>
      <c r="U993" s="1">
        <v>42064</v>
      </c>
      <c r="V993" s="1">
        <v>42065</v>
      </c>
      <c r="W993">
        <v>23</v>
      </c>
      <c r="X993" s="7">
        <v>40.22</v>
      </c>
      <c r="Y993">
        <v>89776</v>
      </c>
      <c r="Z993">
        <v>1</v>
      </c>
      <c r="AA993" s="11">
        <v>585.91999999999996</v>
      </c>
      <c r="AB993">
        <v>3.5</v>
      </c>
      <c r="AC993" t="s">
        <v>3066</v>
      </c>
    </row>
    <row r="994" spans="1:29" x14ac:dyDescent="0.3">
      <c r="A994">
        <v>25054</v>
      </c>
      <c r="B994" t="s">
        <v>40</v>
      </c>
      <c r="C994" s="8">
        <v>3.56</v>
      </c>
      <c r="D994" s="11">
        <v>0</v>
      </c>
      <c r="E994">
        <v>5.77</v>
      </c>
      <c r="F994">
        <v>4.97</v>
      </c>
      <c r="G994">
        <v>1765</v>
      </c>
      <c r="H994" t="s">
        <v>1778</v>
      </c>
      <c r="I994" t="s">
        <v>52</v>
      </c>
      <c r="J994" t="s">
        <v>117</v>
      </c>
      <c r="K994" t="s">
        <v>32</v>
      </c>
      <c r="L994" t="s">
        <v>112</v>
      </c>
      <c r="M994" t="s">
        <v>62</v>
      </c>
      <c r="N994" t="s">
        <v>1779</v>
      </c>
      <c r="O994">
        <v>0.35</v>
      </c>
      <c r="P994" t="s">
        <v>36</v>
      </c>
      <c r="Q994" t="s">
        <v>64</v>
      </c>
      <c r="R994" t="s">
        <v>509</v>
      </c>
      <c r="S994" t="s">
        <v>1780</v>
      </c>
      <c r="T994">
        <v>63141</v>
      </c>
      <c r="U994" s="1">
        <v>42128</v>
      </c>
      <c r="V994" s="1">
        <v>42129</v>
      </c>
      <c r="W994">
        <v>8</v>
      </c>
      <c r="X994" s="7">
        <v>52.43</v>
      </c>
      <c r="Y994">
        <v>89777</v>
      </c>
      <c r="Z994">
        <v>1</v>
      </c>
      <c r="AA994" s="11">
        <v>6.79</v>
      </c>
      <c r="AB994">
        <v>0</v>
      </c>
      <c r="AC994" t="s">
        <v>3064</v>
      </c>
    </row>
    <row r="995" spans="1:29" x14ac:dyDescent="0.3">
      <c r="A995">
        <v>20636</v>
      </c>
      <c r="B995" t="s">
        <v>50</v>
      </c>
      <c r="C995" s="8">
        <v>5.34</v>
      </c>
      <c r="D995" s="11">
        <v>0.01</v>
      </c>
      <c r="E995">
        <v>50.98</v>
      </c>
      <c r="F995">
        <v>6.5</v>
      </c>
      <c r="G995">
        <v>1767</v>
      </c>
      <c r="H995" t="s">
        <v>1781</v>
      </c>
      <c r="I995" t="s">
        <v>52</v>
      </c>
      <c r="J995" t="s">
        <v>43</v>
      </c>
      <c r="K995" t="s">
        <v>80</v>
      </c>
      <c r="L995" t="s">
        <v>183</v>
      </c>
      <c r="M995" t="s">
        <v>62</v>
      </c>
      <c r="N995" t="s">
        <v>940</v>
      </c>
      <c r="O995">
        <v>0.73</v>
      </c>
      <c r="P995" t="s">
        <v>36</v>
      </c>
      <c r="Q995" t="s">
        <v>139</v>
      </c>
      <c r="R995" t="s">
        <v>390</v>
      </c>
      <c r="S995" t="s">
        <v>1724</v>
      </c>
      <c r="T995">
        <v>30265</v>
      </c>
      <c r="U995" s="1">
        <v>42089</v>
      </c>
      <c r="V995" s="1">
        <v>42090</v>
      </c>
      <c r="W995">
        <v>16</v>
      </c>
      <c r="X995" s="7">
        <v>818.49</v>
      </c>
      <c r="Y995">
        <v>89211</v>
      </c>
      <c r="Z995">
        <v>1</v>
      </c>
      <c r="AA995" s="11">
        <v>0.65</v>
      </c>
      <c r="AB995">
        <v>8.27</v>
      </c>
      <c r="AC995" t="s">
        <v>3066</v>
      </c>
    </row>
    <row r="996" spans="1:29" x14ac:dyDescent="0.3">
      <c r="A996">
        <v>24894</v>
      </c>
      <c r="B996" t="s">
        <v>59</v>
      </c>
      <c r="C996" s="8">
        <v>-807.89</v>
      </c>
      <c r="D996" s="11">
        <v>7.0000000000000007E-2</v>
      </c>
      <c r="E996">
        <v>60.98</v>
      </c>
      <c r="F996">
        <v>49</v>
      </c>
      <c r="G996">
        <v>1771</v>
      </c>
      <c r="H996" t="s">
        <v>1782</v>
      </c>
      <c r="I996" t="s">
        <v>52</v>
      </c>
      <c r="J996" t="s">
        <v>43</v>
      </c>
      <c r="K996" t="s">
        <v>32</v>
      </c>
      <c r="L996" t="s">
        <v>260</v>
      </c>
      <c r="M996" t="s">
        <v>239</v>
      </c>
      <c r="N996" t="s">
        <v>1585</v>
      </c>
      <c r="O996">
        <v>0.59</v>
      </c>
      <c r="P996" t="s">
        <v>36</v>
      </c>
      <c r="Q996" t="s">
        <v>64</v>
      </c>
      <c r="R996" t="s">
        <v>181</v>
      </c>
      <c r="S996" t="s">
        <v>1616</v>
      </c>
      <c r="T996">
        <v>61032</v>
      </c>
      <c r="U996" s="1">
        <v>42069</v>
      </c>
      <c r="V996" s="1">
        <v>42070</v>
      </c>
      <c r="W996">
        <v>7</v>
      </c>
      <c r="X996" s="7">
        <v>410.17</v>
      </c>
      <c r="Y996">
        <v>89106</v>
      </c>
      <c r="Z996">
        <v>1</v>
      </c>
      <c r="AA996" s="11">
        <v>-196.96</v>
      </c>
      <c r="AB996">
        <v>30.87</v>
      </c>
      <c r="AC996" t="s">
        <v>3066</v>
      </c>
    </row>
    <row r="997" spans="1:29" x14ac:dyDescent="0.3">
      <c r="A997">
        <v>19826</v>
      </c>
      <c r="B997" t="s">
        <v>109</v>
      </c>
      <c r="C997" s="8">
        <v>123.89</v>
      </c>
      <c r="D997" s="11">
        <v>0.09</v>
      </c>
      <c r="E997">
        <v>12.95</v>
      </c>
      <c r="F997">
        <v>4.9800000000000004</v>
      </c>
      <c r="G997">
        <v>1775</v>
      </c>
      <c r="H997" t="s">
        <v>1783</v>
      </c>
      <c r="I997" t="s">
        <v>52</v>
      </c>
      <c r="J997" t="s">
        <v>117</v>
      </c>
      <c r="K997" t="s">
        <v>32</v>
      </c>
      <c r="L997" t="s">
        <v>112</v>
      </c>
      <c r="M997" t="s">
        <v>62</v>
      </c>
      <c r="N997" t="s">
        <v>1506</v>
      </c>
      <c r="O997">
        <v>0.4</v>
      </c>
      <c r="P997" t="s">
        <v>36</v>
      </c>
      <c r="Q997" t="s">
        <v>64</v>
      </c>
      <c r="R997" t="s">
        <v>706</v>
      </c>
      <c r="S997" t="s">
        <v>1784</v>
      </c>
      <c r="T997">
        <v>46614</v>
      </c>
      <c r="U997" s="1">
        <v>42169</v>
      </c>
      <c r="V997" s="1">
        <v>42176</v>
      </c>
      <c r="W997">
        <v>21</v>
      </c>
      <c r="X997" s="7">
        <v>269.54000000000002</v>
      </c>
      <c r="Y997">
        <v>89944</v>
      </c>
      <c r="Z997">
        <v>7</v>
      </c>
      <c r="AA997" s="11">
        <v>45.96</v>
      </c>
      <c r="AB997">
        <v>26.66</v>
      </c>
      <c r="AC997" t="s">
        <v>3062</v>
      </c>
    </row>
    <row r="998" spans="1:29" x14ac:dyDescent="0.3">
      <c r="A998">
        <v>20278</v>
      </c>
      <c r="B998" t="s">
        <v>40</v>
      </c>
      <c r="C998" s="8">
        <v>-53.9</v>
      </c>
      <c r="D998" s="11">
        <v>0.08</v>
      </c>
      <c r="E998">
        <v>5.78</v>
      </c>
      <c r="F998">
        <v>5.67</v>
      </c>
      <c r="G998">
        <v>1776</v>
      </c>
      <c r="H998" t="s">
        <v>1785</v>
      </c>
      <c r="I998" t="s">
        <v>52</v>
      </c>
      <c r="J998" t="s">
        <v>117</v>
      </c>
      <c r="K998" t="s">
        <v>32</v>
      </c>
      <c r="L998" t="s">
        <v>96</v>
      </c>
      <c r="M998" t="s">
        <v>62</v>
      </c>
      <c r="N998" t="s">
        <v>639</v>
      </c>
      <c r="O998">
        <v>0.36</v>
      </c>
      <c r="P998" t="s">
        <v>36</v>
      </c>
      <c r="Q998" t="s">
        <v>64</v>
      </c>
      <c r="R998" t="s">
        <v>706</v>
      </c>
      <c r="S998" t="s">
        <v>1786</v>
      </c>
      <c r="T998">
        <v>47802</v>
      </c>
      <c r="U998" s="1">
        <v>42039</v>
      </c>
      <c r="V998" s="1">
        <v>42040</v>
      </c>
      <c r="W998">
        <v>19</v>
      </c>
      <c r="X998" s="7">
        <v>106.57</v>
      </c>
      <c r="Y998">
        <v>89941</v>
      </c>
      <c r="Z998">
        <v>1</v>
      </c>
      <c r="AA998" s="11">
        <v>-50.58</v>
      </c>
      <c r="AB998">
        <v>9.27</v>
      </c>
      <c r="AC998" t="s">
        <v>3063</v>
      </c>
    </row>
    <row r="999" spans="1:29" x14ac:dyDescent="0.3">
      <c r="A999">
        <v>20391</v>
      </c>
      <c r="B999" t="s">
        <v>109</v>
      </c>
      <c r="C999" s="8">
        <v>26.5</v>
      </c>
      <c r="D999" s="11">
        <v>7.0000000000000007E-2</v>
      </c>
      <c r="E999">
        <v>5.43</v>
      </c>
      <c r="F999">
        <v>0.95</v>
      </c>
      <c r="G999">
        <v>1777</v>
      </c>
      <c r="H999" t="s">
        <v>1787</v>
      </c>
      <c r="I999" t="s">
        <v>52</v>
      </c>
      <c r="J999" t="s">
        <v>117</v>
      </c>
      <c r="K999" t="s">
        <v>32</v>
      </c>
      <c r="L999" t="s">
        <v>96</v>
      </c>
      <c r="M999" t="s">
        <v>34</v>
      </c>
      <c r="N999" t="s">
        <v>631</v>
      </c>
      <c r="O999">
        <v>0.36</v>
      </c>
      <c r="P999" t="s">
        <v>36</v>
      </c>
      <c r="Q999" t="s">
        <v>64</v>
      </c>
      <c r="R999" t="s">
        <v>706</v>
      </c>
      <c r="S999" t="s">
        <v>1788</v>
      </c>
      <c r="T999">
        <v>46383</v>
      </c>
      <c r="U999" s="1">
        <v>42116</v>
      </c>
      <c r="V999" s="1">
        <v>42120</v>
      </c>
      <c r="W999">
        <v>7</v>
      </c>
      <c r="X999" s="7">
        <v>38.409999999999997</v>
      </c>
      <c r="Y999">
        <v>89939</v>
      </c>
      <c r="Z999">
        <v>4</v>
      </c>
      <c r="AA999" s="11">
        <v>69</v>
      </c>
      <c r="AB999">
        <v>2.89</v>
      </c>
      <c r="AC999" t="s">
        <v>3065</v>
      </c>
    </row>
    <row r="1000" spans="1:29" x14ac:dyDescent="0.3">
      <c r="A1000">
        <v>21163</v>
      </c>
      <c r="B1000" t="s">
        <v>109</v>
      </c>
      <c r="C1000" s="8">
        <v>90.62</v>
      </c>
      <c r="D1000" s="11">
        <v>0.02</v>
      </c>
      <c r="E1000">
        <v>10.06</v>
      </c>
      <c r="F1000">
        <v>2.06</v>
      </c>
      <c r="G1000">
        <v>1777</v>
      </c>
      <c r="H1000" t="s">
        <v>1787</v>
      </c>
      <c r="I1000" t="s">
        <v>52</v>
      </c>
      <c r="J1000" t="s">
        <v>117</v>
      </c>
      <c r="K1000" t="s">
        <v>32</v>
      </c>
      <c r="L1000" t="s">
        <v>96</v>
      </c>
      <c r="M1000" t="s">
        <v>34</v>
      </c>
      <c r="N1000" t="s">
        <v>283</v>
      </c>
      <c r="O1000">
        <v>0.39</v>
      </c>
      <c r="P1000" t="s">
        <v>36</v>
      </c>
      <c r="Q1000" t="s">
        <v>64</v>
      </c>
      <c r="R1000" t="s">
        <v>706</v>
      </c>
      <c r="S1000" t="s">
        <v>1788</v>
      </c>
      <c r="T1000">
        <v>46383</v>
      </c>
      <c r="U1000" s="1">
        <v>42007</v>
      </c>
      <c r="V1000" s="1">
        <v>42012</v>
      </c>
      <c r="W1000">
        <v>13</v>
      </c>
      <c r="X1000" s="7">
        <v>131.34</v>
      </c>
      <c r="Y1000">
        <v>89940</v>
      </c>
      <c r="Z1000">
        <v>5</v>
      </c>
      <c r="AA1000" s="11">
        <v>69</v>
      </c>
      <c r="AB1000">
        <v>2.68</v>
      </c>
      <c r="AC1000" t="s">
        <v>3061</v>
      </c>
    </row>
    <row r="1001" spans="1:29" x14ac:dyDescent="0.3">
      <c r="A1001">
        <v>20600</v>
      </c>
      <c r="B1001" t="s">
        <v>40</v>
      </c>
      <c r="C1001" s="8">
        <v>-20.88</v>
      </c>
      <c r="D1001" s="11">
        <v>0.03</v>
      </c>
      <c r="E1001">
        <v>19.989999999999998</v>
      </c>
      <c r="F1001">
        <v>11.17</v>
      </c>
      <c r="G1001">
        <v>1777</v>
      </c>
      <c r="H1001" t="s">
        <v>1787</v>
      </c>
      <c r="I1001" t="s">
        <v>52</v>
      </c>
      <c r="J1001" t="s">
        <v>31</v>
      </c>
      <c r="K1001" t="s">
        <v>44</v>
      </c>
      <c r="L1001" t="s">
        <v>53</v>
      </c>
      <c r="M1001" t="s">
        <v>239</v>
      </c>
      <c r="N1001" t="s">
        <v>511</v>
      </c>
      <c r="O1001">
        <v>0.6</v>
      </c>
      <c r="P1001" t="s">
        <v>36</v>
      </c>
      <c r="Q1001" t="s">
        <v>64</v>
      </c>
      <c r="R1001" t="s">
        <v>706</v>
      </c>
      <c r="S1001" t="s">
        <v>1788</v>
      </c>
      <c r="T1001">
        <v>46383</v>
      </c>
      <c r="U1001" s="1">
        <v>42096</v>
      </c>
      <c r="V1001" s="1">
        <v>42097</v>
      </c>
      <c r="W1001">
        <v>12</v>
      </c>
      <c r="X1001" s="7">
        <v>251.61</v>
      </c>
      <c r="Y1001">
        <v>89942</v>
      </c>
      <c r="Z1001">
        <v>1</v>
      </c>
      <c r="AA1001" s="11">
        <v>-8.3000000000000007</v>
      </c>
      <c r="AB1001">
        <v>7.78</v>
      </c>
      <c r="AC1001" t="s">
        <v>3065</v>
      </c>
    </row>
    <row r="1002" spans="1:29" x14ac:dyDescent="0.3">
      <c r="A1002">
        <v>25498</v>
      </c>
      <c r="B1002" t="s">
        <v>28</v>
      </c>
      <c r="C1002" s="8">
        <v>6.48</v>
      </c>
      <c r="D1002" s="11">
        <v>0.06</v>
      </c>
      <c r="E1002">
        <v>13.99</v>
      </c>
      <c r="F1002">
        <v>7.51</v>
      </c>
      <c r="G1002">
        <v>1778</v>
      </c>
      <c r="H1002" t="s">
        <v>1789</v>
      </c>
      <c r="I1002" t="s">
        <v>52</v>
      </c>
      <c r="J1002" t="s">
        <v>117</v>
      </c>
      <c r="K1002" t="s">
        <v>80</v>
      </c>
      <c r="L1002" t="s">
        <v>88</v>
      </c>
      <c r="M1002" t="s">
        <v>89</v>
      </c>
      <c r="N1002" t="s">
        <v>1368</v>
      </c>
      <c r="O1002">
        <v>0.39</v>
      </c>
      <c r="P1002" t="s">
        <v>36</v>
      </c>
      <c r="Q1002" t="s">
        <v>64</v>
      </c>
      <c r="R1002" t="s">
        <v>706</v>
      </c>
      <c r="S1002" t="s">
        <v>1790</v>
      </c>
      <c r="T1002">
        <v>47906</v>
      </c>
      <c r="U1002" s="1">
        <v>42134</v>
      </c>
      <c r="V1002" s="1">
        <v>42136</v>
      </c>
      <c r="W1002">
        <v>21</v>
      </c>
      <c r="X1002" s="7">
        <v>287.99</v>
      </c>
      <c r="Y1002">
        <v>89943</v>
      </c>
      <c r="Z1002">
        <v>2</v>
      </c>
      <c r="AA1002" s="11">
        <v>2.25</v>
      </c>
      <c r="AB1002">
        <v>18.38</v>
      </c>
      <c r="AC1002" t="s">
        <v>3064</v>
      </c>
    </row>
    <row r="1003" spans="1:29" x14ac:dyDescent="0.3">
      <c r="A1003">
        <v>25499</v>
      </c>
      <c r="B1003" t="s">
        <v>28</v>
      </c>
      <c r="C1003" s="8">
        <v>2.33</v>
      </c>
      <c r="D1003" s="11">
        <v>0.06</v>
      </c>
      <c r="E1003">
        <v>15.04</v>
      </c>
      <c r="F1003">
        <v>1.97</v>
      </c>
      <c r="G1003">
        <v>1778</v>
      </c>
      <c r="H1003" t="s">
        <v>1789</v>
      </c>
      <c r="I1003" t="s">
        <v>52</v>
      </c>
      <c r="J1003" t="s">
        <v>117</v>
      </c>
      <c r="K1003" t="s">
        <v>32</v>
      </c>
      <c r="L1003" t="s">
        <v>96</v>
      </c>
      <c r="M1003" t="s">
        <v>34</v>
      </c>
      <c r="N1003" t="s">
        <v>662</v>
      </c>
      <c r="O1003">
        <v>0.39</v>
      </c>
      <c r="P1003" t="s">
        <v>36</v>
      </c>
      <c r="Q1003" t="s">
        <v>64</v>
      </c>
      <c r="R1003" t="s">
        <v>706</v>
      </c>
      <c r="S1003" t="s">
        <v>1790</v>
      </c>
      <c r="T1003">
        <v>47906</v>
      </c>
      <c r="U1003" s="1">
        <v>42134</v>
      </c>
      <c r="V1003" s="1">
        <v>42134</v>
      </c>
      <c r="W1003">
        <v>3</v>
      </c>
      <c r="X1003" s="7">
        <v>46.86</v>
      </c>
      <c r="Y1003">
        <v>89943</v>
      </c>
      <c r="Z1003">
        <v>0</v>
      </c>
      <c r="AA1003" s="11">
        <v>4.9800000000000004</v>
      </c>
      <c r="AB1003">
        <v>2.99</v>
      </c>
      <c r="AC1003" t="s">
        <v>3064</v>
      </c>
    </row>
    <row r="1004" spans="1:29" x14ac:dyDescent="0.3">
      <c r="A1004">
        <v>19237</v>
      </c>
      <c r="B1004" t="s">
        <v>28</v>
      </c>
      <c r="C1004" s="8">
        <v>454.45</v>
      </c>
      <c r="D1004" s="11">
        <v>0</v>
      </c>
      <c r="E1004">
        <v>55.48</v>
      </c>
      <c r="F1004">
        <v>14.3</v>
      </c>
      <c r="G1004">
        <v>1781</v>
      </c>
      <c r="H1004" t="s">
        <v>1791</v>
      </c>
      <c r="I1004" t="s">
        <v>52</v>
      </c>
      <c r="J1004" t="s">
        <v>31</v>
      </c>
      <c r="K1004" t="s">
        <v>32</v>
      </c>
      <c r="L1004" t="s">
        <v>96</v>
      </c>
      <c r="M1004" t="s">
        <v>62</v>
      </c>
      <c r="N1004" t="s">
        <v>97</v>
      </c>
      <c r="O1004">
        <v>0.37</v>
      </c>
      <c r="P1004" t="s">
        <v>36</v>
      </c>
      <c r="Q1004" t="s">
        <v>37</v>
      </c>
      <c r="R1004" t="s">
        <v>48</v>
      </c>
      <c r="S1004" t="s">
        <v>1792</v>
      </c>
      <c r="T1004">
        <v>94070</v>
      </c>
      <c r="U1004" s="1">
        <v>42167</v>
      </c>
      <c r="V1004" s="1">
        <v>42169</v>
      </c>
      <c r="W1004">
        <v>11</v>
      </c>
      <c r="X1004" s="7">
        <v>658.62</v>
      </c>
      <c r="Y1004">
        <v>89857</v>
      </c>
      <c r="Z1004">
        <v>2</v>
      </c>
      <c r="AA1004" s="11">
        <v>69</v>
      </c>
      <c r="AB1004">
        <v>0</v>
      </c>
      <c r="AC1004" t="s">
        <v>3062</v>
      </c>
    </row>
    <row r="1005" spans="1:29" x14ac:dyDescent="0.3">
      <c r="A1005">
        <v>19419</v>
      </c>
      <c r="B1005" t="s">
        <v>109</v>
      </c>
      <c r="C1005" s="8">
        <v>15.15</v>
      </c>
      <c r="D1005" s="11">
        <v>0.03</v>
      </c>
      <c r="E1005">
        <v>5.08</v>
      </c>
      <c r="F1005">
        <v>2.0299999999999998</v>
      </c>
      <c r="G1005">
        <v>1781</v>
      </c>
      <c r="H1005" t="s">
        <v>1791</v>
      </c>
      <c r="I1005" t="s">
        <v>52</v>
      </c>
      <c r="J1005" t="s">
        <v>43</v>
      </c>
      <c r="K1005" t="s">
        <v>44</v>
      </c>
      <c r="L1005" t="s">
        <v>53</v>
      </c>
      <c r="M1005" t="s">
        <v>34</v>
      </c>
      <c r="N1005" t="s">
        <v>1793</v>
      </c>
      <c r="O1005">
        <v>0.51</v>
      </c>
      <c r="P1005" t="s">
        <v>36</v>
      </c>
      <c r="Q1005" t="s">
        <v>37</v>
      </c>
      <c r="R1005" t="s">
        <v>48</v>
      </c>
      <c r="S1005" t="s">
        <v>1792</v>
      </c>
      <c r="T1005">
        <v>94070</v>
      </c>
      <c r="U1005" s="1">
        <v>42011</v>
      </c>
      <c r="V1005" s="1">
        <v>42016</v>
      </c>
      <c r="W1005">
        <v>4</v>
      </c>
      <c r="X1005" s="7">
        <v>21.96</v>
      </c>
      <c r="Y1005">
        <v>89858</v>
      </c>
      <c r="Z1005">
        <v>5</v>
      </c>
      <c r="AA1005" s="11">
        <v>69</v>
      </c>
      <c r="AB1005">
        <v>0.68</v>
      </c>
      <c r="AC1005" t="s">
        <v>3061</v>
      </c>
    </row>
    <row r="1006" spans="1:29" x14ac:dyDescent="0.3">
      <c r="A1006">
        <v>21283</v>
      </c>
      <c r="B1006" t="s">
        <v>28</v>
      </c>
      <c r="C1006" s="8">
        <v>-90.76</v>
      </c>
      <c r="D1006" s="11">
        <v>0.03</v>
      </c>
      <c r="E1006">
        <v>3.28</v>
      </c>
      <c r="F1006">
        <v>3.97</v>
      </c>
      <c r="G1006">
        <v>1782</v>
      </c>
      <c r="H1006" t="s">
        <v>1794</v>
      </c>
      <c r="I1006" t="s">
        <v>52</v>
      </c>
      <c r="J1006" t="s">
        <v>43</v>
      </c>
      <c r="K1006" t="s">
        <v>32</v>
      </c>
      <c r="L1006" t="s">
        <v>33</v>
      </c>
      <c r="M1006" t="s">
        <v>34</v>
      </c>
      <c r="N1006" t="s">
        <v>1795</v>
      </c>
      <c r="O1006">
        <v>0.56000000000000005</v>
      </c>
      <c r="P1006" t="s">
        <v>36</v>
      </c>
      <c r="Q1006" t="s">
        <v>37</v>
      </c>
      <c r="R1006" t="s">
        <v>48</v>
      </c>
      <c r="S1006" t="s">
        <v>1796</v>
      </c>
      <c r="T1006">
        <v>92672</v>
      </c>
      <c r="U1006" s="1">
        <v>42010</v>
      </c>
      <c r="V1006" s="1">
        <v>42012</v>
      </c>
      <c r="W1006">
        <v>7</v>
      </c>
      <c r="X1006" s="7">
        <v>24.57</v>
      </c>
      <c r="Y1006">
        <v>89856</v>
      </c>
      <c r="Z1006">
        <v>2</v>
      </c>
      <c r="AA1006" s="11">
        <v>-369.38</v>
      </c>
      <c r="AB1006">
        <v>0.76</v>
      </c>
      <c r="AC1006" t="s">
        <v>3061</v>
      </c>
    </row>
    <row r="1007" spans="1:29" x14ac:dyDescent="0.3">
      <c r="A1007">
        <v>23966</v>
      </c>
      <c r="B1007" t="s">
        <v>50</v>
      </c>
      <c r="C1007" s="8">
        <v>960.98</v>
      </c>
      <c r="D1007" s="11">
        <v>0.04</v>
      </c>
      <c r="E1007">
        <v>205.99</v>
      </c>
      <c r="F1007">
        <v>8.99</v>
      </c>
      <c r="G1007">
        <v>1788</v>
      </c>
      <c r="H1007" t="s">
        <v>1797</v>
      </c>
      <c r="I1007" t="s">
        <v>52</v>
      </c>
      <c r="J1007" t="s">
        <v>117</v>
      </c>
      <c r="K1007" t="s">
        <v>80</v>
      </c>
      <c r="L1007" t="s">
        <v>81</v>
      </c>
      <c r="M1007" t="s">
        <v>62</v>
      </c>
      <c r="N1007" t="s">
        <v>110</v>
      </c>
      <c r="O1007">
        <v>0.56000000000000005</v>
      </c>
      <c r="P1007" t="s">
        <v>36</v>
      </c>
      <c r="Q1007" t="s">
        <v>139</v>
      </c>
      <c r="R1007" t="s">
        <v>390</v>
      </c>
      <c r="S1007" t="s">
        <v>1660</v>
      </c>
      <c r="T1007">
        <v>30188</v>
      </c>
      <c r="U1007" s="1">
        <v>42025</v>
      </c>
      <c r="V1007" s="1">
        <v>42026</v>
      </c>
      <c r="W1007">
        <v>6</v>
      </c>
      <c r="X1007" s="7">
        <v>1008.53</v>
      </c>
      <c r="Y1007">
        <v>88256</v>
      </c>
      <c r="Z1007">
        <v>1</v>
      </c>
      <c r="AA1007" s="11">
        <v>95.29</v>
      </c>
      <c r="AB1007">
        <v>42.02</v>
      </c>
      <c r="AC1007" t="s">
        <v>3061</v>
      </c>
    </row>
    <row r="1008" spans="1:29" x14ac:dyDescent="0.3">
      <c r="A1008">
        <v>21284</v>
      </c>
      <c r="B1008" t="s">
        <v>50</v>
      </c>
      <c r="C1008" s="8">
        <v>-13706.46</v>
      </c>
      <c r="D1008" s="11">
        <v>0.04</v>
      </c>
      <c r="E1008">
        <v>880.98</v>
      </c>
      <c r="F1008">
        <v>44.55</v>
      </c>
      <c r="G1008">
        <v>1793</v>
      </c>
      <c r="H1008" t="s">
        <v>1798</v>
      </c>
      <c r="I1008" t="s">
        <v>42</v>
      </c>
      <c r="J1008" t="s">
        <v>43</v>
      </c>
      <c r="K1008" t="s">
        <v>44</v>
      </c>
      <c r="L1008" t="s">
        <v>194</v>
      </c>
      <c r="M1008" t="s">
        <v>124</v>
      </c>
      <c r="N1008" t="s">
        <v>772</v>
      </c>
      <c r="O1008">
        <v>0.62</v>
      </c>
      <c r="P1008" t="s">
        <v>36</v>
      </c>
      <c r="Q1008" t="s">
        <v>64</v>
      </c>
      <c r="R1008" t="s">
        <v>181</v>
      </c>
      <c r="S1008" t="s">
        <v>1799</v>
      </c>
      <c r="T1008">
        <v>61401</v>
      </c>
      <c r="U1008" s="1">
        <v>42010</v>
      </c>
      <c r="V1008" s="1">
        <v>42011</v>
      </c>
      <c r="W1008">
        <v>8</v>
      </c>
      <c r="X1008" s="7">
        <v>6968.9</v>
      </c>
      <c r="Y1008">
        <v>87853</v>
      </c>
      <c r="Z1008">
        <v>1</v>
      </c>
      <c r="AA1008" s="11">
        <v>-196.68</v>
      </c>
      <c r="AB1008">
        <v>290.37</v>
      </c>
      <c r="AC1008" t="s">
        <v>3061</v>
      </c>
    </row>
    <row r="1009" spans="1:29" x14ac:dyDescent="0.3">
      <c r="A1009">
        <v>22986</v>
      </c>
      <c r="B1009" t="s">
        <v>50</v>
      </c>
      <c r="C1009" s="8">
        <v>300.93</v>
      </c>
      <c r="D1009" s="11">
        <v>0.04</v>
      </c>
      <c r="E1009">
        <v>3.68</v>
      </c>
      <c r="F1009">
        <v>1.32</v>
      </c>
      <c r="G1009">
        <v>1802</v>
      </c>
      <c r="H1009" t="s">
        <v>1800</v>
      </c>
      <c r="I1009" t="s">
        <v>52</v>
      </c>
      <c r="J1009" t="s">
        <v>31</v>
      </c>
      <c r="K1009" t="s">
        <v>32</v>
      </c>
      <c r="L1009" t="s">
        <v>177</v>
      </c>
      <c r="M1009" t="s">
        <v>34</v>
      </c>
      <c r="N1009" t="s">
        <v>842</v>
      </c>
      <c r="O1009">
        <v>0.83</v>
      </c>
      <c r="P1009" t="s">
        <v>36</v>
      </c>
      <c r="Q1009" t="s">
        <v>139</v>
      </c>
      <c r="R1009" t="s">
        <v>365</v>
      </c>
      <c r="S1009" t="s">
        <v>1775</v>
      </c>
      <c r="T1009">
        <v>34698</v>
      </c>
      <c r="U1009" s="1">
        <v>42156</v>
      </c>
      <c r="V1009" s="1">
        <v>42157</v>
      </c>
      <c r="W1009">
        <v>11</v>
      </c>
      <c r="X1009" s="7">
        <v>41.29</v>
      </c>
      <c r="Y1009">
        <v>91543</v>
      </c>
      <c r="Z1009">
        <v>1</v>
      </c>
      <c r="AA1009" s="11">
        <v>728.81</v>
      </c>
      <c r="AB1009">
        <v>1.72</v>
      </c>
      <c r="AC1009" t="s">
        <v>3062</v>
      </c>
    </row>
    <row r="1010" spans="1:29" x14ac:dyDescent="0.3">
      <c r="A1010">
        <v>18901</v>
      </c>
      <c r="B1010" t="s">
        <v>59</v>
      </c>
      <c r="C1010" s="8">
        <v>-40.76</v>
      </c>
      <c r="D1010" s="11">
        <v>0.01</v>
      </c>
      <c r="E1010">
        <v>8.1199999999999992</v>
      </c>
      <c r="F1010">
        <v>2.83</v>
      </c>
      <c r="G1010">
        <v>1808</v>
      </c>
      <c r="H1010" t="s">
        <v>1801</v>
      </c>
      <c r="I1010" t="s">
        <v>30</v>
      </c>
      <c r="J1010" t="s">
        <v>43</v>
      </c>
      <c r="K1010" t="s">
        <v>80</v>
      </c>
      <c r="L1010" t="s">
        <v>183</v>
      </c>
      <c r="M1010" t="s">
        <v>54</v>
      </c>
      <c r="N1010" t="s">
        <v>830</v>
      </c>
      <c r="O1010">
        <v>0.77</v>
      </c>
      <c r="P1010" t="s">
        <v>36</v>
      </c>
      <c r="Q1010" t="s">
        <v>56</v>
      </c>
      <c r="R1010" t="s">
        <v>651</v>
      </c>
      <c r="S1010" t="s">
        <v>1802</v>
      </c>
      <c r="T1010">
        <v>26101</v>
      </c>
      <c r="U1010" s="1">
        <v>42080</v>
      </c>
      <c r="V1010" s="1">
        <v>42081</v>
      </c>
      <c r="W1010">
        <v>10</v>
      </c>
      <c r="X1010" s="7">
        <v>88.64</v>
      </c>
      <c r="Y1010">
        <v>89251</v>
      </c>
      <c r="Z1010">
        <v>1</v>
      </c>
      <c r="AA1010" s="11">
        <v>-45.98</v>
      </c>
      <c r="AB1010">
        <v>0.9</v>
      </c>
      <c r="AC1010" t="s">
        <v>3066</v>
      </c>
    </row>
    <row r="1011" spans="1:29" x14ac:dyDescent="0.3">
      <c r="A1011">
        <v>21746</v>
      </c>
      <c r="B1011" t="s">
        <v>40</v>
      </c>
      <c r="C1011" s="8">
        <v>-986.52</v>
      </c>
      <c r="D1011" s="11">
        <v>0.09</v>
      </c>
      <c r="E1011">
        <v>77.510000000000005</v>
      </c>
      <c r="F1011">
        <v>4</v>
      </c>
      <c r="G1011">
        <v>1814</v>
      </c>
      <c r="H1011" t="s">
        <v>1803</v>
      </c>
      <c r="I1011" t="s">
        <v>30</v>
      </c>
      <c r="J1011" t="s">
        <v>43</v>
      </c>
      <c r="K1011" t="s">
        <v>80</v>
      </c>
      <c r="L1011" t="s">
        <v>183</v>
      </c>
      <c r="M1011" t="s">
        <v>62</v>
      </c>
      <c r="N1011" t="s">
        <v>1804</v>
      </c>
      <c r="O1011">
        <v>0.76</v>
      </c>
      <c r="P1011" t="s">
        <v>36</v>
      </c>
      <c r="Q1011" t="s">
        <v>139</v>
      </c>
      <c r="R1011" t="s">
        <v>674</v>
      </c>
      <c r="S1011" t="s">
        <v>1805</v>
      </c>
      <c r="T1011">
        <v>38654</v>
      </c>
      <c r="U1011" s="1">
        <v>42147</v>
      </c>
      <c r="V1011" s="1">
        <v>42149</v>
      </c>
      <c r="W1011">
        <v>17</v>
      </c>
      <c r="X1011" s="7">
        <v>1300.54</v>
      </c>
      <c r="Y1011">
        <v>90524</v>
      </c>
      <c r="Z1011">
        <v>2</v>
      </c>
      <c r="AA1011" s="11">
        <v>-75.849999999999994</v>
      </c>
      <c r="AB1011">
        <v>128.62</v>
      </c>
      <c r="AC1011" t="s">
        <v>3064</v>
      </c>
    </row>
    <row r="1012" spans="1:29" x14ac:dyDescent="0.3">
      <c r="A1012">
        <v>21747</v>
      </c>
      <c r="B1012" t="s">
        <v>40</v>
      </c>
      <c r="C1012" s="8">
        <v>-141.66999999999999</v>
      </c>
      <c r="D1012" s="11">
        <v>0</v>
      </c>
      <c r="E1012">
        <v>2.88</v>
      </c>
      <c r="F1012">
        <v>0.7</v>
      </c>
      <c r="G1012">
        <v>1814</v>
      </c>
      <c r="H1012" t="s">
        <v>1803</v>
      </c>
      <c r="I1012" t="s">
        <v>52</v>
      </c>
      <c r="J1012" t="s">
        <v>43</v>
      </c>
      <c r="K1012" t="s">
        <v>32</v>
      </c>
      <c r="L1012" t="s">
        <v>33</v>
      </c>
      <c r="M1012" t="s">
        <v>34</v>
      </c>
      <c r="N1012" t="s">
        <v>368</v>
      </c>
      <c r="O1012">
        <v>0.56000000000000005</v>
      </c>
      <c r="P1012" t="s">
        <v>36</v>
      </c>
      <c r="Q1012" t="s">
        <v>139</v>
      </c>
      <c r="R1012" t="s">
        <v>674</v>
      </c>
      <c r="S1012" t="s">
        <v>1805</v>
      </c>
      <c r="T1012">
        <v>38654</v>
      </c>
      <c r="U1012" s="1">
        <v>42147</v>
      </c>
      <c r="V1012" s="1">
        <v>42149</v>
      </c>
      <c r="W1012">
        <v>13</v>
      </c>
      <c r="X1012" s="7">
        <v>38.06</v>
      </c>
      <c r="Y1012">
        <v>90524</v>
      </c>
      <c r="Z1012">
        <v>2</v>
      </c>
      <c r="AA1012" s="11">
        <v>-372.22</v>
      </c>
      <c r="AB1012">
        <v>0</v>
      </c>
      <c r="AC1012" t="s">
        <v>3064</v>
      </c>
    </row>
    <row r="1013" spans="1:29" x14ac:dyDescent="0.3">
      <c r="A1013">
        <v>24463</v>
      </c>
      <c r="B1013" t="s">
        <v>59</v>
      </c>
      <c r="C1013" s="8">
        <v>47.33</v>
      </c>
      <c r="D1013" s="11">
        <v>0.06</v>
      </c>
      <c r="E1013">
        <v>90.97</v>
      </c>
      <c r="F1013">
        <v>14</v>
      </c>
      <c r="G1013">
        <v>1815</v>
      </c>
      <c r="H1013" t="s">
        <v>1806</v>
      </c>
      <c r="I1013" t="s">
        <v>42</v>
      </c>
      <c r="J1013" t="s">
        <v>43</v>
      </c>
      <c r="K1013" t="s">
        <v>80</v>
      </c>
      <c r="L1013" t="s">
        <v>88</v>
      </c>
      <c r="M1013" t="s">
        <v>46</v>
      </c>
      <c r="N1013" t="s">
        <v>1807</v>
      </c>
      <c r="O1013">
        <v>0.36</v>
      </c>
      <c r="P1013" t="s">
        <v>36</v>
      </c>
      <c r="Q1013" t="s">
        <v>139</v>
      </c>
      <c r="R1013" t="s">
        <v>674</v>
      </c>
      <c r="S1013" t="s">
        <v>1808</v>
      </c>
      <c r="T1013">
        <v>39208</v>
      </c>
      <c r="U1013" s="1">
        <v>42046</v>
      </c>
      <c r="V1013" s="1">
        <v>42047</v>
      </c>
      <c r="W1013">
        <v>14</v>
      </c>
      <c r="X1013" s="7">
        <v>1263.3499999999999</v>
      </c>
      <c r="Y1013">
        <v>90525</v>
      </c>
      <c r="Z1013">
        <v>1</v>
      </c>
      <c r="AA1013" s="11">
        <v>3.75</v>
      </c>
      <c r="AB1013">
        <v>80.64</v>
      </c>
      <c r="AC1013" t="s">
        <v>3063</v>
      </c>
    </row>
    <row r="1014" spans="1:29" x14ac:dyDescent="0.3">
      <c r="A1014">
        <v>22843</v>
      </c>
      <c r="B1014" t="s">
        <v>109</v>
      </c>
      <c r="C1014" s="8">
        <v>60.56</v>
      </c>
      <c r="D1014" s="11">
        <v>0.01</v>
      </c>
      <c r="E1014">
        <v>10.48</v>
      </c>
      <c r="F1014">
        <v>2.89</v>
      </c>
      <c r="G1014">
        <v>1816</v>
      </c>
      <c r="H1014" t="s">
        <v>1809</v>
      </c>
      <c r="I1014" t="s">
        <v>52</v>
      </c>
      <c r="J1014" t="s">
        <v>117</v>
      </c>
      <c r="K1014" t="s">
        <v>32</v>
      </c>
      <c r="L1014" t="s">
        <v>33</v>
      </c>
      <c r="M1014" t="s">
        <v>54</v>
      </c>
      <c r="N1014" t="s">
        <v>1810</v>
      </c>
      <c r="O1014">
        <v>0.6</v>
      </c>
      <c r="P1014" t="s">
        <v>36</v>
      </c>
      <c r="Q1014" t="s">
        <v>64</v>
      </c>
      <c r="R1014" t="s">
        <v>303</v>
      </c>
      <c r="S1014" t="s">
        <v>158</v>
      </c>
      <c r="T1014">
        <v>48187</v>
      </c>
      <c r="U1014" s="1">
        <v>42040</v>
      </c>
      <c r="V1014" s="1">
        <v>42042</v>
      </c>
      <c r="W1014">
        <v>19</v>
      </c>
      <c r="X1014" s="7">
        <v>202.38</v>
      </c>
      <c r="Y1014">
        <v>85990</v>
      </c>
      <c r="Z1014">
        <v>2</v>
      </c>
      <c r="AA1014" s="11">
        <v>29.92</v>
      </c>
      <c r="AB1014">
        <v>2.04</v>
      </c>
      <c r="AC1014" t="s">
        <v>3063</v>
      </c>
    </row>
    <row r="1015" spans="1:29" x14ac:dyDescent="0.3">
      <c r="A1015">
        <v>24622</v>
      </c>
      <c r="B1015" t="s">
        <v>40</v>
      </c>
      <c r="C1015" s="8">
        <v>-47.24</v>
      </c>
      <c r="D1015" s="11">
        <v>0.06</v>
      </c>
      <c r="E1015">
        <v>17.98</v>
      </c>
      <c r="F1015">
        <v>8.51</v>
      </c>
      <c r="G1015">
        <v>1818</v>
      </c>
      <c r="H1015" t="s">
        <v>1811</v>
      </c>
      <c r="I1015" t="s">
        <v>52</v>
      </c>
      <c r="J1015" t="s">
        <v>117</v>
      </c>
      <c r="K1015" t="s">
        <v>80</v>
      </c>
      <c r="L1015" t="s">
        <v>88</v>
      </c>
      <c r="M1015" t="s">
        <v>89</v>
      </c>
      <c r="N1015" t="s">
        <v>107</v>
      </c>
      <c r="O1015">
        <v>0.4</v>
      </c>
      <c r="P1015" t="s">
        <v>36</v>
      </c>
      <c r="Q1015" t="s">
        <v>64</v>
      </c>
      <c r="R1015" t="s">
        <v>303</v>
      </c>
      <c r="S1015" t="s">
        <v>1812</v>
      </c>
      <c r="T1015">
        <v>48126</v>
      </c>
      <c r="U1015" s="1">
        <v>42109</v>
      </c>
      <c r="V1015" s="1">
        <v>42111</v>
      </c>
      <c r="W1015">
        <v>3</v>
      </c>
      <c r="X1015" s="7">
        <v>56.38</v>
      </c>
      <c r="Y1015">
        <v>85991</v>
      </c>
      <c r="Z1015">
        <v>2</v>
      </c>
      <c r="AA1015" s="11">
        <v>-83.79</v>
      </c>
      <c r="AB1015">
        <v>3.6</v>
      </c>
      <c r="AC1015" t="s">
        <v>3065</v>
      </c>
    </row>
    <row r="1016" spans="1:29" x14ac:dyDescent="0.3">
      <c r="A1016">
        <v>24623</v>
      </c>
      <c r="B1016" t="s">
        <v>40</v>
      </c>
      <c r="C1016" s="8">
        <v>9.15</v>
      </c>
      <c r="D1016" s="11">
        <v>0.1</v>
      </c>
      <c r="E1016">
        <v>9.99</v>
      </c>
      <c r="F1016">
        <v>4.78</v>
      </c>
      <c r="G1016">
        <v>1818</v>
      </c>
      <c r="H1016" t="s">
        <v>1811</v>
      </c>
      <c r="I1016" t="s">
        <v>30</v>
      </c>
      <c r="J1016" t="s">
        <v>117</v>
      </c>
      <c r="K1016" t="s">
        <v>32</v>
      </c>
      <c r="L1016" t="s">
        <v>96</v>
      </c>
      <c r="M1016" t="s">
        <v>62</v>
      </c>
      <c r="N1016" t="s">
        <v>1813</v>
      </c>
      <c r="O1016">
        <v>0.4</v>
      </c>
      <c r="P1016" t="s">
        <v>36</v>
      </c>
      <c r="Q1016" t="s">
        <v>64</v>
      </c>
      <c r="R1016" t="s">
        <v>303</v>
      </c>
      <c r="S1016" t="s">
        <v>1812</v>
      </c>
      <c r="T1016">
        <v>48126</v>
      </c>
      <c r="U1016" s="1">
        <v>42109</v>
      </c>
      <c r="V1016" s="1">
        <v>42112</v>
      </c>
      <c r="W1016">
        <v>12</v>
      </c>
      <c r="X1016" s="7">
        <v>119.13</v>
      </c>
      <c r="Y1016">
        <v>85991</v>
      </c>
      <c r="Z1016">
        <v>3</v>
      </c>
      <c r="AA1016" s="11">
        <v>7.68</v>
      </c>
      <c r="AB1016">
        <v>13.24</v>
      </c>
      <c r="AC1016" t="s">
        <v>3065</v>
      </c>
    </row>
    <row r="1017" spans="1:29" x14ac:dyDescent="0.3">
      <c r="A1017">
        <v>4843</v>
      </c>
      <c r="B1017" t="s">
        <v>109</v>
      </c>
      <c r="C1017" s="8">
        <v>40.92</v>
      </c>
      <c r="D1017" s="11">
        <v>0.01</v>
      </c>
      <c r="E1017">
        <v>10.48</v>
      </c>
      <c r="F1017">
        <v>2.89</v>
      </c>
      <c r="G1017">
        <v>1821</v>
      </c>
      <c r="H1017" t="s">
        <v>1814</v>
      </c>
      <c r="I1017" t="s">
        <v>52</v>
      </c>
      <c r="J1017" t="s">
        <v>117</v>
      </c>
      <c r="K1017" t="s">
        <v>32</v>
      </c>
      <c r="L1017" t="s">
        <v>33</v>
      </c>
      <c r="M1017" t="s">
        <v>54</v>
      </c>
      <c r="N1017" t="s">
        <v>1810</v>
      </c>
      <c r="O1017">
        <v>0.6</v>
      </c>
      <c r="P1017" t="s">
        <v>36</v>
      </c>
      <c r="Q1017" t="s">
        <v>56</v>
      </c>
      <c r="R1017" t="s">
        <v>74</v>
      </c>
      <c r="S1017" t="s">
        <v>93</v>
      </c>
      <c r="T1017">
        <v>10177</v>
      </c>
      <c r="U1017" s="1">
        <v>42040</v>
      </c>
      <c r="V1017" s="1">
        <v>42042</v>
      </c>
      <c r="W1017">
        <v>76</v>
      </c>
      <c r="X1017" s="7">
        <v>809.51</v>
      </c>
      <c r="Y1017">
        <v>34435</v>
      </c>
      <c r="Z1017">
        <v>2</v>
      </c>
      <c r="AA1017" s="11">
        <v>5.05</v>
      </c>
      <c r="AB1017">
        <v>8.18</v>
      </c>
      <c r="AC1017" t="s">
        <v>3063</v>
      </c>
    </row>
    <row r="1018" spans="1:29" x14ac:dyDescent="0.3">
      <c r="A1018">
        <v>6621</v>
      </c>
      <c r="B1018" t="s">
        <v>40</v>
      </c>
      <c r="C1018" s="8">
        <v>149.72</v>
      </c>
      <c r="D1018" s="11">
        <v>7.0000000000000007E-2</v>
      </c>
      <c r="E1018">
        <v>18.649999999999999</v>
      </c>
      <c r="F1018">
        <v>3.77</v>
      </c>
      <c r="G1018">
        <v>1821</v>
      </c>
      <c r="H1018" t="s">
        <v>1814</v>
      </c>
      <c r="I1018" t="s">
        <v>52</v>
      </c>
      <c r="J1018" t="s">
        <v>117</v>
      </c>
      <c r="K1018" t="s">
        <v>44</v>
      </c>
      <c r="L1018" t="s">
        <v>53</v>
      </c>
      <c r="M1018" t="s">
        <v>54</v>
      </c>
      <c r="N1018" t="s">
        <v>1815</v>
      </c>
      <c r="O1018">
        <v>0.39</v>
      </c>
      <c r="P1018" t="s">
        <v>36</v>
      </c>
      <c r="Q1018" t="s">
        <v>56</v>
      </c>
      <c r="R1018" t="s">
        <v>74</v>
      </c>
      <c r="S1018" t="s">
        <v>93</v>
      </c>
      <c r="T1018">
        <v>10177</v>
      </c>
      <c r="U1018" s="1">
        <v>42109</v>
      </c>
      <c r="V1018" s="1">
        <v>42110</v>
      </c>
      <c r="W1018">
        <v>34</v>
      </c>
      <c r="X1018" s="7">
        <v>643.64</v>
      </c>
      <c r="Y1018">
        <v>47108</v>
      </c>
      <c r="Z1018">
        <v>1</v>
      </c>
      <c r="AA1018" s="11">
        <v>23.26</v>
      </c>
      <c r="AB1018">
        <v>48.45</v>
      </c>
      <c r="AC1018" t="s">
        <v>3065</v>
      </c>
    </row>
    <row r="1019" spans="1:29" x14ac:dyDescent="0.3">
      <c r="A1019">
        <v>6622</v>
      </c>
      <c r="B1019" t="s">
        <v>40</v>
      </c>
      <c r="C1019" s="8">
        <v>-52.49</v>
      </c>
      <c r="D1019" s="11">
        <v>0.06</v>
      </c>
      <c r="E1019">
        <v>17.98</v>
      </c>
      <c r="F1019">
        <v>8.51</v>
      </c>
      <c r="G1019">
        <v>1821</v>
      </c>
      <c r="H1019" t="s">
        <v>1814</v>
      </c>
      <c r="I1019" t="s">
        <v>52</v>
      </c>
      <c r="J1019" t="s">
        <v>117</v>
      </c>
      <c r="K1019" t="s">
        <v>80</v>
      </c>
      <c r="L1019" t="s">
        <v>88</v>
      </c>
      <c r="M1019" t="s">
        <v>89</v>
      </c>
      <c r="N1019" t="s">
        <v>107</v>
      </c>
      <c r="O1019">
        <v>0.4</v>
      </c>
      <c r="P1019" t="s">
        <v>36</v>
      </c>
      <c r="Q1019" t="s">
        <v>56</v>
      </c>
      <c r="R1019" t="s">
        <v>74</v>
      </c>
      <c r="S1019" t="s">
        <v>93</v>
      </c>
      <c r="T1019">
        <v>10177</v>
      </c>
      <c r="U1019" s="1">
        <v>42109</v>
      </c>
      <c r="V1019" s="1">
        <v>42111</v>
      </c>
      <c r="W1019">
        <v>13</v>
      </c>
      <c r="X1019" s="7">
        <v>244.31</v>
      </c>
      <c r="Y1019">
        <v>47108</v>
      </c>
      <c r="Z1019">
        <v>2</v>
      </c>
      <c r="AA1019" s="11">
        <v>-21.49</v>
      </c>
      <c r="AB1019">
        <v>15.59</v>
      </c>
      <c r="AC1019" t="s">
        <v>3065</v>
      </c>
    </row>
    <row r="1020" spans="1:29" x14ac:dyDescent="0.3">
      <c r="A1020">
        <v>6623</v>
      </c>
      <c r="B1020" t="s">
        <v>40</v>
      </c>
      <c r="C1020" s="8">
        <v>7.96</v>
      </c>
      <c r="D1020" s="11">
        <v>0.1</v>
      </c>
      <c r="E1020">
        <v>9.99</v>
      </c>
      <c r="F1020">
        <v>4.78</v>
      </c>
      <c r="G1020">
        <v>1821</v>
      </c>
      <c r="H1020" t="s">
        <v>1814</v>
      </c>
      <c r="I1020" t="s">
        <v>30</v>
      </c>
      <c r="J1020" t="s">
        <v>117</v>
      </c>
      <c r="K1020" t="s">
        <v>32</v>
      </c>
      <c r="L1020" t="s">
        <v>96</v>
      </c>
      <c r="M1020" t="s">
        <v>62</v>
      </c>
      <c r="N1020" t="s">
        <v>1813</v>
      </c>
      <c r="O1020">
        <v>0.4</v>
      </c>
      <c r="P1020" t="s">
        <v>36</v>
      </c>
      <c r="Q1020" t="s">
        <v>56</v>
      </c>
      <c r="R1020" t="s">
        <v>74</v>
      </c>
      <c r="S1020" t="s">
        <v>93</v>
      </c>
      <c r="T1020">
        <v>10177</v>
      </c>
      <c r="U1020" s="1">
        <v>42109</v>
      </c>
      <c r="V1020" s="1">
        <v>42112</v>
      </c>
      <c r="W1020">
        <v>47</v>
      </c>
      <c r="X1020" s="7">
        <v>466.58</v>
      </c>
      <c r="Y1020">
        <v>47108</v>
      </c>
      <c r="Z1020">
        <v>3</v>
      </c>
      <c r="AA1020" s="11">
        <v>1.71</v>
      </c>
      <c r="AB1020">
        <v>51.84</v>
      </c>
      <c r="AC1020" t="s">
        <v>3065</v>
      </c>
    </row>
    <row r="1021" spans="1:29" x14ac:dyDescent="0.3">
      <c r="A1021">
        <v>6624</v>
      </c>
      <c r="B1021" t="s">
        <v>40</v>
      </c>
      <c r="C1021" s="8">
        <v>-459.08</v>
      </c>
      <c r="D1021" s="11">
        <v>0.08</v>
      </c>
      <c r="E1021">
        <v>175.99</v>
      </c>
      <c r="F1021">
        <v>8.99</v>
      </c>
      <c r="G1021">
        <v>1821</v>
      </c>
      <c r="H1021" t="s">
        <v>1814</v>
      </c>
      <c r="I1021" t="s">
        <v>30</v>
      </c>
      <c r="J1021" t="s">
        <v>117</v>
      </c>
      <c r="K1021" t="s">
        <v>80</v>
      </c>
      <c r="L1021" t="s">
        <v>81</v>
      </c>
      <c r="M1021" t="s">
        <v>62</v>
      </c>
      <c r="N1021" t="s">
        <v>171</v>
      </c>
      <c r="O1021">
        <v>0.56999999999999995</v>
      </c>
      <c r="P1021" t="s">
        <v>36</v>
      </c>
      <c r="Q1021" t="s">
        <v>56</v>
      </c>
      <c r="R1021" t="s">
        <v>74</v>
      </c>
      <c r="S1021" t="s">
        <v>93</v>
      </c>
      <c r="T1021">
        <v>10177</v>
      </c>
      <c r="U1021" s="1">
        <v>42109</v>
      </c>
      <c r="V1021" s="1">
        <v>42110</v>
      </c>
      <c r="W1021">
        <v>16</v>
      </c>
      <c r="X1021" s="7">
        <v>2290.69</v>
      </c>
      <c r="Y1021">
        <v>47108</v>
      </c>
      <c r="Z1021">
        <v>1</v>
      </c>
      <c r="AA1021" s="11">
        <v>-20.04</v>
      </c>
      <c r="AB1021">
        <v>199.19</v>
      </c>
      <c r="AC1021" t="s">
        <v>3065</v>
      </c>
    </row>
    <row r="1022" spans="1:29" x14ac:dyDescent="0.3">
      <c r="A1022">
        <v>19596</v>
      </c>
      <c r="B1022" t="s">
        <v>59</v>
      </c>
      <c r="C1022" s="8">
        <v>-517.16999999999996</v>
      </c>
      <c r="D1022" s="11">
        <v>0.1</v>
      </c>
      <c r="E1022">
        <v>52.99</v>
      </c>
      <c r="F1022">
        <v>19.989999999999998</v>
      </c>
      <c r="G1022">
        <v>1826</v>
      </c>
      <c r="H1022" t="s">
        <v>1816</v>
      </c>
      <c r="I1022" t="s">
        <v>30</v>
      </c>
      <c r="J1022" t="s">
        <v>31</v>
      </c>
      <c r="K1022" t="s">
        <v>32</v>
      </c>
      <c r="L1022" t="s">
        <v>144</v>
      </c>
      <c r="M1022" t="s">
        <v>62</v>
      </c>
      <c r="N1022" t="s">
        <v>1817</v>
      </c>
      <c r="O1022">
        <v>0.81</v>
      </c>
      <c r="P1022" t="s">
        <v>36</v>
      </c>
      <c r="Q1022" t="s">
        <v>64</v>
      </c>
      <c r="R1022" t="s">
        <v>333</v>
      </c>
      <c r="S1022" t="s">
        <v>1818</v>
      </c>
      <c r="T1022">
        <v>52722</v>
      </c>
      <c r="U1022" s="1">
        <v>42112</v>
      </c>
      <c r="V1022" s="1">
        <v>42113</v>
      </c>
      <c r="W1022">
        <v>7</v>
      </c>
      <c r="X1022" s="7">
        <v>337.59</v>
      </c>
      <c r="Y1022">
        <v>86958</v>
      </c>
      <c r="Z1022">
        <v>1</v>
      </c>
      <c r="AA1022" s="11">
        <v>-153.19</v>
      </c>
      <c r="AB1022">
        <v>37.51</v>
      </c>
      <c r="AC1022" t="s">
        <v>3065</v>
      </c>
    </row>
    <row r="1023" spans="1:29" x14ac:dyDescent="0.3">
      <c r="A1023">
        <v>18199</v>
      </c>
      <c r="B1023" t="s">
        <v>59</v>
      </c>
      <c r="C1023" s="8">
        <v>-7.61</v>
      </c>
      <c r="D1023" s="11">
        <v>0</v>
      </c>
      <c r="E1023">
        <v>9.27</v>
      </c>
      <c r="F1023">
        <v>4.3899999999999997</v>
      </c>
      <c r="G1023">
        <v>1826</v>
      </c>
      <c r="H1023" t="s">
        <v>1816</v>
      </c>
      <c r="I1023" t="s">
        <v>52</v>
      </c>
      <c r="J1023" t="s">
        <v>31</v>
      </c>
      <c r="K1023" t="s">
        <v>32</v>
      </c>
      <c r="L1023" t="s">
        <v>96</v>
      </c>
      <c r="M1023" t="s">
        <v>34</v>
      </c>
      <c r="N1023" t="s">
        <v>1819</v>
      </c>
      <c r="O1023">
        <v>0.38</v>
      </c>
      <c r="P1023" t="s">
        <v>36</v>
      </c>
      <c r="Q1023" t="s">
        <v>64</v>
      </c>
      <c r="R1023" t="s">
        <v>333</v>
      </c>
      <c r="S1023" t="s">
        <v>1818</v>
      </c>
      <c r="T1023">
        <v>52722</v>
      </c>
      <c r="U1023" s="1">
        <v>42136</v>
      </c>
      <c r="V1023" s="1">
        <v>42138</v>
      </c>
      <c r="W1023">
        <v>1</v>
      </c>
      <c r="X1023" s="7">
        <v>10.65</v>
      </c>
      <c r="Y1023">
        <v>86959</v>
      </c>
      <c r="Z1023">
        <v>2</v>
      </c>
      <c r="AA1023" s="11">
        <v>-71.459999999999994</v>
      </c>
      <c r="AB1023">
        <v>0</v>
      </c>
      <c r="AC1023" t="s">
        <v>3064</v>
      </c>
    </row>
    <row r="1024" spans="1:29" x14ac:dyDescent="0.3">
      <c r="A1024">
        <v>20551</v>
      </c>
      <c r="B1024" t="s">
        <v>40</v>
      </c>
      <c r="C1024" s="8">
        <v>38.04</v>
      </c>
      <c r="D1024" s="11">
        <v>0</v>
      </c>
      <c r="E1024">
        <v>5.98</v>
      </c>
      <c r="F1024">
        <v>0.96</v>
      </c>
      <c r="G1024">
        <v>1827</v>
      </c>
      <c r="H1024" t="s">
        <v>1820</v>
      </c>
      <c r="I1024" t="s">
        <v>52</v>
      </c>
      <c r="J1024" t="s">
        <v>31</v>
      </c>
      <c r="K1024" t="s">
        <v>32</v>
      </c>
      <c r="L1024" t="s">
        <v>33</v>
      </c>
      <c r="M1024" t="s">
        <v>34</v>
      </c>
      <c r="N1024" t="s">
        <v>1821</v>
      </c>
      <c r="O1024">
        <v>0.6</v>
      </c>
      <c r="P1024" t="s">
        <v>36</v>
      </c>
      <c r="Q1024" t="s">
        <v>64</v>
      </c>
      <c r="R1024" t="s">
        <v>333</v>
      </c>
      <c r="S1024" t="s">
        <v>153</v>
      </c>
      <c r="T1024">
        <v>52601</v>
      </c>
      <c r="U1024" s="1">
        <v>42054</v>
      </c>
      <c r="V1024" s="1">
        <v>42055</v>
      </c>
      <c r="W1024">
        <v>9</v>
      </c>
      <c r="X1024" s="7">
        <v>55.13</v>
      </c>
      <c r="Y1024">
        <v>86956</v>
      </c>
      <c r="Z1024">
        <v>1</v>
      </c>
      <c r="AA1024" s="11">
        <v>69</v>
      </c>
      <c r="AB1024">
        <v>0</v>
      </c>
      <c r="AC1024" t="s">
        <v>3063</v>
      </c>
    </row>
    <row r="1025" spans="1:29" x14ac:dyDescent="0.3">
      <c r="A1025">
        <v>19597</v>
      </c>
      <c r="B1025" t="s">
        <v>59</v>
      </c>
      <c r="C1025" s="8">
        <v>-429.86</v>
      </c>
      <c r="D1025" s="11">
        <v>7.0000000000000007E-2</v>
      </c>
      <c r="E1025">
        <v>100.98</v>
      </c>
      <c r="F1025">
        <v>57.38</v>
      </c>
      <c r="G1025">
        <v>1827</v>
      </c>
      <c r="H1025" t="s">
        <v>1820</v>
      </c>
      <c r="I1025" t="s">
        <v>42</v>
      </c>
      <c r="J1025" t="s">
        <v>31</v>
      </c>
      <c r="K1025" t="s">
        <v>44</v>
      </c>
      <c r="L1025" t="s">
        <v>194</v>
      </c>
      <c r="M1025" t="s">
        <v>124</v>
      </c>
      <c r="N1025" t="s">
        <v>1822</v>
      </c>
      <c r="O1025">
        <v>0.78</v>
      </c>
      <c r="P1025" t="s">
        <v>36</v>
      </c>
      <c r="Q1025" t="s">
        <v>64</v>
      </c>
      <c r="R1025" t="s">
        <v>333</v>
      </c>
      <c r="S1025" t="s">
        <v>153</v>
      </c>
      <c r="T1025">
        <v>52601</v>
      </c>
      <c r="U1025" s="1">
        <v>42112</v>
      </c>
      <c r="V1025" s="1">
        <v>42115</v>
      </c>
      <c r="W1025">
        <v>2</v>
      </c>
      <c r="X1025" s="7">
        <v>215.32</v>
      </c>
      <c r="Y1025">
        <v>86958</v>
      </c>
      <c r="Z1025">
        <v>3</v>
      </c>
      <c r="AA1025" s="11">
        <v>-199.64</v>
      </c>
      <c r="AB1025">
        <v>16.21</v>
      </c>
      <c r="AC1025" t="s">
        <v>3065</v>
      </c>
    </row>
    <row r="1026" spans="1:29" x14ac:dyDescent="0.3">
      <c r="A1026">
        <v>19598</v>
      </c>
      <c r="B1026" t="s">
        <v>59</v>
      </c>
      <c r="C1026" s="8">
        <v>264.17</v>
      </c>
      <c r="D1026" s="11">
        <v>0.03</v>
      </c>
      <c r="E1026">
        <v>85.99</v>
      </c>
      <c r="F1026">
        <v>0.99</v>
      </c>
      <c r="G1026">
        <v>1827</v>
      </c>
      <c r="H1026" t="s">
        <v>1820</v>
      </c>
      <c r="I1026" t="s">
        <v>52</v>
      </c>
      <c r="J1026" t="s">
        <v>31</v>
      </c>
      <c r="K1026" t="s">
        <v>80</v>
      </c>
      <c r="L1026" t="s">
        <v>81</v>
      </c>
      <c r="M1026" t="s">
        <v>34</v>
      </c>
      <c r="N1026" t="s">
        <v>420</v>
      </c>
      <c r="O1026">
        <v>0.55000000000000004</v>
      </c>
      <c r="P1026" t="s">
        <v>36</v>
      </c>
      <c r="Q1026" t="s">
        <v>64</v>
      </c>
      <c r="R1026" t="s">
        <v>333</v>
      </c>
      <c r="S1026" t="s">
        <v>153</v>
      </c>
      <c r="T1026">
        <v>52601</v>
      </c>
      <c r="U1026" s="1">
        <v>42112</v>
      </c>
      <c r="V1026" s="1">
        <v>42114</v>
      </c>
      <c r="W1026">
        <v>5</v>
      </c>
      <c r="X1026" s="7">
        <v>382.85</v>
      </c>
      <c r="Y1026">
        <v>86958</v>
      </c>
      <c r="Z1026">
        <v>2</v>
      </c>
      <c r="AA1026" s="11">
        <v>69</v>
      </c>
      <c r="AB1026">
        <v>11.84</v>
      </c>
      <c r="AC1026" t="s">
        <v>3065</v>
      </c>
    </row>
    <row r="1027" spans="1:29" x14ac:dyDescent="0.3">
      <c r="A1027">
        <v>20553</v>
      </c>
      <c r="B1027" t="s">
        <v>40</v>
      </c>
      <c r="C1027" s="8">
        <v>-47.12</v>
      </c>
      <c r="D1027" s="11">
        <v>0.02</v>
      </c>
      <c r="E1027">
        <v>5.98</v>
      </c>
      <c r="F1027">
        <v>5.46</v>
      </c>
      <c r="G1027">
        <v>1828</v>
      </c>
      <c r="H1027" t="s">
        <v>1823</v>
      </c>
      <c r="I1027" t="s">
        <v>52</v>
      </c>
      <c r="J1027" t="s">
        <v>31</v>
      </c>
      <c r="K1027" t="s">
        <v>32</v>
      </c>
      <c r="L1027" t="s">
        <v>96</v>
      </c>
      <c r="M1027" t="s">
        <v>62</v>
      </c>
      <c r="N1027" t="s">
        <v>1054</v>
      </c>
      <c r="O1027">
        <v>0.36</v>
      </c>
      <c r="P1027" t="s">
        <v>36</v>
      </c>
      <c r="Q1027" t="s">
        <v>64</v>
      </c>
      <c r="R1027" t="s">
        <v>333</v>
      </c>
      <c r="S1027" t="s">
        <v>1824</v>
      </c>
      <c r="T1027">
        <v>50613</v>
      </c>
      <c r="U1027" s="1">
        <v>42054</v>
      </c>
      <c r="V1027" s="1">
        <v>42055</v>
      </c>
      <c r="W1027">
        <v>7</v>
      </c>
      <c r="X1027" s="7">
        <v>44.8</v>
      </c>
      <c r="Y1027">
        <v>86956</v>
      </c>
      <c r="Z1027">
        <v>1</v>
      </c>
      <c r="AA1027" s="11">
        <v>-105.18</v>
      </c>
      <c r="AB1027">
        <v>0.91</v>
      </c>
      <c r="AC1027" t="s">
        <v>3063</v>
      </c>
    </row>
    <row r="1028" spans="1:29" x14ac:dyDescent="0.3">
      <c r="A1028">
        <v>21383</v>
      </c>
      <c r="B1028" t="s">
        <v>109</v>
      </c>
      <c r="C1028" s="8">
        <v>-101.25</v>
      </c>
      <c r="D1028" s="11">
        <v>0.05</v>
      </c>
      <c r="E1028">
        <v>7.1</v>
      </c>
      <c r="F1028">
        <v>6.05</v>
      </c>
      <c r="G1028">
        <v>1828</v>
      </c>
      <c r="H1028" t="s">
        <v>1823</v>
      </c>
      <c r="I1028" t="s">
        <v>52</v>
      </c>
      <c r="J1028" t="s">
        <v>31</v>
      </c>
      <c r="K1028" t="s">
        <v>32</v>
      </c>
      <c r="L1028" t="s">
        <v>112</v>
      </c>
      <c r="M1028" t="s">
        <v>62</v>
      </c>
      <c r="N1028" t="s">
        <v>654</v>
      </c>
      <c r="O1028">
        <v>0.39</v>
      </c>
      <c r="P1028" t="s">
        <v>36</v>
      </c>
      <c r="Q1028" t="s">
        <v>64</v>
      </c>
      <c r="R1028" t="s">
        <v>333</v>
      </c>
      <c r="S1028" t="s">
        <v>1824</v>
      </c>
      <c r="T1028">
        <v>50613</v>
      </c>
      <c r="U1028" s="1">
        <v>42010</v>
      </c>
      <c r="V1028" s="1">
        <v>42010</v>
      </c>
      <c r="W1028">
        <v>14</v>
      </c>
      <c r="X1028" s="7">
        <v>100.99</v>
      </c>
      <c r="Y1028">
        <v>86960</v>
      </c>
      <c r="Z1028">
        <v>0</v>
      </c>
      <c r="AA1028" s="11">
        <v>-100.25</v>
      </c>
      <c r="AB1028">
        <v>5.32</v>
      </c>
      <c r="AC1028" t="s">
        <v>3061</v>
      </c>
    </row>
    <row r="1029" spans="1:29" x14ac:dyDescent="0.3">
      <c r="A1029">
        <v>21384</v>
      </c>
      <c r="B1029" t="s">
        <v>109</v>
      </c>
      <c r="C1029" s="8">
        <v>-1.88</v>
      </c>
      <c r="D1029" s="11">
        <v>0.04</v>
      </c>
      <c r="E1029">
        <v>20.95</v>
      </c>
      <c r="F1029">
        <v>4</v>
      </c>
      <c r="G1029">
        <v>1828</v>
      </c>
      <c r="H1029" t="s">
        <v>1823</v>
      </c>
      <c r="I1029" t="s">
        <v>52</v>
      </c>
      <c r="J1029" t="s">
        <v>31</v>
      </c>
      <c r="K1029" t="s">
        <v>80</v>
      </c>
      <c r="L1029" t="s">
        <v>183</v>
      </c>
      <c r="M1029" t="s">
        <v>62</v>
      </c>
      <c r="N1029" t="s">
        <v>1593</v>
      </c>
      <c r="O1029">
        <v>0.6</v>
      </c>
      <c r="P1029" t="s">
        <v>36</v>
      </c>
      <c r="Q1029" t="s">
        <v>64</v>
      </c>
      <c r="R1029" t="s">
        <v>333</v>
      </c>
      <c r="S1029" t="s">
        <v>1824</v>
      </c>
      <c r="T1029">
        <v>50613</v>
      </c>
      <c r="U1029" s="1">
        <v>42010</v>
      </c>
      <c r="V1029" s="1">
        <v>42015</v>
      </c>
      <c r="W1029">
        <v>7</v>
      </c>
      <c r="X1029" s="7">
        <v>142.06</v>
      </c>
      <c r="Y1029">
        <v>86960</v>
      </c>
      <c r="Z1029">
        <v>5</v>
      </c>
      <c r="AA1029" s="11">
        <v>-1.32</v>
      </c>
      <c r="AB1029">
        <v>5.92</v>
      </c>
      <c r="AC1029" t="s">
        <v>3061</v>
      </c>
    </row>
    <row r="1030" spans="1:29" x14ac:dyDescent="0.3">
      <c r="A1030">
        <v>23430</v>
      </c>
      <c r="B1030" t="s">
        <v>50</v>
      </c>
      <c r="C1030" s="8">
        <v>-11.69</v>
      </c>
      <c r="D1030" s="11">
        <v>0.01</v>
      </c>
      <c r="E1030">
        <v>10.64</v>
      </c>
      <c r="F1030">
        <v>5.16</v>
      </c>
      <c r="G1030">
        <v>1829</v>
      </c>
      <c r="H1030" t="s">
        <v>1825</v>
      </c>
      <c r="I1030" t="s">
        <v>30</v>
      </c>
      <c r="J1030" t="s">
        <v>31</v>
      </c>
      <c r="K1030" t="s">
        <v>44</v>
      </c>
      <c r="L1030" t="s">
        <v>53</v>
      </c>
      <c r="M1030" t="s">
        <v>62</v>
      </c>
      <c r="N1030" t="s">
        <v>854</v>
      </c>
      <c r="O1030">
        <v>0.56999999999999995</v>
      </c>
      <c r="P1030" t="s">
        <v>36</v>
      </c>
      <c r="Q1030" t="s">
        <v>64</v>
      </c>
      <c r="R1030" t="s">
        <v>333</v>
      </c>
      <c r="S1030" t="s">
        <v>1826</v>
      </c>
      <c r="T1030">
        <v>52402</v>
      </c>
      <c r="U1030" s="1">
        <v>42088</v>
      </c>
      <c r="V1030" s="1">
        <v>42090</v>
      </c>
      <c r="W1030">
        <v>5</v>
      </c>
      <c r="X1030" s="7">
        <v>58.52</v>
      </c>
      <c r="Y1030">
        <v>86957</v>
      </c>
      <c r="Z1030">
        <v>2</v>
      </c>
      <c r="AA1030" s="11">
        <v>-19.98</v>
      </c>
      <c r="AB1030">
        <v>0.59</v>
      </c>
      <c r="AC1030" t="s">
        <v>3066</v>
      </c>
    </row>
    <row r="1031" spans="1:29" x14ac:dyDescent="0.3">
      <c r="A1031">
        <v>21385</v>
      </c>
      <c r="B1031" t="s">
        <v>109</v>
      </c>
      <c r="C1031" s="8">
        <v>250.98</v>
      </c>
      <c r="D1031" s="11">
        <v>0.05</v>
      </c>
      <c r="E1031">
        <v>39.06</v>
      </c>
      <c r="F1031">
        <v>10.55</v>
      </c>
      <c r="G1031">
        <v>1829</v>
      </c>
      <c r="H1031" t="s">
        <v>1825</v>
      </c>
      <c r="I1031" t="s">
        <v>52</v>
      </c>
      <c r="J1031" t="s">
        <v>31</v>
      </c>
      <c r="K1031" t="s">
        <v>32</v>
      </c>
      <c r="L1031" t="s">
        <v>112</v>
      </c>
      <c r="M1031" t="s">
        <v>62</v>
      </c>
      <c r="N1031" t="s">
        <v>1134</v>
      </c>
      <c r="O1031">
        <v>0.37</v>
      </c>
      <c r="P1031" t="s">
        <v>36</v>
      </c>
      <c r="Q1031" t="s">
        <v>64</v>
      </c>
      <c r="R1031" t="s">
        <v>333</v>
      </c>
      <c r="S1031" t="s">
        <v>1826</v>
      </c>
      <c r="T1031">
        <v>52402</v>
      </c>
      <c r="U1031" s="1">
        <v>42010</v>
      </c>
      <c r="V1031" s="1">
        <v>42017</v>
      </c>
      <c r="W1031">
        <v>9</v>
      </c>
      <c r="X1031" s="7">
        <v>363.74</v>
      </c>
      <c r="Y1031">
        <v>86960</v>
      </c>
      <c r="Z1031">
        <v>7</v>
      </c>
      <c r="AA1031" s="11">
        <v>69</v>
      </c>
      <c r="AB1031">
        <v>19.14</v>
      </c>
      <c r="AC1031" t="s">
        <v>3061</v>
      </c>
    </row>
    <row r="1032" spans="1:29" x14ac:dyDescent="0.3">
      <c r="A1032">
        <v>21386</v>
      </c>
      <c r="B1032" t="s">
        <v>109</v>
      </c>
      <c r="C1032" s="8">
        <v>-57.75</v>
      </c>
      <c r="D1032" s="11">
        <v>0.04</v>
      </c>
      <c r="E1032">
        <v>3.52</v>
      </c>
      <c r="F1032">
        <v>6.83</v>
      </c>
      <c r="G1032">
        <v>1829</v>
      </c>
      <c r="H1032" t="s">
        <v>1825</v>
      </c>
      <c r="I1032" t="s">
        <v>52</v>
      </c>
      <c r="J1032" t="s">
        <v>31</v>
      </c>
      <c r="K1032" t="s">
        <v>32</v>
      </c>
      <c r="L1032" t="s">
        <v>112</v>
      </c>
      <c r="M1032" t="s">
        <v>62</v>
      </c>
      <c r="N1032" t="s">
        <v>1827</v>
      </c>
      <c r="O1032">
        <v>0.38</v>
      </c>
      <c r="P1032" t="s">
        <v>36</v>
      </c>
      <c r="Q1032" t="s">
        <v>64</v>
      </c>
      <c r="R1032" t="s">
        <v>333</v>
      </c>
      <c r="S1032" t="s">
        <v>1826</v>
      </c>
      <c r="T1032">
        <v>52402</v>
      </c>
      <c r="U1032" s="1">
        <v>42010</v>
      </c>
      <c r="V1032" s="1">
        <v>42019</v>
      </c>
      <c r="W1032">
        <v>4</v>
      </c>
      <c r="X1032" s="7">
        <v>15.93</v>
      </c>
      <c r="Y1032">
        <v>86960</v>
      </c>
      <c r="Z1032">
        <v>9</v>
      </c>
      <c r="AA1032" s="11">
        <v>-362.54</v>
      </c>
      <c r="AB1032">
        <v>0.66</v>
      </c>
      <c r="AC1032" t="s">
        <v>3061</v>
      </c>
    </row>
    <row r="1033" spans="1:29" x14ac:dyDescent="0.3">
      <c r="A1033">
        <v>21387</v>
      </c>
      <c r="B1033" t="s">
        <v>109</v>
      </c>
      <c r="C1033" s="8">
        <v>-47.97</v>
      </c>
      <c r="D1033" s="11">
        <v>0.02</v>
      </c>
      <c r="E1033">
        <v>15.51</v>
      </c>
      <c r="F1033">
        <v>17.78</v>
      </c>
      <c r="G1033">
        <v>1829</v>
      </c>
      <c r="H1033" t="s">
        <v>1825</v>
      </c>
      <c r="I1033" t="s">
        <v>52</v>
      </c>
      <c r="J1033" t="s">
        <v>31</v>
      </c>
      <c r="K1033" t="s">
        <v>32</v>
      </c>
      <c r="L1033" t="s">
        <v>144</v>
      </c>
      <c r="M1033" t="s">
        <v>62</v>
      </c>
      <c r="N1033" t="s">
        <v>694</v>
      </c>
      <c r="O1033">
        <v>0.59</v>
      </c>
      <c r="P1033" t="s">
        <v>36</v>
      </c>
      <c r="Q1033" t="s">
        <v>64</v>
      </c>
      <c r="R1033" t="s">
        <v>333</v>
      </c>
      <c r="S1033" t="s">
        <v>1826</v>
      </c>
      <c r="T1033">
        <v>52402</v>
      </c>
      <c r="U1033" s="1">
        <v>42010</v>
      </c>
      <c r="V1033" s="1">
        <v>42017</v>
      </c>
      <c r="W1033">
        <v>1</v>
      </c>
      <c r="X1033" s="7">
        <v>21.28</v>
      </c>
      <c r="Y1033">
        <v>86960</v>
      </c>
      <c r="Z1033">
        <v>7</v>
      </c>
      <c r="AA1033" s="11">
        <v>-225.42</v>
      </c>
      <c r="AB1033">
        <v>0.43</v>
      </c>
      <c r="AC1033" t="s">
        <v>3061</v>
      </c>
    </row>
    <row r="1034" spans="1:29" x14ac:dyDescent="0.3">
      <c r="A1034">
        <v>23589</v>
      </c>
      <c r="B1034" t="s">
        <v>28</v>
      </c>
      <c r="C1034" s="8">
        <v>-219.08</v>
      </c>
      <c r="D1034" s="11">
        <v>0.01</v>
      </c>
      <c r="E1034">
        <v>155.99</v>
      </c>
      <c r="F1034">
        <v>8.99</v>
      </c>
      <c r="G1034">
        <v>1836</v>
      </c>
      <c r="H1034" t="s">
        <v>1828</v>
      </c>
      <c r="I1034" t="s">
        <v>30</v>
      </c>
      <c r="J1034" t="s">
        <v>31</v>
      </c>
      <c r="K1034" t="s">
        <v>80</v>
      </c>
      <c r="L1034" t="s">
        <v>81</v>
      </c>
      <c r="M1034" t="s">
        <v>62</v>
      </c>
      <c r="N1034" t="s">
        <v>999</v>
      </c>
      <c r="O1034">
        <v>0.57999999999999996</v>
      </c>
      <c r="P1034" t="s">
        <v>36</v>
      </c>
      <c r="Q1034" t="s">
        <v>37</v>
      </c>
      <c r="R1034" t="s">
        <v>48</v>
      </c>
      <c r="S1034" t="s">
        <v>279</v>
      </c>
      <c r="T1034">
        <v>94110</v>
      </c>
      <c r="U1034" s="1">
        <v>42113</v>
      </c>
      <c r="V1034" s="1">
        <v>42114</v>
      </c>
      <c r="W1034">
        <v>5</v>
      </c>
      <c r="X1034" s="7">
        <v>675.83</v>
      </c>
      <c r="Y1034">
        <v>86600</v>
      </c>
      <c r="Z1034">
        <v>1</v>
      </c>
      <c r="AA1034" s="11">
        <v>-32.42</v>
      </c>
      <c r="AB1034">
        <v>6.83</v>
      </c>
      <c r="AC1034" t="s">
        <v>3065</v>
      </c>
    </row>
    <row r="1035" spans="1:29" x14ac:dyDescent="0.3">
      <c r="A1035">
        <v>23590</v>
      </c>
      <c r="B1035" t="s">
        <v>28</v>
      </c>
      <c r="C1035" s="8">
        <v>-18.88</v>
      </c>
      <c r="D1035" s="11">
        <v>0.01</v>
      </c>
      <c r="E1035">
        <v>5.98</v>
      </c>
      <c r="F1035">
        <v>5.46</v>
      </c>
      <c r="G1035">
        <v>1837</v>
      </c>
      <c r="H1035" t="s">
        <v>1829</v>
      </c>
      <c r="I1035" t="s">
        <v>52</v>
      </c>
      <c r="J1035" t="s">
        <v>31</v>
      </c>
      <c r="K1035" t="s">
        <v>32</v>
      </c>
      <c r="L1035" t="s">
        <v>96</v>
      </c>
      <c r="M1035" t="s">
        <v>62</v>
      </c>
      <c r="N1035" t="s">
        <v>1054</v>
      </c>
      <c r="O1035">
        <v>0.36</v>
      </c>
      <c r="P1035" t="s">
        <v>36</v>
      </c>
      <c r="Q1035" t="s">
        <v>37</v>
      </c>
      <c r="R1035" t="s">
        <v>48</v>
      </c>
      <c r="S1035" t="s">
        <v>49</v>
      </c>
      <c r="T1035">
        <v>91776</v>
      </c>
      <c r="U1035" s="1">
        <v>42113</v>
      </c>
      <c r="V1035" s="1">
        <v>42115</v>
      </c>
      <c r="W1035">
        <v>4</v>
      </c>
      <c r="X1035" s="7">
        <v>28</v>
      </c>
      <c r="Y1035">
        <v>86600</v>
      </c>
      <c r="Z1035">
        <v>2</v>
      </c>
      <c r="AA1035" s="11">
        <v>-67.42</v>
      </c>
      <c r="AB1035">
        <v>0.28000000000000003</v>
      </c>
      <c r="AC1035" t="s">
        <v>3065</v>
      </c>
    </row>
    <row r="1036" spans="1:29" x14ac:dyDescent="0.3">
      <c r="A1036">
        <v>18141</v>
      </c>
      <c r="B1036" t="s">
        <v>40</v>
      </c>
      <c r="C1036" s="8">
        <v>369.21</v>
      </c>
      <c r="D1036" s="11">
        <v>7.0000000000000007E-2</v>
      </c>
      <c r="E1036">
        <v>40.98</v>
      </c>
      <c r="F1036">
        <v>2.99</v>
      </c>
      <c r="G1036">
        <v>1840</v>
      </c>
      <c r="H1036" t="s">
        <v>1830</v>
      </c>
      <c r="I1036" t="s">
        <v>52</v>
      </c>
      <c r="J1036" t="s">
        <v>43</v>
      </c>
      <c r="K1036" t="s">
        <v>32</v>
      </c>
      <c r="L1036" t="s">
        <v>112</v>
      </c>
      <c r="M1036" t="s">
        <v>62</v>
      </c>
      <c r="N1036" t="s">
        <v>1068</v>
      </c>
      <c r="O1036">
        <v>0.36</v>
      </c>
      <c r="P1036" t="s">
        <v>36</v>
      </c>
      <c r="Q1036" t="s">
        <v>56</v>
      </c>
      <c r="R1036" t="s">
        <v>196</v>
      </c>
      <c r="S1036" t="s">
        <v>1831</v>
      </c>
      <c r="T1036">
        <v>1469</v>
      </c>
      <c r="U1036" s="1">
        <v>42093</v>
      </c>
      <c r="V1036" s="1">
        <v>42095</v>
      </c>
      <c r="W1036">
        <v>13</v>
      </c>
      <c r="X1036" s="7">
        <v>535.08000000000004</v>
      </c>
      <c r="Y1036">
        <v>86599</v>
      </c>
      <c r="Z1036">
        <v>2</v>
      </c>
      <c r="AA1036" s="11">
        <v>69</v>
      </c>
      <c r="AB1036">
        <v>40.270000000000003</v>
      </c>
      <c r="AC1036" t="s">
        <v>3066</v>
      </c>
    </row>
    <row r="1037" spans="1:29" x14ac:dyDescent="0.3">
      <c r="A1037">
        <v>19139</v>
      </c>
      <c r="B1037" t="s">
        <v>28</v>
      </c>
      <c r="C1037" s="8">
        <v>19.350000000000001</v>
      </c>
      <c r="D1037" s="11">
        <v>0.09</v>
      </c>
      <c r="E1037">
        <v>35.99</v>
      </c>
      <c r="F1037">
        <v>1.1000000000000001</v>
      </c>
      <c r="G1037">
        <v>1849</v>
      </c>
      <c r="H1037" t="s">
        <v>1832</v>
      </c>
      <c r="I1037" t="s">
        <v>52</v>
      </c>
      <c r="J1037" t="s">
        <v>117</v>
      </c>
      <c r="K1037" t="s">
        <v>80</v>
      </c>
      <c r="L1037" t="s">
        <v>81</v>
      </c>
      <c r="M1037" t="s">
        <v>62</v>
      </c>
      <c r="N1037" t="s">
        <v>938</v>
      </c>
      <c r="O1037">
        <v>0.55000000000000004</v>
      </c>
      <c r="P1037" t="s">
        <v>36</v>
      </c>
      <c r="Q1037" t="s">
        <v>139</v>
      </c>
      <c r="R1037" t="s">
        <v>1280</v>
      </c>
      <c r="S1037" t="s">
        <v>1833</v>
      </c>
      <c r="T1037">
        <v>36330</v>
      </c>
      <c r="U1037" s="1">
        <v>42095</v>
      </c>
      <c r="V1037" s="1">
        <v>42097</v>
      </c>
      <c r="W1037">
        <v>8</v>
      </c>
      <c r="X1037" s="7">
        <v>222.71</v>
      </c>
      <c r="Y1037">
        <v>89697</v>
      </c>
      <c r="Z1037">
        <v>2</v>
      </c>
      <c r="AA1037" s="11">
        <v>8.69</v>
      </c>
      <c r="AB1037">
        <v>22.03</v>
      </c>
      <c r="AC1037" t="s">
        <v>3065</v>
      </c>
    </row>
    <row r="1038" spans="1:29" x14ac:dyDescent="0.3">
      <c r="A1038">
        <v>19140</v>
      </c>
      <c r="B1038" t="s">
        <v>28</v>
      </c>
      <c r="C1038" s="8">
        <v>-967.83</v>
      </c>
      <c r="D1038" s="11">
        <v>0.01</v>
      </c>
      <c r="E1038">
        <v>125.99</v>
      </c>
      <c r="F1038">
        <v>2.5</v>
      </c>
      <c r="G1038">
        <v>1849</v>
      </c>
      <c r="H1038" t="s">
        <v>1832</v>
      </c>
      <c r="I1038" t="s">
        <v>52</v>
      </c>
      <c r="J1038" t="s">
        <v>117</v>
      </c>
      <c r="K1038" t="s">
        <v>80</v>
      </c>
      <c r="L1038" t="s">
        <v>81</v>
      </c>
      <c r="M1038" t="s">
        <v>62</v>
      </c>
      <c r="N1038" t="s">
        <v>1150</v>
      </c>
      <c r="O1038">
        <v>0.6</v>
      </c>
      <c r="P1038" t="s">
        <v>36</v>
      </c>
      <c r="Q1038" t="s">
        <v>139</v>
      </c>
      <c r="R1038" t="s">
        <v>1280</v>
      </c>
      <c r="S1038" t="s">
        <v>1833</v>
      </c>
      <c r="T1038">
        <v>36330</v>
      </c>
      <c r="U1038" s="1">
        <v>42095</v>
      </c>
      <c r="V1038" s="1">
        <v>42096</v>
      </c>
      <c r="W1038">
        <v>2</v>
      </c>
      <c r="X1038" s="7">
        <v>220.52</v>
      </c>
      <c r="Y1038">
        <v>89697</v>
      </c>
      <c r="Z1038">
        <v>1</v>
      </c>
      <c r="AA1038" s="11">
        <v>-438.89</v>
      </c>
      <c r="AB1038">
        <v>2.23</v>
      </c>
      <c r="AC1038" t="s">
        <v>3065</v>
      </c>
    </row>
    <row r="1039" spans="1:29" x14ac:dyDescent="0.3">
      <c r="A1039">
        <v>19141</v>
      </c>
      <c r="B1039" t="s">
        <v>40</v>
      </c>
      <c r="C1039" s="8">
        <v>-28.45</v>
      </c>
      <c r="D1039" s="11">
        <v>0.06</v>
      </c>
      <c r="E1039">
        <v>6.48</v>
      </c>
      <c r="F1039">
        <v>5.14</v>
      </c>
      <c r="G1039">
        <v>1852</v>
      </c>
      <c r="H1039" t="s">
        <v>1834</v>
      </c>
      <c r="I1039" t="s">
        <v>30</v>
      </c>
      <c r="J1039" t="s">
        <v>43</v>
      </c>
      <c r="K1039" t="s">
        <v>32</v>
      </c>
      <c r="L1039" t="s">
        <v>96</v>
      </c>
      <c r="M1039" t="s">
        <v>62</v>
      </c>
      <c r="N1039" t="s">
        <v>941</v>
      </c>
      <c r="O1039">
        <v>0.37</v>
      </c>
      <c r="P1039" t="s">
        <v>36</v>
      </c>
      <c r="Q1039" t="s">
        <v>37</v>
      </c>
      <c r="R1039" t="s">
        <v>48</v>
      </c>
      <c r="S1039" t="s">
        <v>1835</v>
      </c>
      <c r="T1039">
        <v>92008</v>
      </c>
      <c r="U1039" s="1">
        <v>42082</v>
      </c>
      <c r="V1039" s="1">
        <v>42084</v>
      </c>
      <c r="W1039">
        <v>10</v>
      </c>
      <c r="X1039" s="7">
        <v>68.34</v>
      </c>
      <c r="Y1039">
        <v>86847</v>
      </c>
      <c r="Z1039">
        <v>2</v>
      </c>
      <c r="AA1039" s="11">
        <v>-41.63</v>
      </c>
      <c r="AB1039">
        <v>4.3600000000000003</v>
      </c>
      <c r="AC1039" t="s">
        <v>3066</v>
      </c>
    </row>
    <row r="1040" spans="1:29" x14ac:dyDescent="0.3">
      <c r="A1040">
        <v>19142</v>
      </c>
      <c r="B1040" t="s">
        <v>40</v>
      </c>
      <c r="C1040" s="8">
        <v>72.78</v>
      </c>
      <c r="D1040" s="11">
        <v>0.02</v>
      </c>
      <c r="E1040">
        <v>30.73</v>
      </c>
      <c r="F1040">
        <v>4</v>
      </c>
      <c r="G1040">
        <v>1854</v>
      </c>
      <c r="H1040" t="s">
        <v>1836</v>
      </c>
      <c r="I1040" t="s">
        <v>52</v>
      </c>
      <c r="J1040" t="s">
        <v>43</v>
      </c>
      <c r="K1040" t="s">
        <v>80</v>
      </c>
      <c r="L1040" t="s">
        <v>183</v>
      </c>
      <c r="M1040" t="s">
        <v>62</v>
      </c>
      <c r="N1040" t="s">
        <v>291</v>
      </c>
      <c r="O1040">
        <v>0.75</v>
      </c>
      <c r="P1040" t="s">
        <v>36</v>
      </c>
      <c r="Q1040" t="s">
        <v>56</v>
      </c>
      <c r="R1040" t="s">
        <v>231</v>
      </c>
      <c r="S1040" t="s">
        <v>690</v>
      </c>
      <c r="T1040">
        <v>6478</v>
      </c>
      <c r="U1040" s="1">
        <v>42082</v>
      </c>
      <c r="V1040" s="1">
        <v>42085</v>
      </c>
      <c r="W1040">
        <v>16</v>
      </c>
      <c r="X1040" s="7">
        <v>522.22</v>
      </c>
      <c r="Y1040">
        <v>86847</v>
      </c>
      <c r="Z1040">
        <v>3</v>
      </c>
      <c r="AA1040" s="11">
        <v>13.94</v>
      </c>
      <c r="AB1040">
        <v>10.66</v>
      </c>
      <c r="AC1040" t="s">
        <v>3066</v>
      </c>
    </row>
    <row r="1041" spans="1:29" x14ac:dyDescent="0.3">
      <c r="A1041">
        <v>20036</v>
      </c>
      <c r="B1041" t="s">
        <v>50</v>
      </c>
      <c r="C1041" s="8">
        <v>13.23</v>
      </c>
      <c r="D1041" s="11">
        <v>0.09</v>
      </c>
      <c r="E1041">
        <v>5.98</v>
      </c>
      <c r="F1041">
        <v>1.49</v>
      </c>
      <c r="G1041">
        <v>1860</v>
      </c>
      <c r="H1041" t="s">
        <v>1837</v>
      </c>
      <c r="I1041" t="s">
        <v>52</v>
      </c>
      <c r="J1041" t="s">
        <v>43</v>
      </c>
      <c r="K1041" t="s">
        <v>32</v>
      </c>
      <c r="L1041" t="s">
        <v>112</v>
      </c>
      <c r="M1041" t="s">
        <v>62</v>
      </c>
      <c r="N1041" t="s">
        <v>1023</v>
      </c>
      <c r="O1041">
        <v>0.39</v>
      </c>
      <c r="P1041" t="s">
        <v>36</v>
      </c>
      <c r="Q1041" t="s">
        <v>56</v>
      </c>
      <c r="R1041" t="s">
        <v>196</v>
      </c>
      <c r="S1041" t="s">
        <v>1838</v>
      </c>
      <c r="T1041">
        <v>1570</v>
      </c>
      <c r="U1041" s="1">
        <v>42170</v>
      </c>
      <c r="V1041" s="1">
        <v>42172</v>
      </c>
      <c r="W1041">
        <v>5</v>
      </c>
      <c r="X1041" s="7">
        <v>28.01</v>
      </c>
      <c r="Y1041">
        <v>86846</v>
      </c>
      <c r="Z1041">
        <v>2</v>
      </c>
      <c r="AA1041" s="11">
        <v>47.23</v>
      </c>
      <c r="AB1041">
        <v>2.77</v>
      </c>
      <c r="AC1041" t="s">
        <v>3062</v>
      </c>
    </row>
    <row r="1042" spans="1:29" x14ac:dyDescent="0.3">
      <c r="A1042">
        <v>18879</v>
      </c>
      <c r="B1042" t="s">
        <v>40</v>
      </c>
      <c r="C1042" s="8">
        <v>-88.82</v>
      </c>
      <c r="D1042" s="11">
        <v>0.08</v>
      </c>
      <c r="E1042">
        <v>8.09</v>
      </c>
      <c r="F1042">
        <v>7.96</v>
      </c>
      <c r="G1042">
        <v>1869</v>
      </c>
      <c r="H1042" t="s">
        <v>1839</v>
      </c>
      <c r="I1042" t="s">
        <v>52</v>
      </c>
      <c r="J1042" t="s">
        <v>117</v>
      </c>
      <c r="K1042" t="s">
        <v>44</v>
      </c>
      <c r="L1042" t="s">
        <v>53</v>
      </c>
      <c r="M1042" t="s">
        <v>62</v>
      </c>
      <c r="N1042" t="s">
        <v>160</v>
      </c>
      <c r="O1042">
        <v>0.49</v>
      </c>
      <c r="P1042" t="s">
        <v>36</v>
      </c>
      <c r="Q1042" t="s">
        <v>37</v>
      </c>
      <c r="R1042" t="s">
        <v>369</v>
      </c>
      <c r="S1042" t="s">
        <v>1840</v>
      </c>
      <c r="T1042">
        <v>88310</v>
      </c>
      <c r="U1042" s="1">
        <v>42127</v>
      </c>
      <c r="V1042" s="1">
        <v>42128</v>
      </c>
      <c r="W1042">
        <v>10</v>
      </c>
      <c r="X1042" s="7">
        <v>80.349999999999994</v>
      </c>
      <c r="Y1042">
        <v>89209</v>
      </c>
      <c r="Z1042">
        <v>1</v>
      </c>
      <c r="AA1042" s="11">
        <v>-110.54</v>
      </c>
      <c r="AB1042">
        <v>6.99</v>
      </c>
      <c r="AC1042" t="s">
        <v>3064</v>
      </c>
    </row>
    <row r="1043" spans="1:29" x14ac:dyDescent="0.3">
      <c r="A1043">
        <v>19415</v>
      </c>
      <c r="B1043" t="s">
        <v>59</v>
      </c>
      <c r="C1043" s="8">
        <v>15.35</v>
      </c>
      <c r="D1043" s="11">
        <v>0.03</v>
      </c>
      <c r="E1043">
        <v>90.48</v>
      </c>
      <c r="F1043">
        <v>19.989999999999998</v>
      </c>
      <c r="G1043">
        <v>1873</v>
      </c>
      <c r="H1043" t="s">
        <v>1841</v>
      </c>
      <c r="I1043" t="s">
        <v>52</v>
      </c>
      <c r="J1043" t="s">
        <v>31</v>
      </c>
      <c r="K1043" t="s">
        <v>32</v>
      </c>
      <c r="L1043" t="s">
        <v>72</v>
      </c>
      <c r="M1043" t="s">
        <v>62</v>
      </c>
      <c r="N1043" t="s">
        <v>1842</v>
      </c>
      <c r="O1043">
        <v>0.4</v>
      </c>
      <c r="P1043" t="s">
        <v>36</v>
      </c>
      <c r="Q1043" t="s">
        <v>139</v>
      </c>
      <c r="R1043" t="s">
        <v>365</v>
      </c>
      <c r="S1043" t="s">
        <v>1843</v>
      </c>
      <c r="T1043">
        <v>33403</v>
      </c>
      <c r="U1043" s="1">
        <v>42021</v>
      </c>
      <c r="V1043" s="1">
        <v>42023</v>
      </c>
      <c r="W1043">
        <v>1</v>
      </c>
      <c r="X1043" s="7">
        <v>99.69</v>
      </c>
      <c r="Y1043">
        <v>90099</v>
      </c>
      <c r="Z1043">
        <v>2</v>
      </c>
      <c r="AA1043" s="11">
        <v>15.4</v>
      </c>
      <c r="AB1043">
        <v>3.08</v>
      </c>
      <c r="AC1043" t="s">
        <v>3061</v>
      </c>
    </row>
    <row r="1044" spans="1:29" x14ac:dyDescent="0.3">
      <c r="A1044">
        <v>19416</v>
      </c>
      <c r="B1044" t="s">
        <v>59</v>
      </c>
      <c r="C1044" s="8">
        <v>-357.92</v>
      </c>
      <c r="D1044" s="11">
        <v>0.06</v>
      </c>
      <c r="E1044">
        <v>22.84</v>
      </c>
      <c r="F1044">
        <v>8.18</v>
      </c>
      <c r="G1044">
        <v>1873</v>
      </c>
      <c r="H1044" t="s">
        <v>1841</v>
      </c>
      <c r="I1044" t="s">
        <v>52</v>
      </c>
      <c r="J1044" t="s">
        <v>31</v>
      </c>
      <c r="K1044" t="s">
        <v>32</v>
      </c>
      <c r="L1044" t="s">
        <v>96</v>
      </c>
      <c r="M1044" t="s">
        <v>62</v>
      </c>
      <c r="N1044" t="s">
        <v>1844</v>
      </c>
      <c r="O1044">
        <v>0.39</v>
      </c>
      <c r="P1044" t="s">
        <v>36</v>
      </c>
      <c r="Q1044" t="s">
        <v>139</v>
      </c>
      <c r="R1044" t="s">
        <v>365</v>
      </c>
      <c r="S1044" t="s">
        <v>1843</v>
      </c>
      <c r="T1044">
        <v>33403</v>
      </c>
      <c r="U1044" s="1">
        <v>42021</v>
      </c>
      <c r="V1044" s="1">
        <v>42021</v>
      </c>
      <c r="W1044">
        <v>7</v>
      </c>
      <c r="X1044" s="7">
        <v>152.49</v>
      </c>
      <c r="Y1044">
        <v>90099</v>
      </c>
      <c r="Z1044">
        <v>0</v>
      </c>
      <c r="AA1044" s="11">
        <v>-234.72</v>
      </c>
      <c r="AB1044">
        <v>9.73</v>
      </c>
      <c r="AC1044" t="s">
        <v>3061</v>
      </c>
    </row>
    <row r="1045" spans="1:29" x14ac:dyDescent="0.3">
      <c r="A1045">
        <v>20844</v>
      </c>
      <c r="B1045" t="s">
        <v>50</v>
      </c>
      <c r="C1045" s="8">
        <v>34.299999999999997</v>
      </c>
      <c r="D1045" s="11">
        <v>0.09</v>
      </c>
      <c r="E1045">
        <v>95.99</v>
      </c>
      <c r="F1045">
        <v>4.9000000000000004</v>
      </c>
      <c r="G1045">
        <v>1875</v>
      </c>
      <c r="H1045" t="s">
        <v>1845</v>
      </c>
      <c r="I1045" t="s">
        <v>52</v>
      </c>
      <c r="J1045" t="s">
        <v>117</v>
      </c>
      <c r="K1045" t="s">
        <v>80</v>
      </c>
      <c r="L1045" t="s">
        <v>81</v>
      </c>
      <c r="M1045" t="s">
        <v>62</v>
      </c>
      <c r="N1045" t="s">
        <v>257</v>
      </c>
      <c r="O1045">
        <v>0.56000000000000005</v>
      </c>
      <c r="P1045" t="s">
        <v>36</v>
      </c>
      <c r="Q1045" t="s">
        <v>139</v>
      </c>
      <c r="R1045" t="s">
        <v>140</v>
      </c>
      <c r="S1045" t="s">
        <v>1846</v>
      </c>
      <c r="T1045">
        <v>23320</v>
      </c>
      <c r="U1045" s="1">
        <v>42033</v>
      </c>
      <c r="V1045" s="1">
        <v>42035</v>
      </c>
      <c r="W1045">
        <v>4</v>
      </c>
      <c r="X1045" s="7">
        <v>320.75</v>
      </c>
      <c r="Y1045">
        <v>90899</v>
      </c>
      <c r="Z1045">
        <v>2</v>
      </c>
      <c r="AA1045" s="11">
        <v>10.69</v>
      </c>
      <c r="AB1045">
        <v>31.72</v>
      </c>
      <c r="AC1045" t="s">
        <v>3061</v>
      </c>
    </row>
    <row r="1046" spans="1:29" x14ac:dyDescent="0.3">
      <c r="A1046">
        <v>18284</v>
      </c>
      <c r="B1046" t="s">
        <v>40</v>
      </c>
      <c r="C1046" s="8">
        <v>-7.96</v>
      </c>
      <c r="D1046" s="11">
        <v>0.09</v>
      </c>
      <c r="E1046">
        <v>5.78</v>
      </c>
      <c r="F1046">
        <v>5.67</v>
      </c>
      <c r="G1046">
        <v>1882</v>
      </c>
      <c r="H1046" t="s">
        <v>1847</v>
      </c>
      <c r="I1046" t="s">
        <v>52</v>
      </c>
      <c r="J1046" t="s">
        <v>43</v>
      </c>
      <c r="K1046" t="s">
        <v>32</v>
      </c>
      <c r="L1046" t="s">
        <v>96</v>
      </c>
      <c r="M1046" t="s">
        <v>62</v>
      </c>
      <c r="N1046" t="s">
        <v>639</v>
      </c>
      <c r="O1046">
        <v>0.36</v>
      </c>
      <c r="P1046" t="s">
        <v>36</v>
      </c>
      <c r="Q1046" t="s">
        <v>56</v>
      </c>
      <c r="R1046" t="s">
        <v>57</v>
      </c>
      <c r="S1046" t="s">
        <v>1848</v>
      </c>
      <c r="T1046">
        <v>7036</v>
      </c>
      <c r="U1046" s="1">
        <v>42064</v>
      </c>
      <c r="V1046" s="1">
        <v>42066</v>
      </c>
      <c r="W1046">
        <v>1</v>
      </c>
      <c r="X1046" s="7">
        <v>11.35</v>
      </c>
      <c r="Y1046">
        <v>87378</v>
      </c>
      <c r="Z1046">
        <v>2</v>
      </c>
      <c r="AA1046" s="11">
        <v>-70.13</v>
      </c>
      <c r="AB1046">
        <v>1.1200000000000001</v>
      </c>
      <c r="AC1046" t="s">
        <v>3066</v>
      </c>
    </row>
    <row r="1047" spans="1:29" x14ac:dyDescent="0.3">
      <c r="A1047">
        <v>18283</v>
      </c>
      <c r="B1047" t="s">
        <v>40</v>
      </c>
      <c r="C1047" s="8">
        <v>4407.4399999999996</v>
      </c>
      <c r="D1047" s="11">
        <v>0.05</v>
      </c>
      <c r="E1047">
        <v>535.64</v>
      </c>
      <c r="F1047">
        <v>14.7</v>
      </c>
      <c r="G1047">
        <v>1885</v>
      </c>
      <c r="H1047" t="s">
        <v>1849</v>
      </c>
      <c r="I1047" t="s">
        <v>42</v>
      </c>
      <c r="J1047" t="s">
        <v>43</v>
      </c>
      <c r="K1047" t="s">
        <v>80</v>
      </c>
      <c r="L1047" t="s">
        <v>88</v>
      </c>
      <c r="M1047" t="s">
        <v>46</v>
      </c>
      <c r="N1047" t="s">
        <v>1850</v>
      </c>
      <c r="O1047">
        <v>0.59</v>
      </c>
      <c r="P1047" t="s">
        <v>36</v>
      </c>
      <c r="Q1047" t="s">
        <v>56</v>
      </c>
      <c r="R1047" t="s">
        <v>472</v>
      </c>
      <c r="S1047" t="s">
        <v>1851</v>
      </c>
      <c r="T1047">
        <v>2806</v>
      </c>
      <c r="U1047" s="1">
        <v>42064</v>
      </c>
      <c r="V1047" s="1">
        <v>42066</v>
      </c>
      <c r="W1047">
        <v>15</v>
      </c>
      <c r="X1047" s="7">
        <v>7029.1</v>
      </c>
      <c r="Y1047">
        <v>87378</v>
      </c>
      <c r="Z1047">
        <v>2</v>
      </c>
      <c r="AA1047" s="11">
        <v>62.7</v>
      </c>
      <c r="AB1047">
        <v>369.95</v>
      </c>
      <c r="AC1047" t="s">
        <v>3066</v>
      </c>
    </row>
    <row r="1048" spans="1:29" x14ac:dyDescent="0.3">
      <c r="A1048">
        <v>19918</v>
      </c>
      <c r="B1048" t="s">
        <v>109</v>
      </c>
      <c r="C1048" s="8">
        <v>-1025.02</v>
      </c>
      <c r="D1048" s="11">
        <v>0.09</v>
      </c>
      <c r="E1048">
        <v>78.8</v>
      </c>
      <c r="F1048">
        <v>35</v>
      </c>
      <c r="G1048">
        <v>1889</v>
      </c>
      <c r="H1048" t="s">
        <v>1852</v>
      </c>
      <c r="I1048" t="s">
        <v>52</v>
      </c>
      <c r="J1048" t="s">
        <v>43</v>
      </c>
      <c r="K1048" t="s">
        <v>32</v>
      </c>
      <c r="L1048" t="s">
        <v>144</v>
      </c>
      <c r="M1048" t="s">
        <v>239</v>
      </c>
      <c r="N1048" t="s">
        <v>1853</v>
      </c>
      <c r="O1048">
        <v>0.83</v>
      </c>
      <c r="P1048" t="s">
        <v>36</v>
      </c>
      <c r="Q1048" t="s">
        <v>56</v>
      </c>
      <c r="R1048" t="s">
        <v>157</v>
      </c>
      <c r="S1048" t="s">
        <v>1741</v>
      </c>
      <c r="T1048">
        <v>45429</v>
      </c>
      <c r="U1048" s="1">
        <v>42111</v>
      </c>
      <c r="V1048" s="1">
        <v>42115</v>
      </c>
      <c r="W1048">
        <v>14</v>
      </c>
      <c r="X1048" s="7">
        <v>1059.3800000000001</v>
      </c>
      <c r="Y1048">
        <v>90631</v>
      </c>
      <c r="Z1048">
        <v>4</v>
      </c>
      <c r="AA1048" s="11">
        <v>-96.76</v>
      </c>
      <c r="AB1048">
        <v>104.77</v>
      </c>
      <c r="AC1048" t="s">
        <v>3065</v>
      </c>
    </row>
    <row r="1049" spans="1:29" x14ac:dyDescent="0.3">
      <c r="A1049">
        <v>23886</v>
      </c>
      <c r="B1049" t="s">
        <v>40</v>
      </c>
      <c r="C1049" s="8">
        <v>429.75</v>
      </c>
      <c r="D1049" s="11">
        <v>0.03</v>
      </c>
      <c r="E1049">
        <v>320.64</v>
      </c>
      <c r="F1049">
        <v>29.2</v>
      </c>
      <c r="G1049">
        <v>1891</v>
      </c>
      <c r="H1049" t="s">
        <v>1854</v>
      </c>
      <c r="I1049" t="s">
        <v>42</v>
      </c>
      <c r="J1049" t="s">
        <v>43</v>
      </c>
      <c r="K1049" t="s">
        <v>44</v>
      </c>
      <c r="L1049" t="s">
        <v>155</v>
      </c>
      <c r="M1049" t="s">
        <v>124</v>
      </c>
      <c r="N1049" t="s">
        <v>1855</v>
      </c>
      <c r="O1049">
        <v>0.66</v>
      </c>
      <c r="P1049" t="s">
        <v>36</v>
      </c>
      <c r="Q1049" t="s">
        <v>56</v>
      </c>
      <c r="R1049" t="s">
        <v>157</v>
      </c>
      <c r="S1049" t="s">
        <v>1856</v>
      </c>
      <c r="T1049">
        <v>45801</v>
      </c>
      <c r="U1049" s="1">
        <v>42099</v>
      </c>
      <c r="V1049" s="1">
        <v>42101</v>
      </c>
      <c r="W1049">
        <v>7</v>
      </c>
      <c r="X1049" s="7">
        <v>2233.46</v>
      </c>
      <c r="Y1049">
        <v>90630</v>
      </c>
      <c r="Z1049">
        <v>2</v>
      </c>
      <c r="AA1049" s="11">
        <v>19.239999999999998</v>
      </c>
      <c r="AB1049">
        <v>69.08</v>
      </c>
      <c r="AC1049" t="s">
        <v>3065</v>
      </c>
    </row>
    <row r="1050" spans="1:29" x14ac:dyDescent="0.3">
      <c r="A1050">
        <v>22858</v>
      </c>
      <c r="B1050" t="s">
        <v>109</v>
      </c>
      <c r="C1050" s="8">
        <v>588.54</v>
      </c>
      <c r="D1050" s="11">
        <v>0.03</v>
      </c>
      <c r="E1050">
        <v>180.98</v>
      </c>
      <c r="F1050">
        <v>26.2</v>
      </c>
      <c r="G1050">
        <v>1893</v>
      </c>
      <c r="H1050" t="s">
        <v>1857</v>
      </c>
      <c r="I1050" t="s">
        <v>42</v>
      </c>
      <c r="J1050" t="s">
        <v>117</v>
      </c>
      <c r="K1050" t="s">
        <v>44</v>
      </c>
      <c r="L1050" t="s">
        <v>45</v>
      </c>
      <c r="M1050" t="s">
        <v>46</v>
      </c>
      <c r="N1050" t="s">
        <v>244</v>
      </c>
      <c r="O1050">
        <v>0.59</v>
      </c>
      <c r="P1050" t="s">
        <v>36</v>
      </c>
      <c r="Q1050" t="s">
        <v>64</v>
      </c>
      <c r="R1050" t="s">
        <v>509</v>
      </c>
      <c r="S1050" t="s">
        <v>1858</v>
      </c>
      <c r="T1050">
        <v>63119</v>
      </c>
      <c r="U1050" s="1">
        <v>42120</v>
      </c>
      <c r="V1050" s="1">
        <v>42124</v>
      </c>
      <c r="W1050">
        <v>5</v>
      </c>
      <c r="X1050" s="7">
        <v>928.92</v>
      </c>
      <c r="Y1050">
        <v>91262</v>
      </c>
      <c r="Z1050">
        <v>4</v>
      </c>
      <c r="AA1050" s="11">
        <v>63.36</v>
      </c>
      <c r="AB1050">
        <v>28.73</v>
      </c>
      <c r="AC1050" t="s">
        <v>3065</v>
      </c>
    </row>
    <row r="1051" spans="1:29" x14ac:dyDescent="0.3">
      <c r="A1051">
        <v>23260</v>
      </c>
      <c r="B1051" t="s">
        <v>50</v>
      </c>
      <c r="C1051" s="8">
        <v>2653.29</v>
      </c>
      <c r="D1051" s="11">
        <v>0</v>
      </c>
      <c r="E1051">
        <v>300.98</v>
      </c>
      <c r="F1051">
        <v>164.73</v>
      </c>
      <c r="G1051">
        <v>1894</v>
      </c>
      <c r="H1051" t="s">
        <v>1859</v>
      </c>
      <c r="I1051" t="s">
        <v>42</v>
      </c>
      <c r="J1051" t="s">
        <v>43</v>
      </c>
      <c r="K1051" t="s">
        <v>44</v>
      </c>
      <c r="L1051" t="s">
        <v>45</v>
      </c>
      <c r="M1051" t="s">
        <v>46</v>
      </c>
      <c r="N1051" t="s">
        <v>1491</v>
      </c>
      <c r="O1051">
        <v>0.56000000000000005</v>
      </c>
      <c r="P1051" t="s">
        <v>36</v>
      </c>
      <c r="Q1051" t="s">
        <v>64</v>
      </c>
      <c r="R1051" t="s">
        <v>1860</v>
      </c>
      <c r="S1051" t="s">
        <v>1861</v>
      </c>
      <c r="T1051">
        <v>54915</v>
      </c>
      <c r="U1051" s="1">
        <v>42059</v>
      </c>
      <c r="V1051" s="1">
        <v>42060</v>
      </c>
      <c r="W1051">
        <v>12</v>
      </c>
      <c r="X1051" s="7">
        <v>3845.35</v>
      </c>
      <c r="Y1051">
        <v>91261</v>
      </c>
      <c r="Z1051">
        <v>1</v>
      </c>
      <c r="AA1051" s="11">
        <v>69</v>
      </c>
      <c r="AB1051">
        <v>0</v>
      </c>
      <c r="AC1051" t="s">
        <v>3063</v>
      </c>
    </row>
    <row r="1052" spans="1:29" x14ac:dyDescent="0.3">
      <c r="A1052">
        <v>23261</v>
      </c>
      <c r="B1052" t="s">
        <v>50</v>
      </c>
      <c r="C1052" s="8">
        <v>-1.84</v>
      </c>
      <c r="D1052" s="11">
        <v>0.09</v>
      </c>
      <c r="E1052">
        <v>2.94</v>
      </c>
      <c r="F1052">
        <v>0.96</v>
      </c>
      <c r="G1052">
        <v>1894</v>
      </c>
      <c r="H1052" t="s">
        <v>1859</v>
      </c>
      <c r="I1052" t="s">
        <v>52</v>
      </c>
      <c r="J1052" t="s">
        <v>43</v>
      </c>
      <c r="K1052" t="s">
        <v>32</v>
      </c>
      <c r="L1052" t="s">
        <v>33</v>
      </c>
      <c r="M1052" t="s">
        <v>34</v>
      </c>
      <c r="N1052" t="s">
        <v>602</v>
      </c>
      <c r="O1052">
        <v>0.57999999999999996</v>
      </c>
      <c r="P1052" t="s">
        <v>36</v>
      </c>
      <c r="Q1052" t="s">
        <v>64</v>
      </c>
      <c r="R1052" t="s">
        <v>1860</v>
      </c>
      <c r="S1052" t="s">
        <v>1861</v>
      </c>
      <c r="T1052">
        <v>54915</v>
      </c>
      <c r="U1052" s="1">
        <v>42059</v>
      </c>
      <c r="V1052" s="1">
        <v>42061</v>
      </c>
      <c r="W1052">
        <v>1</v>
      </c>
      <c r="X1052" s="7">
        <v>3.77</v>
      </c>
      <c r="Y1052">
        <v>91261</v>
      </c>
      <c r="Z1052">
        <v>2</v>
      </c>
      <c r="AA1052" s="11">
        <v>-48.81</v>
      </c>
      <c r="AB1052">
        <v>0.37</v>
      </c>
      <c r="AC1052" t="s">
        <v>3063</v>
      </c>
    </row>
    <row r="1053" spans="1:29" x14ac:dyDescent="0.3">
      <c r="A1053">
        <v>23237</v>
      </c>
      <c r="B1053" t="s">
        <v>28</v>
      </c>
      <c r="C1053" s="8">
        <v>237.04</v>
      </c>
      <c r="D1053" s="11">
        <v>0.01</v>
      </c>
      <c r="E1053">
        <v>26.17</v>
      </c>
      <c r="F1053">
        <v>1.39</v>
      </c>
      <c r="G1053">
        <v>1894</v>
      </c>
      <c r="H1053" t="s">
        <v>1859</v>
      </c>
      <c r="I1053" t="s">
        <v>52</v>
      </c>
      <c r="J1053" t="s">
        <v>117</v>
      </c>
      <c r="K1053" t="s">
        <v>32</v>
      </c>
      <c r="L1053" t="s">
        <v>72</v>
      </c>
      <c r="M1053" t="s">
        <v>62</v>
      </c>
      <c r="N1053" t="s">
        <v>1862</v>
      </c>
      <c r="O1053">
        <v>0.38</v>
      </c>
      <c r="P1053" t="s">
        <v>36</v>
      </c>
      <c r="Q1053" t="s">
        <v>64</v>
      </c>
      <c r="R1053" t="s">
        <v>1860</v>
      </c>
      <c r="S1053" t="s">
        <v>1861</v>
      </c>
      <c r="T1053">
        <v>54915</v>
      </c>
      <c r="U1053" s="1">
        <v>42081</v>
      </c>
      <c r="V1053" s="1">
        <v>42082</v>
      </c>
      <c r="W1053">
        <v>13</v>
      </c>
      <c r="X1053" s="7">
        <v>343.54</v>
      </c>
      <c r="Y1053">
        <v>91263</v>
      </c>
      <c r="Z1053">
        <v>1</v>
      </c>
      <c r="AA1053" s="11">
        <v>69</v>
      </c>
      <c r="AB1053">
        <v>3.47</v>
      </c>
      <c r="AC1053" t="s">
        <v>3066</v>
      </c>
    </row>
    <row r="1054" spans="1:29" x14ac:dyDescent="0.3">
      <c r="A1054">
        <v>19048</v>
      </c>
      <c r="B1054" t="s">
        <v>109</v>
      </c>
      <c r="C1054" s="8">
        <v>2502.69</v>
      </c>
      <c r="D1054" s="11">
        <v>7.0000000000000007E-2</v>
      </c>
      <c r="E1054">
        <v>172.99</v>
      </c>
      <c r="F1054">
        <v>19.989999999999998</v>
      </c>
      <c r="G1054">
        <v>1906</v>
      </c>
      <c r="H1054" t="s">
        <v>1863</v>
      </c>
      <c r="I1054" t="s">
        <v>52</v>
      </c>
      <c r="J1054" t="s">
        <v>31</v>
      </c>
      <c r="K1054" t="s">
        <v>32</v>
      </c>
      <c r="L1054" t="s">
        <v>112</v>
      </c>
      <c r="M1054" t="s">
        <v>62</v>
      </c>
      <c r="N1054" t="s">
        <v>1864</v>
      </c>
      <c r="O1054">
        <v>0.39</v>
      </c>
      <c r="P1054" t="s">
        <v>36</v>
      </c>
      <c r="Q1054" t="s">
        <v>56</v>
      </c>
      <c r="R1054" t="s">
        <v>157</v>
      </c>
      <c r="S1054" t="s">
        <v>1856</v>
      </c>
      <c r="T1054">
        <v>45801</v>
      </c>
      <c r="U1054" s="1">
        <v>42141</v>
      </c>
      <c r="V1054" s="1">
        <v>42141</v>
      </c>
      <c r="W1054">
        <v>22</v>
      </c>
      <c r="X1054" s="7">
        <v>3627.08</v>
      </c>
      <c r="Y1054">
        <v>86500</v>
      </c>
      <c r="Z1054">
        <v>0</v>
      </c>
      <c r="AA1054" s="11">
        <v>69</v>
      </c>
      <c r="AB1054">
        <v>273.01</v>
      </c>
      <c r="AC1054" t="s">
        <v>3064</v>
      </c>
    </row>
    <row r="1055" spans="1:29" x14ac:dyDescent="0.3">
      <c r="A1055">
        <v>19049</v>
      </c>
      <c r="B1055" t="s">
        <v>109</v>
      </c>
      <c r="C1055" s="8">
        <v>0.69</v>
      </c>
      <c r="D1055" s="11">
        <v>0.09</v>
      </c>
      <c r="E1055">
        <v>7.64</v>
      </c>
      <c r="F1055">
        <v>1.39</v>
      </c>
      <c r="G1055">
        <v>1907</v>
      </c>
      <c r="H1055" t="s">
        <v>1865</v>
      </c>
      <c r="I1055" t="s">
        <v>52</v>
      </c>
      <c r="J1055" t="s">
        <v>31</v>
      </c>
      <c r="K1055" t="s">
        <v>32</v>
      </c>
      <c r="L1055" t="s">
        <v>72</v>
      </c>
      <c r="M1055" t="s">
        <v>62</v>
      </c>
      <c r="N1055" t="s">
        <v>1241</v>
      </c>
      <c r="O1055">
        <v>0.36</v>
      </c>
      <c r="P1055" t="s">
        <v>36</v>
      </c>
      <c r="Q1055" t="s">
        <v>56</v>
      </c>
      <c r="R1055" t="s">
        <v>157</v>
      </c>
      <c r="S1055" t="s">
        <v>1866</v>
      </c>
      <c r="T1055">
        <v>44052</v>
      </c>
      <c r="U1055" s="1">
        <v>42141</v>
      </c>
      <c r="V1055" s="1">
        <v>42150</v>
      </c>
      <c r="W1055">
        <v>1</v>
      </c>
      <c r="X1055" s="7">
        <v>8.34</v>
      </c>
      <c r="Y1055">
        <v>86500</v>
      </c>
      <c r="Z1055">
        <v>9</v>
      </c>
      <c r="AA1055" s="11">
        <v>8.25</v>
      </c>
      <c r="AB1055">
        <v>0.82</v>
      </c>
      <c r="AC1055" t="s">
        <v>3064</v>
      </c>
    </row>
    <row r="1056" spans="1:29" x14ac:dyDescent="0.3">
      <c r="A1056">
        <v>23812</v>
      </c>
      <c r="B1056" t="s">
        <v>40</v>
      </c>
      <c r="C1056" s="8">
        <v>36.909999999999997</v>
      </c>
      <c r="D1056" s="11">
        <v>0.02</v>
      </c>
      <c r="E1056">
        <v>29.17</v>
      </c>
      <c r="F1056">
        <v>6.27</v>
      </c>
      <c r="G1056">
        <v>1910</v>
      </c>
      <c r="H1056" t="s">
        <v>1867</v>
      </c>
      <c r="I1056" t="s">
        <v>52</v>
      </c>
      <c r="J1056" t="s">
        <v>43</v>
      </c>
      <c r="K1056" t="s">
        <v>32</v>
      </c>
      <c r="L1056" t="s">
        <v>112</v>
      </c>
      <c r="M1056" t="s">
        <v>62</v>
      </c>
      <c r="N1056" t="s">
        <v>528</v>
      </c>
      <c r="O1056">
        <v>0.37</v>
      </c>
      <c r="P1056" t="s">
        <v>36</v>
      </c>
      <c r="Q1056" t="s">
        <v>139</v>
      </c>
      <c r="R1056" t="s">
        <v>390</v>
      </c>
      <c r="S1056" t="s">
        <v>1868</v>
      </c>
      <c r="T1056">
        <v>30269</v>
      </c>
      <c r="U1056" s="1">
        <v>42005</v>
      </c>
      <c r="V1056" s="1">
        <v>42006</v>
      </c>
      <c r="W1056">
        <v>2</v>
      </c>
      <c r="X1056" s="7">
        <v>63.32</v>
      </c>
      <c r="Y1056">
        <v>91371</v>
      </c>
      <c r="Z1056">
        <v>1</v>
      </c>
      <c r="AA1056" s="11">
        <v>58.28</v>
      </c>
      <c r="AB1056">
        <v>1.29</v>
      </c>
      <c r="AC1056" t="s">
        <v>3061</v>
      </c>
    </row>
    <row r="1057" spans="1:29" x14ac:dyDescent="0.3">
      <c r="A1057">
        <v>18962</v>
      </c>
      <c r="B1057" t="s">
        <v>50</v>
      </c>
      <c r="C1057" s="8">
        <v>-216.03</v>
      </c>
      <c r="D1057" s="11">
        <v>0.03</v>
      </c>
      <c r="E1057">
        <v>11.99</v>
      </c>
      <c r="F1057">
        <v>5.99</v>
      </c>
      <c r="G1057">
        <v>1916</v>
      </c>
      <c r="H1057" t="s">
        <v>1869</v>
      </c>
      <c r="I1057" t="s">
        <v>52</v>
      </c>
      <c r="J1057" t="s">
        <v>43</v>
      </c>
      <c r="K1057" t="s">
        <v>80</v>
      </c>
      <c r="L1057" t="s">
        <v>88</v>
      </c>
      <c r="M1057" t="s">
        <v>89</v>
      </c>
      <c r="N1057" t="s">
        <v>1870</v>
      </c>
      <c r="O1057">
        <v>0.36</v>
      </c>
      <c r="P1057" t="s">
        <v>36</v>
      </c>
      <c r="Q1057" t="s">
        <v>139</v>
      </c>
      <c r="R1057" t="s">
        <v>961</v>
      </c>
      <c r="S1057" t="s">
        <v>1871</v>
      </c>
      <c r="T1057">
        <v>72209</v>
      </c>
      <c r="U1057" s="1">
        <v>42062</v>
      </c>
      <c r="V1057" s="1">
        <v>42063</v>
      </c>
      <c r="W1057">
        <v>7</v>
      </c>
      <c r="X1057" s="7">
        <v>83.72</v>
      </c>
      <c r="Y1057">
        <v>85893</v>
      </c>
      <c r="Z1057">
        <v>1</v>
      </c>
      <c r="AA1057" s="11">
        <v>-258.04000000000002</v>
      </c>
      <c r="AB1057">
        <v>2.59</v>
      </c>
      <c r="AC1057" t="s">
        <v>3063</v>
      </c>
    </row>
    <row r="1058" spans="1:29" x14ac:dyDescent="0.3">
      <c r="A1058">
        <v>18016</v>
      </c>
      <c r="B1058" t="s">
        <v>28</v>
      </c>
      <c r="C1058" s="8">
        <v>-45.47</v>
      </c>
      <c r="D1058" s="11">
        <v>0.01</v>
      </c>
      <c r="E1058">
        <v>125.99</v>
      </c>
      <c r="F1058">
        <v>8.99</v>
      </c>
      <c r="G1058">
        <v>1916</v>
      </c>
      <c r="H1058" t="s">
        <v>1869</v>
      </c>
      <c r="I1058" t="s">
        <v>52</v>
      </c>
      <c r="J1058" t="s">
        <v>43</v>
      </c>
      <c r="K1058" t="s">
        <v>80</v>
      </c>
      <c r="L1058" t="s">
        <v>81</v>
      </c>
      <c r="M1058" t="s">
        <v>62</v>
      </c>
      <c r="N1058" t="s">
        <v>859</v>
      </c>
      <c r="O1058">
        <v>0.55000000000000004</v>
      </c>
      <c r="P1058" t="s">
        <v>36</v>
      </c>
      <c r="Q1058" t="s">
        <v>139</v>
      </c>
      <c r="R1058" t="s">
        <v>961</v>
      </c>
      <c r="S1058" t="s">
        <v>1871</v>
      </c>
      <c r="T1058">
        <v>72209</v>
      </c>
      <c r="U1058" s="1">
        <v>42110</v>
      </c>
      <c r="V1058" s="1">
        <v>42112</v>
      </c>
      <c r="W1058">
        <v>9</v>
      </c>
      <c r="X1058" s="7">
        <v>1011.44</v>
      </c>
      <c r="Y1058">
        <v>85895</v>
      </c>
      <c r="Z1058">
        <v>2</v>
      </c>
      <c r="AA1058" s="11">
        <v>-4.5</v>
      </c>
      <c r="AB1058">
        <v>10.220000000000001</v>
      </c>
      <c r="AC1058" t="s">
        <v>3065</v>
      </c>
    </row>
    <row r="1059" spans="1:29" x14ac:dyDescent="0.3">
      <c r="A1059">
        <v>21000</v>
      </c>
      <c r="B1059" t="s">
        <v>59</v>
      </c>
      <c r="C1059" s="8">
        <v>16.14</v>
      </c>
      <c r="D1059" s="11">
        <v>0.08</v>
      </c>
      <c r="E1059">
        <v>18.7</v>
      </c>
      <c r="F1059">
        <v>8.99</v>
      </c>
      <c r="G1059">
        <v>1917</v>
      </c>
      <c r="H1059" t="s">
        <v>1872</v>
      </c>
      <c r="I1059" t="s">
        <v>52</v>
      </c>
      <c r="J1059" t="s">
        <v>43</v>
      </c>
      <c r="K1059" t="s">
        <v>44</v>
      </c>
      <c r="L1059" t="s">
        <v>53</v>
      </c>
      <c r="M1059" t="s">
        <v>54</v>
      </c>
      <c r="N1059" t="s">
        <v>1873</v>
      </c>
      <c r="O1059">
        <v>0.47</v>
      </c>
      <c r="P1059" t="s">
        <v>36</v>
      </c>
      <c r="Q1059" t="s">
        <v>139</v>
      </c>
      <c r="R1059" t="s">
        <v>961</v>
      </c>
      <c r="S1059" t="s">
        <v>1874</v>
      </c>
      <c r="T1059">
        <v>72113</v>
      </c>
      <c r="U1059" s="1">
        <v>42090</v>
      </c>
      <c r="V1059" s="1">
        <v>42091</v>
      </c>
      <c r="W1059">
        <v>7</v>
      </c>
      <c r="X1059" s="7">
        <v>132.22999999999999</v>
      </c>
      <c r="Y1059">
        <v>85894</v>
      </c>
      <c r="Z1059">
        <v>1</v>
      </c>
      <c r="AA1059" s="11">
        <v>12.2</v>
      </c>
      <c r="AB1059">
        <v>11.5</v>
      </c>
      <c r="AC1059" t="s">
        <v>3066</v>
      </c>
    </row>
    <row r="1060" spans="1:29" x14ac:dyDescent="0.3">
      <c r="A1060">
        <v>19967</v>
      </c>
      <c r="B1060" t="s">
        <v>28</v>
      </c>
      <c r="C1060" s="8">
        <v>-29.61</v>
      </c>
      <c r="D1060" s="11">
        <v>0.08</v>
      </c>
      <c r="E1060">
        <v>22.23</v>
      </c>
      <c r="F1060">
        <v>3.63</v>
      </c>
      <c r="G1060">
        <v>1917</v>
      </c>
      <c r="H1060" t="s">
        <v>1872</v>
      </c>
      <c r="I1060" t="s">
        <v>52</v>
      </c>
      <c r="J1060" t="s">
        <v>43</v>
      </c>
      <c r="K1060" t="s">
        <v>44</v>
      </c>
      <c r="L1060" t="s">
        <v>53</v>
      </c>
      <c r="M1060" t="s">
        <v>54</v>
      </c>
      <c r="N1060" t="s">
        <v>1875</v>
      </c>
      <c r="O1060">
        <v>0.52</v>
      </c>
      <c r="P1060" t="s">
        <v>36</v>
      </c>
      <c r="Q1060" t="s">
        <v>139</v>
      </c>
      <c r="R1060" t="s">
        <v>961</v>
      </c>
      <c r="S1060" t="s">
        <v>1874</v>
      </c>
      <c r="T1060">
        <v>72113</v>
      </c>
      <c r="U1060" s="1">
        <v>42064</v>
      </c>
      <c r="V1060" s="1">
        <v>42066</v>
      </c>
      <c r="W1060">
        <v>10</v>
      </c>
      <c r="X1060" s="7">
        <v>210.33</v>
      </c>
      <c r="Y1060">
        <v>85897</v>
      </c>
      <c r="Z1060">
        <v>2</v>
      </c>
      <c r="AA1060" s="11">
        <v>-14.08</v>
      </c>
      <c r="AB1060">
        <v>18.29</v>
      </c>
      <c r="AC1060" t="s">
        <v>3066</v>
      </c>
    </row>
    <row r="1061" spans="1:29" x14ac:dyDescent="0.3">
      <c r="A1061">
        <v>22246</v>
      </c>
      <c r="B1061" t="s">
        <v>109</v>
      </c>
      <c r="C1061" s="8">
        <v>125.72</v>
      </c>
      <c r="D1061" s="11">
        <v>0.1</v>
      </c>
      <c r="E1061">
        <v>10.44</v>
      </c>
      <c r="F1061">
        <v>5.75</v>
      </c>
      <c r="G1061">
        <v>1918</v>
      </c>
      <c r="H1061" t="s">
        <v>1876</v>
      </c>
      <c r="I1061" t="s">
        <v>30</v>
      </c>
      <c r="J1061" t="s">
        <v>43</v>
      </c>
      <c r="K1061" t="s">
        <v>32</v>
      </c>
      <c r="L1061" t="s">
        <v>112</v>
      </c>
      <c r="M1061" t="s">
        <v>62</v>
      </c>
      <c r="N1061" t="s">
        <v>1877</v>
      </c>
      <c r="O1061">
        <v>0.39</v>
      </c>
      <c r="P1061" t="s">
        <v>36</v>
      </c>
      <c r="Q1061" t="s">
        <v>139</v>
      </c>
      <c r="R1061" t="s">
        <v>961</v>
      </c>
      <c r="S1061" t="s">
        <v>1878</v>
      </c>
      <c r="T1061">
        <v>72450</v>
      </c>
      <c r="U1061" s="1">
        <v>42098</v>
      </c>
      <c r="V1061" s="1">
        <v>42105</v>
      </c>
      <c r="W1061">
        <v>17</v>
      </c>
      <c r="X1061" s="7">
        <v>168.04</v>
      </c>
      <c r="Y1061">
        <v>85898</v>
      </c>
      <c r="Z1061">
        <v>7</v>
      </c>
      <c r="AA1061" s="11">
        <v>74.819999999999993</v>
      </c>
      <c r="AB1061">
        <v>18.670000000000002</v>
      </c>
      <c r="AC1061" t="s">
        <v>3065</v>
      </c>
    </row>
    <row r="1062" spans="1:29" x14ac:dyDescent="0.3">
      <c r="A1062">
        <v>24971</v>
      </c>
      <c r="B1062" t="s">
        <v>28</v>
      </c>
      <c r="C1062" s="8">
        <v>114.88</v>
      </c>
      <c r="D1062" s="11">
        <v>0</v>
      </c>
      <c r="E1062">
        <v>195.99</v>
      </c>
      <c r="F1062">
        <v>8.99</v>
      </c>
      <c r="G1062">
        <v>1919</v>
      </c>
      <c r="H1062" t="s">
        <v>1879</v>
      </c>
      <c r="I1062" t="s">
        <v>52</v>
      </c>
      <c r="J1062" t="s">
        <v>43</v>
      </c>
      <c r="K1062" t="s">
        <v>80</v>
      </c>
      <c r="L1062" t="s">
        <v>81</v>
      </c>
      <c r="M1062" t="s">
        <v>62</v>
      </c>
      <c r="N1062" t="s">
        <v>737</v>
      </c>
      <c r="O1062">
        <v>0.6</v>
      </c>
      <c r="P1062" t="s">
        <v>36</v>
      </c>
      <c r="Q1062" t="s">
        <v>139</v>
      </c>
      <c r="R1062" t="s">
        <v>961</v>
      </c>
      <c r="S1062" t="s">
        <v>1880</v>
      </c>
      <c r="T1062">
        <v>71603</v>
      </c>
      <c r="U1062" s="1">
        <v>42059</v>
      </c>
      <c r="V1062" s="1">
        <v>42060</v>
      </c>
      <c r="W1062">
        <v>5</v>
      </c>
      <c r="X1062" s="7">
        <v>882.93</v>
      </c>
      <c r="Y1062">
        <v>85896</v>
      </c>
      <c r="Z1062">
        <v>1</v>
      </c>
      <c r="AA1062" s="11">
        <v>13.01</v>
      </c>
      <c r="AB1062">
        <v>0</v>
      </c>
      <c r="AC1062" t="s">
        <v>3063</v>
      </c>
    </row>
    <row r="1063" spans="1:29" x14ac:dyDescent="0.3">
      <c r="A1063">
        <v>21563</v>
      </c>
      <c r="B1063" t="s">
        <v>28</v>
      </c>
      <c r="C1063" s="8">
        <v>-14.45</v>
      </c>
      <c r="D1063" s="11">
        <v>0.02</v>
      </c>
      <c r="E1063">
        <v>259.70999999999998</v>
      </c>
      <c r="F1063">
        <v>66.67</v>
      </c>
      <c r="G1063">
        <v>1927</v>
      </c>
      <c r="H1063" t="s">
        <v>1881</v>
      </c>
      <c r="I1063" t="s">
        <v>42</v>
      </c>
      <c r="J1063" t="s">
        <v>43</v>
      </c>
      <c r="K1063" t="s">
        <v>44</v>
      </c>
      <c r="L1063" t="s">
        <v>155</v>
      </c>
      <c r="M1063" t="s">
        <v>124</v>
      </c>
      <c r="N1063" t="s">
        <v>345</v>
      </c>
      <c r="O1063">
        <v>0.65</v>
      </c>
      <c r="P1063" t="s">
        <v>36</v>
      </c>
      <c r="Q1063" t="s">
        <v>139</v>
      </c>
      <c r="R1063" t="s">
        <v>935</v>
      </c>
      <c r="S1063" t="s">
        <v>1578</v>
      </c>
      <c r="T1063">
        <v>29611</v>
      </c>
      <c r="U1063" s="1">
        <v>42041</v>
      </c>
      <c r="V1063" s="1">
        <v>42041</v>
      </c>
      <c r="W1063">
        <v>8</v>
      </c>
      <c r="X1063" s="7">
        <v>1757.15</v>
      </c>
      <c r="Y1063">
        <v>88579</v>
      </c>
      <c r="Z1063">
        <v>0</v>
      </c>
      <c r="AA1063" s="11">
        <v>-0.82</v>
      </c>
      <c r="AB1063">
        <v>35.86</v>
      </c>
      <c r="AC1063" t="s">
        <v>3063</v>
      </c>
    </row>
    <row r="1064" spans="1:29" x14ac:dyDescent="0.3">
      <c r="A1064">
        <v>22686</v>
      </c>
      <c r="B1064" t="s">
        <v>40</v>
      </c>
      <c r="C1064" s="8">
        <v>-42.55</v>
      </c>
      <c r="D1064" s="11">
        <v>0.1</v>
      </c>
      <c r="E1064">
        <v>1889.99</v>
      </c>
      <c r="F1064">
        <v>19.989999999999998</v>
      </c>
      <c r="G1064">
        <v>1928</v>
      </c>
      <c r="H1064" t="s">
        <v>1882</v>
      </c>
      <c r="I1064" t="s">
        <v>52</v>
      </c>
      <c r="J1064" t="s">
        <v>43</v>
      </c>
      <c r="K1064" t="s">
        <v>32</v>
      </c>
      <c r="L1064" t="s">
        <v>112</v>
      </c>
      <c r="M1064" t="s">
        <v>62</v>
      </c>
      <c r="N1064" t="s">
        <v>1883</v>
      </c>
      <c r="O1064">
        <v>0.36</v>
      </c>
      <c r="P1064" t="s">
        <v>36</v>
      </c>
      <c r="Q1064" t="s">
        <v>139</v>
      </c>
      <c r="R1064" t="s">
        <v>935</v>
      </c>
      <c r="S1064" t="s">
        <v>1884</v>
      </c>
      <c r="T1064">
        <v>29651</v>
      </c>
      <c r="U1064" s="1">
        <v>42025</v>
      </c>
      <c r="V1064" s="1">
        <v>42025</v>
      </c>
      <c r="W1064">
        <v>1</v>
      </c>
      <c r="X1064" s="7">
        <v>1786.04</v>
      </c>
      <c r="Y1064">
        <v>88580</v>
      </c>
      <c r="Z1064">
        <v>0</v>
      </c>
      <c r="AA1064" s="11">
        <v>-2.38</v>
      </c>
      <c r="AB1064">
        <v>198.45</v>
      </c>
      <c r="AC1064" t="s">
        <v>3061</v>
      </c>
    </row>
    <row r="1065" spans="1:29" x14ac:dyDescent="0.3">
      <c r="A1065">
        <v>18159</v>
      </c>
      <c r="B1065" t="s">
        <v>109</v>
      </c>
      <c r="C1065" s="8">
        <v>14</v>
      </c>
      <c r="D1065" s="11">
        <v>0.06</v>
      </c>
      <c r="E1065">
        <v>3.58</v>
      </c>
      <c r="F1065">
        <v>1.63</v>
      </c>
      <c r="G1065">
        <v>1933</v>
      </c>
      <c r="H1065" t="s">
        <v>1885</v>
      </c>
      <c r="I1065" t="s">
        <v>52</v>
      </c>
      <c r="J1065" t="s">
        <v>31</v>
      </c>
      <c r="K1065" t="s">
        <v>32</v>
      </c>
      <c r="L1065" t="s">
        <v>69</v>
      </c>
      <c r="M1065" t="s">
        <v>34</v>
      </c>
      <c r="N1065" t="s">
        <v>70</v>
      </c>
      <c r="O1065">
        <v>0.36</v>
      </c>
      <c r="P1065" t="s">
        <v>36</v>
      </c>
      <c r="Q1065" t="s">
        <v>64</v>
      </c>
      <c r="R1065" t="s">
        <v>133</v>
      </c>
      <c r="S1065" t="s">
        <v>1886</v>
      </c>
      <c r="T1065">
        <v>75043</v>
      </c>
      <c r="U1065" s="1">
        <v>42113</v>
      </c>
      <c r="V1065" s="1">
        <v>42117</v>
      </c>
      <c r="W1065">
        <v>10</v>
      </c>
      <c r="X1065" s="7">
        <v>34.76</v>
      </c>
      <c r="Y1065">
        <v>86687</v>
      </c>
      <c r="Z1065">
        <v>4</v>
      </c>
      <c r="AA1065" s="11">
        <v>40.28</v>
      </c>
      <c r="AB1065">
        <v>2.2200000000000002</v>
      </c>
      <c r="AC1065" t="s">
        <v>3065</v>
      </c>
    </row>
    <row r="1066" spans="1:29" x14ac:dyDescent="0.3">
      <c r="A1066">
        <v>19697</v>
      </c>
      <c r="B1066" t="s">
        <v>109</v>
      </c>
      <c r="C1066" s="8">
        <v>52.99</v>
      </c>
      <c r="D1066" s="11">
        <v>0.04</v>
      </c>
      <c r="E1066">
        <v>180.98</v>
      </c>
      <c r="F1066">
        <v>30</v>
      </c>
      <c r="G1066">
        <v>1934</v>
      </c>
      <c r="H1066" t="s">
        <v>1887</v>
      </c>
      <c r="I1066" t="s">
        <v>42</v>
      </c>
      <c r="J1066" t="s">
        <v>43</v>
      </c>
      <c r="K1066" t="s">
        <v>44</v>
      </c>
      <c r="L1066" t="s">
        <v>45</v>
      </c>
      <c r="M1066" t="s">
        <v>46</v>
      </c>
      <c r="N1066" t="s">
        <v>1888</v>
      </c>
      <c r="O1066">
        <v>0.69</v>
      </c>
      <c r="P1066" t="s">
        <v>36</v>
      </c>
      <c r="Q1066" t="s">
        <v>64</v>
      </c>
      <c r="R1066" t="s">
        <v>133</v>
      </c>
      <c r="S1066" t="s">
        <v>886</v>
      </c>
      <c r="T1066">
        <v>78626</v>
      </c>
      <c r="U1066" s="1">
        <v>42154</v>
      </c>
      <c r="V1066" s="1">
        <v>42154</v>
      </c>
      <c r="W1066">
        <v>3</v>
      </c>
      <c r="X1066" s="7">
        <v>561.65</v>
      </c>
      <c r="Y1066">
        <v>86688</v>
      </c>
      <c r="Z1066">
        <v>0</v>
      </c>
      <c r="AA1066" s="11">
        <v>9.43</v>
      </c>
      <c r="AB1066">
        <v>23.4</v>
      </c>
      <c r="AC1066" t="s">
        <v>3064</v>
      </c>
    </row>
    <row r="1067" spans="1:29" x14ac:dyDescent="0.3">
      <c r="A1067">
        <v>19780</v>
      </c>
      <c r="B1067" t="s">
        <v>50</v>
      </c>
      <c r="C1067" s="8">
        <v>285.47000000000003</v>
      </c>
      <c r="D1067" s="11">
        <v>0.01</v>
      </c>
      <c r="E1067">
        <v>42.98</v>
      </c>
      <c r="F1067">
        <v>4.62</v>
      </c>
      <c r="G1067">
        <v>1935</v>
      </c>
      <c r="H1067" t="s">
        <v>1889</v>
      </c>
      <c r="I1067" t="s">
        <v>30</v>
      </c>
      <c r="J1067" t="s">
        <v>31</v>
      </c>
      <c r="K1067" t="s">
        <v>32</v>
      </c>
      <c r="L1067" t="s">
        <v>260</v>
      </c>
      <c r="M1067" t="s">
        <v>62</v>
      </c>
      <c r="N1067" t="s">
        <v>1890</v>
      </c>
      <c r="O1067">
        <v>0.56000000000000005</v>
      </c>
      <c r="P1067" t="s">
        <v>36</v>
      </c>
      <c r="Q1067" t="s">
        <v>64</v>
      </c>
      <c r="R1067" t="s">
        <v>133</v>
      </c>
      <c r="S1067" t="s">
        <v>1891</v>
      </c>
      <c r="T1067">
        <v>75051</v>
      </c>
      <c r="U1067" s="1">
        <v>42102</v>
      </c>
      <c r="V1067" s="1">
        <v>42104</v>
      </c>
      <c r="W1067">
        <v>9</v>
      </c>
      <c r="X1067" s="7">
        <v>413.73</v>
      </c>
      <c r="Y1067">
        <v>86686</v>
      </c>
      <c r="Z1067">
        <v>2</v>
      </c>
      <c r="AA1067" s="11">
        <v>69</v>
      </c>
      <c r="AB1067">
        <v>4.18</v>
      </c>
      <c r="AC1067" t="s">
        <v>3065</v>
      </c>
    </row>
    <row r="1068" spans="1:29" x14ac:dyDescent="0.3">
      <c r="A1068">
        <v>19698</v>
      </c>
      <c r="B1068" t="s">
        <v>109</v>
      </c>
      <c r="C1068" s="8">
        <v>10.51</v>
      </c>
      <c r="D1068" s="11">
        <v>0.06</v>
      </c>
      <c r="E1068">
        <v>3.25</v>
      </c>
      <c r="F1068">
        <v>49</v>
      </c>
      <c r="G1068">
        <v>1935</v>
      </c>
      <c r="H1068" t="s">
        <v>1889</v>
      </c>
      <c r="I1068" t="s">
        <v>52</v>
      </c>
      <c r="J1068" t="s">
        <v>43</v>
      </c>
      <c r="K1068" t="s">
        <v>32</v>
      </c>
      <c r="L1068" t="s">
        <v>260</v>
      </c>
      <c r="M1068" t="s">
        <v>239</v>
      </c>
      <c r="N1068" t="s">
        <v>1892</v>
      </c>
      <c r="O1068">
        <v>0.56000000000000005</v>
      </c>
      <c r="P1068" t="s">
        <v>36</v>
      </c>
      <c r="Q1068" t="s">
        <v>64</v>
      </c>
      <c r="R1068" t="s">
        <v>133</v>
      </c>
      <c r="S1068" t="s">
        <v>1891</v>
      </c>
      <c r="T1068">
        <v>75051</v>
      </c>
      <c r="U1068" s="1">
        <v>42154</v>
      </c>
      <c r="V1068" s="1">
        <v>42160</v>
      </c>
      <c r="W1068">
        <v>2</v>
      </c>
      <c r="X1068" s="7">
        <v>55.6</v>
      </c>
      <c r="Y1068">
        <v>86688</v>
      </c>
      <c r="Z1068">
        <v>6</v>
      </c>
      <c r="AA1068" s="11">
        <v>18.899999999999999</v>
      </c>
      <c r="AB1068">
        <v>3.55</v>
      </c>
      <c r="AC1068" t="s">
        <v>3064</v>
      </c>
    </row>
    <row r="1069" spans="1:29" x14ac:dyDescent="0.3">
      <c r="A1069">
        <v>19699</v>
      </c>
      <c r="B1069" t="s">
        <v>109</v>
      </c>
      <c r="C1069" s="8">
        <v>1448.73</v>
      </c>
      <c r="D1069" s="11">
        <v>0.01</v>
      </c>
      <c r="E1069">
        <v>110.98</v>
      </c>
      <c r="F1069">
        <v>13.99</v>
      </c>
      <c r="G1069">
        <v>1935</v>
      </c>
      <c r="H1069" t="s">
        <v>1889</v>
      </c>
      <c r="I1069" t="s">
        <v>52</v>
      </c>
      <c r="J1069" t="s">
        <v>43</v>
      </c>
      <c r="K1069" t="s">
        <v>44</v>
      </c>
      <c r="L1069" t="s">
        <v>53</v>
      </c>
      <c r="M1069" t="s">
        <v>89</v>
      </c>
      <c r="N1069" t="s">
        <v>1893</v>
      </c>
      <c r="O1069">
        <v>0.69</v>
      </c>
      <c r="P1069" t="s">
        <v>36</v>
      </c>
      <c r="Q1069" t="s">
        <v>64</v>
      </c>
      <c r="R1069" t="s">
        <v>133</v>
      </c>
      <c r="S1069" t="s">
        <v>1891</v>
      </c>
      <c r="T1069">
        <v>75051</v>
      </c>
      <c r="U1069" s="1">
        <v>42154</v>
      </c>
      <c r="V1069" s="1">
        <v>42159</v>
      </c>
      <c r="W1069">
        <v>19</v>
      </c>
      <c r="X1069" s="7">
        <v>2099.61</v>
      </c>
      <c r="Y1069">
        <v>86688</v>
      </c>
      <c r="Z1069">
        <v>5</v>
      </c>
      <c r="AA1069" s="11">
        <v>69</v>
      </c>
      <c r="AB1069">
        <v>21.21</v>
      </c>
      <c r="AC1069" t="s">
        <v>3064</v>
      </c>
    </row>
    <row r="1070" spans="1:29" x14ac:dyDescent="0.3">
      <c r="A1070">
        <v>19700</v>
      </c>
      <c r="B1070" t="s">
        <v>109</v>
      </c>
      <c r="C1070" s="8">
        <v>1</v>
      </c>
      <c r="D1070" s="11">
        <v>0.05</v>
      </c>
      <c r="E1070">
        <v>3.95</v>
      </c>
      <c r="F1070">
        <v>2</v>
      </c>
      <c r="G1070">
        <v>1935</v>
      </c>
      <c r="H1070" t="s">
        <v>1889</v>
      </c>
      <c r="I1070" t="s">
        <v>30</v>
      </c>
      <c r="J1070" t="s">
        <v>43</v>
      </c>
      <c r="K1070" t="s">
        <v>32</v>
      </c>
      <c r="L1070" t="s">
        <v>69</v>
      </c>
      <c r="M1070" t="s">
        <v>34</v>
      </c>
      <c r="N1070" t="s">
        <v>1355</v>
      </c>
      <c r="O1070">
        <v>0.53</v>
      </c>
      <c r="P1070" t="s">
        <v>36</v>
      </c>
      <c r="Q1070" t="s">
        <v>64</v>
      </c>
      <c r="R1070" t="s">
        <v>133</v>
      </c>
      <c r="S1070" t="s">
        <v>1891</v>
      </c>
      <c r="T1070">
        <v>75051</v>
      </c>
      <c r="U1070" s="1">
        <v>42154</v>
      </c>
      <c r="V1070" s="1">
        <v>42162</v>
      </c>
      <c r="W1070">
        <v>23</v>
      </c>
      <c r="X1070" s="7">
        <v>96.6</v>
      </c>
      <c r="Y1070">
        <v>86688</v>
      </c>
      <c r="Z1070">
        <v>8</v>
      </c>
      <c r="AA1070" s="11">
        <v>1.04</v>
      </c>
      <c r="AB1070">
        <v>5.08</v>
      </c>
      <c r="AC1070" t="s">
        <v>3064</v>
      </c>
    </row>
    <row r="1071" spans="1:29" x14ac:dyDescent="0.3">
      <c r="A1071">
        <v>23551</v>
      </c>
      <c r="B1071" t="s">
        <v>59</v>
      </c>
      <c r="C1071" s="8">
        <v>-521.09</v>
      </c>
      <c r="D1071" s="11">
        <v>0.1</v>
      </c>
      <c r="E1071">
        <v>152.47999999999999</v>
      </c>
      <c r="F1071">
        <v>4</v>
      </c>
      <c r="G1071">
        <v>1938</v>
      </c>
      <c r="H1071" t="s">
        <v>1894</v>
      </c>
      <c r="I1071" t="s">
        <v>30</v>
      </c>
      <c r="J1071" t="s">
        <v>31</v>
      </c>
      <c r="K1071" t="s">
        <v>80</v>
      </c>
      <c r="L1071" t="s">
        <v>183</v>
      </c>
      <c r="M1071" t="s">
        <v>62</v>
      </c>
      <c r="N1071" t="s">
        <v>612</v>
      </c>
      <c r="O1071">
        <v>0.79</v>
      </c>
      <c r="P1071" t="s">
        <v>36</v>
      </c>
      <c r="Q1071" t="s">
        <v>64</v>
      </c>
      <c r="R1071" t="s">
        <v>186</v>
      </c>
      <c r="S1071" t="s">
        <v>1895</v>
      </c>
      <c r="T1071">
        <v>66801</v>
      </c>
      <c r="U1071" s="1">
        <v>42085</v>
      </c>
      <c r="V1071" s="1">
        <v>42086</v>
      </c>
      <c r="W1071">
        <v>4</v>
      </c>
      <c r="X1071" s="7">
        <v>558.16999999999996</v>
      </c>
      <c r="Y1071">
        <v>88870</v>
      </c>
      <c r="Z1071">
        <v>1</v>
      </c>
      <c r="AA1071" s="11">
        <v>-93.36</v>
      </c>
      <c r="AB1071">
        <v>62.02</v>
      </c>
      <c r="AC1071" t="s">
        <v>3066</v>
      </c>
    </row>
    <row r="1072" spans="1:29" x14ac:dyDescent="0.3">
      <c r="A1072">
        <v>23550</v>
      </c>
      <c r="B1072" t="s">
        <v>59</v>
      </c>
      <c r="C1072" s="8">
        <v>-29.49</v>
      </c>
      <c r="D1072" s="11">
        <v>0.08</v>
      </c>
      <c r="E1072">
        <v>6.84</v>
      </c>
      <c r="F1072">
        <v>8.3699999999999992</v>
      </c>
      <c r="G1072">
        <v>1940</v>
      </c>
      <c r="H1072" t="s">
        <v>1896</v>
      </c>
      <c r="I1072" t="s">
        <v>52</v>
      </c>
      <c r="J1072" t="s">
        <v>31</v>
      </c>
      <c r="K1072" t="s">
        <v>32</v>
      </c>
      <c r="L1072" t="s">
        <v>177</v>
      </c>
      <c r="M1072" t="s">
        <v>54</v>
      </c>
      <c r="N1072" t="s">
        <v>1699</v>
      </c>
      <c r="O1072">
        <v>0.57999999999999996</v>
      </c>
      <c r="P1072" t="s">
        <v>36</v>
      </c>
      <c r="Q1072" t="s">
        <v>37</v>
      </c>
      <c r="R1072" t="s">
        <v>215</v>
      </c>
      <c r="S1072" t="s">
        <v>1897</v>
      </c>
      <c r="T1072">
        <v>84020</v>
      </c>
      <c r="U1072" s="1">
        <v>42085</v>
      </c>
      <c r="V1072" s="1">
        <v>42087</v>
      </c>
      <c r="W1072">
        <v>1</v>
      </c>
      <c r="X1072" s="7">
        <v>8.39</v>
      </c>
      <c r="Y1072">
        <v>88870</v>
      </c>
      <c r="Z1072">
        <v>2</v>
      </c>
      <c r="AA1072" s="11">
        <v>-351.49</v>
      </c>
      <c r="AB1072">
        <v>0.73</v>
      </c>
      <c r="AC1072" t="s">
        <v>3066</v>
      </c>
    </row>
    <row r="1073" spans="1:29" x14ac:dyDescent="0.3">
      <c r="A1073">
        <v>25531</v>
      </c>
      <c r="B1073" t="s">
        <v>109</v>
      </c>
      <c r="C1073" s="8">
        <v>386.01</v>
      </c>
      <c r="D1073" s="11">
        <v>0</v>
      </c>
      <c r="E1073">
        <v>78.650000000000006</v>
      </c>
      <c r="F1073">
        <v>13.99</v>
      </c>
      <c r="G1073">
        <v>1940</v>
      </c>
      <c r="H1073" t="s">
        <v>1896</v>
      </c>
      <c r="I1073" t="s">
        <v>52</v>
      </c>
      <c r="J1073" t="s">
        <v>31</v>
      </c>
      <c r="K1073" t="s">
        <v>32</v>
      </c>
      <c r="L1073" t="s">
        <v>260</v>
      </c>
      <c r="M1073" t="s">
        <v>89</v>
      </c>
      <c r="N1073" t="s">
        <v>1898</v>
      </c>
      <c r="O1073">
        <v>0.52</v>
      </c>
      <c r="P1073" t="s">
        <v>36</v>
      </c>
      <c r="Q1073" t="s">
        <v>37</v>
      </c>
      <c r="R1073" t="s">
        <v>215</v>
      </c>
      <c r="S1073" t="s">
        <v>1897</v>
      </c>
      <c r="T1073">
        <v>84020</v>
      </c>
      <c r="U1073" s="1">
        <v>42113</v>
      </c>
      <c r="V1073" s="1">
        <v>42120</v>
      </c>
      <c r="W1073">
        <v>7</v>
      </c>
      <c r="X1073" s="7">
        <v>559.42999999999995</v>
      </c>
      <c r="Y1073">
        <v>88871</v>
      </c>
      <c r="Z1073">
        <v>7</v>
      </c>
      <c r="AA1073" s="11">
        <v>69</v>
      </c>
      <c r="AB1073">
        <v>0</v>
      </c>
      <c r="AC1073" t="s">
        <v>3065</v>
      </c>
    </row>
    <row r="1074" spans="1:29" x14ac:dyDescent="0.3">
      <c r="A1074">
        <v>25532</v>
      </c>
      <c r="B1074" t="s">
        <v>109</v>
      </c>
      <c r="C1074" s="8">
        <v>-1867.97</v>
      </c>
      <c r="D1074" s="11">
        <v>0.08</v>
      </c>
      <c r="E1074">
        <v>122.99</v>
      </c>
      <c r="F1074">
        <v>70.2</v>
      </c>
      <c r="G1074">
        <v>1940</v>
      </c>
      <c r="H1074" t="s">
        <v>1896</v>
      </c>
      <c r="I1074" t="s">
        <v>42</v>
      </c>
      <c r="J1074" t="s">
        <v>31</v>
      </c>
      <c r="K1074" t="s">
        <v>44</v>
      </c>
      <c r="L1074" t="s">
        <v>45</v>
      </c>
      <c r="M1074" t="s">
        <v>46</v>
      </c>
      <c r="N1074" t="s">
        <v>150</v>
      </c>
      <c r="O1074">
        <v>0.74</v>
      </c>
      <c r="P1074" t="s">
        <v>36</v>
      </c>
      <c r="Q1074" t="s">
        <v>37</v>
      </c>
      <c r="R1074" t="s">
        <v>215</v>
      </c>
      <c r="S1074" t="s">
        <v>1897</v>
      </c>
      <c r="T1074">
        <v>84020</v>
      </c>
      <c r="U1074" s="1">
        <v>42113</v>
      </c>
      <c r="V1074" s="1">
        <v>42118</v>
      </c>
      <c r="W1074">
        <v>10</v>
      </c>
      <c r="X1074" s="7">
        <v>1216.52</v>
      </c>
      <c r="Y1074">
        <v>88871</v>
      </c>
      <c r="Z1074">
        <v>5</v>
      </c>
      <c r="AA1074" s="11">
        <v>-153.55000000000001</v>
      </c>
      <c r="AB1074">
        <v>105.78</v>
      </c>
      <c r="AC1074" t="s">
        <v>3065</v>
      </c>
    </row>
    <row r="1075" spans="1:29" x14ac:dyDescent="0.3">
      <c r="A1075">
        <v>20371</v>
      </c>
      <c r="B1075" t="s">
        <v>59</v>
      </c>
      <c r="C1075" s="8">
        <v>-1920.93</v>
      </c>
      <c r="D1075" s="11">
        <v>0.08</v>
      </c>
      <c r="E1075">
        <v>90.98</v>
      </c>
      <c r="F1075">
        <v>56.2</v>
      </c>
      <c r="G1075">
        <v>1946</v>
      </c>
      <c r="H1075" t="s">
        <v>1899</v>
      </c>
      <c r="I1075" t="s">
        <v>52</v>
      </c>
      <c r="J1075" t="s">
        <v>117</v>
      </c>
      <c r="K1075" t="s">
        <v>44</v>
      </c>
      <c r="L1075" t="s">
        <v>53</v>
      </c>
      <c r="M1075" t="s">
        <v>89</v>
      </c>
      <c r="N1075" t="s">
        <v>1064</v>
      </c>
      <c r="O1075">
        <v>0.74</v>
      </c>
      <c r="P1075" t="s">
        <v>36</v>
      </c>
      <c r="Q1075" t="s">
        <v>56</v>
      </c>
      <c r="R1075" t="s">
        <v>237</v>
      </c>
      <c r="S1075" t="s">
        <v>1900</v>
      </c>
      <c r="T1075">
        <v>15228</v>
      </c>
      <c r="U1075" s="1">
        <v>42030</v>
      </c>
      <c r="V1075" s="1">
        <v>42032</v>
      </c>
      <c r="W1075">
        <v>12</v>
      </c>
      <c r="X1075" s="7">
        <v>1058.3599999999999</v>
      </c>
      <c r="Y1075">
        <v>86331</v>
      </c>
      <c r="Z1075">
        <v>2</v>
      </c>
      <c r="AA1075" s="11">
        <v>-181.5</v>
      </c>
      <c r="AB1075">
        <v>92.03</v>
      </c>
      <c r="AC1075" t="s">
        <v>3061</v>
      </c>
    </row>
    <row r="1076" spans="1:29" x14ac:dyDescent="0.3">
      <c r="A1076">
        <v>20372</v>
      </c>
      <c r="B1076" t="s">
        <v>59</v>
      </c>
      <c r="C1076" s="8">
        <v>-37.18</v>
      </c>
      <c r="D1076" s="11">
        <v>7.0000000000000007E-2</v>
      </c>
      <c r="E1076">
        <v>5.98</v>
      </c>
      <c r="F1076">
        <v>5.35</v>
      </c>
      <c r="G1076">
        <v>1946</v>
      </c>
      <c r="H1076" t="s">
        <v>1899</v>
      </c>
      <c r="I1076" t="s">
        <v>52</v>
      </c>
      <c r="J1076" t="s">
        <v>117</v>
      </c>
      <c r="K1076" t="s">
        <v>32</v>
      </c>
      <c r="L1076" t="s">
        <v>96</v>
      </c>
      <c r="M1076" t="s">
        <v>62</v>
      </c>
      <c r="N1076" t="s">
        <v>1439</v>
      </c>
      <c r="O1076">
        <v>0.4</v>
      </c>
      <c r="P1076" t="s">
        <v>36</v>
      </c>
      <c r="Q1076" t="s">
        <v>56</v>
      </c>
      <c r="R1076" t="s">
        <v>237</v>
      </c>
      <c r="S1076" t="s">
        <v>1900</v>
      </c>
      <c r="T1076">
        <v>15228</v>
      </c>
      <c r="U1076" s="1">
        <v>42030</v>
      </c>
      <c r="V1076" s="1">
        <v>42032</v>
      </c>
      <c r="W1076">
        <v>3</v>
      </c>
      <c r="X1076" s="7">
        <v>18.309999999999999</v>
      </c>
      <c r="Y1076">
        <v>86331</v>
      </c>
      <c r="Z1076">
        <v>2</v>
      </c>
      <c r="AA1076" s="11">
        <v>-203.03</v>
      </c>
      <c r="AB1076">
        <v>1.38</v>
      </c>
      <c r="AC1076" t="s">
        <v>3061</v>
      </c>
    </row>
    <row r="1077" spans="1:29" x14ac:dyDescent="0.3">
      <c r="A1077">
        <v>21762</v>
      </c>
      <c r="B1077" t="s">
        <v>109</v>
      </c>
      <c r="C1077" s="8">
        <v>-213.4</v>
      </c>
      <c r="D1077" s="11">
        <v>0.05</v>
      </c>
      <c r="E1077">
        <v>424.21</v>
      </c>
      <c r="F1077">
        <v>110.2</v>
      </c>
      <c r="G1077">
        <v>1949</v>
      </c>
      <c r="H1077" t="s">
        <v>1901</v>
      </c>
      <c r="I1077" t="s">
        <v>42</v>
      </c>
      <c r="J1077" t="s">
        <v>61</v>
      </c>
      <c r="K1077" t="s">
        <v>44</v>
      </c>
      <c r="L1077" t="s">
        <v>155</v>
      </c>
      <c r="M1077" t="s">
        <v>124</v>
      </c>
      <c r="N1077" t="s">
        <v>1902</v>
      </c>
      <c r="O1077">
        <v>0.67</v>
      </c>
      <c r="P1077" t="s">
        <v>36</v>
      </c>
      <c r="Q1077" t="s">
        <v>37</v>
      </c>
      <c r="R1077" t="s">
        <v>85</v>
      </c>
      <c r="S1077" t="s">
        <v>1903</v>
      </c>
      <c r="T1077">
        <v>59715</v>
      </c>
      <c r="U1077" s="1">
        <v>42036</v>
      </c>
      <c r="V1077" s="1">
        <v>42040</v>
      </c>
      <c r="W1077">
        <v>12</v>
      </c>
      <c r="X1077" s="7">
        <v>4935.22</v>
      </c>
      <c r="Y1077">
        <v>90415</v>
      </c>
      <c r="Z1077">
        <v>4</v>
      </c>
      <c r="AA1077" s="11">
        <v>-4.32</v>
      </c>
      <c r="AB1077">
        <v>259.75</v>
      </c>
      <c r="AC1077" t="s">
        <v>3063</v>
      </c>
    </row>
    <row r="1078" spans="1:29" x14ac:dyDescent="0.3">
      <c r="A1078">
        <v>24793</v>
      </c>
      <c r="B1078" t="s">
        <v>40</v>
      </c>
      <c r="C1078" s="8">
        <v>-15.48</v>
      </c>
      <c r="D1078" s="11">
        <v>0.01</v>
      </c>
      <c r="E1078">
        <v>6.68</v>
      </c>
      <c r="F1078">
        <v>4.91</v>
      </c>
      <c r="G1078">
        <v>1950</v>
      </c>
      <c r="H1078" t="s">
        <v>1904</v>
      </c>
      <c r="I1078" t="s">
        <v>52</v>
      </c>
      <c r="J1078" t="s">
        <v>61</v>
      </c>
      <c r="K1078" t="s">
        <v>32</v>
      </c>
      <c r="L1078" t="s">
        <v>96</v>
      </c>
      <c r="M1078" t="s">
        <v>62</v>
      </c>
      <c r="N1078" t="s">
        <v>1905</v>
      </c>
      <c r="O1078">
        <v>0.37</v>
      </c>
      <c r="P1078" t="s">
        <v>36</v>
      </c>
      <c r="Q1078" t="s">
        <v>37</v>
      </c>
      <c r="R1078" t="s">
        <v>85</v>
      </c>
      <c r="S1078" t="s">
        <v>1906</v>
      </c>
      <c r="T1078">
        <v>59750</v>
      </c>
      <c r="U1078" s="1">
        <v>42010</v>
      </c>
      <c r="V1078" s="1">
        <v>42012</v>
      </c>
      <c r="W1078">
        <v>7</v>
      </c>
      <c r="X1078" s="7">
        <v>51.03</v>
      </c>
      <c r="Y1078">
        <v>90414</v>
      </c>
      <c r="Z1078">
        <v>2</v>
      </c>
      <c r="AA1078" s="11">
        <v>-30.34</v>
      </c>
      <c r="AB1078">
        <v>0.52</v>
      </c>
      <c r="AC1078" t="s">
        <v>3061</v>
      </c>
    </row>
    <row r="1079" spans="1:29" x14ac:dyDescent="0.3">
      <c r="A1079">
        <v>23378</v>
      </c>
      <c r="B1079" t="s">
        <v>28</v>
      </c>
      <c r="C1079" s="8">
        <v>-50.24</v>
      </c>
      <c r="D1079" s="11">
        <v>0.09</v>
      </c>
      <c r="E1079">
        <v>40.98</v>
      </c>
      <c r="F1079">
        <v>6.5</v>
      </c>
      <c r="G1079">
        <v>1956</v>
      </c>
      <c r="H1079" t="s">
        <v>1907</v>
      </c>
      <c r="I1079" t="s">
        <v>52</v>
      </c>
      <c r="J1079" t="s">
        <v>117</v>
      </c>
      <c r="K1079" t="s">
        <v>80</v>
      </c>
      <c r="L1079" t="s">
        <v>183</v>
      </c>
      <c r="M1079" t="s">
        <v>62</v>
      </c>
      <c r="N1079" t="s">
        <v>1272</v>
      </c>
      <c r="O1079">
        <v>0.74</v>
      </c>
      <c r="P1079" t="s">
        <v>36</v>
      </c>
      <c r="Q1079" t="s">
        <v>37</v>
      </c>
      <c r="R1079" t="s">
        <v>258</v>
      </c>
      <c r="S1079" t="s">
        <v>340</v>
      </c>
      <c r="T1079">
        <v>80027</v>
      </c>
      <c r="U1079" s="1">
        <v>42174</v>
      </c>
      <c r="V1079" s="1">
        <v>42176</v>
      </c>
      <c r="W1079">
        <v>19</v>
      </c>
      <c r="X1079" s="7">
        <v>746.91</v>
      </c>
      <c r="Y1079">
        <v>89820</v>
      </c>
      <c r="Z1079">
        <v>2</v>
      </c>
      <c r="AA1079" s="11">
        <v>-6.73</v>
      </c>
      <c r="AB1079">
        <v>73.87</v>
      </c>
      <c r="AC1079" t="s">
        <v>3062</v>
      </c>
    </row>
    <row r="1080" spans="1:29" x14ac:dyDescent="0.3">
      <c r="A1080">
        <v>21638</v>
      </c>
      <c r="B1080" t="s">
        <v>28</v>
      </c>
      <c r="C1080" s="8">
        <v>-387.1</v>
      </c>
      <c r="D1080" s="11">
        <v>0.09</v>
      </c>
      <c r="E1080">
        <v>77.510000000000005</v>
      </c>
      <c r="F1080">
        <v>4</v>
      </c>
      <c r="G1080">
        <v>1957</v>
      </c>
      <c r="H1080" t="s">
        <v>1908</v>
      </c>
      <c r="I1080" t="s">
        <v>52</v>
      </c>
      <c r="J1080" t="s">
        <v>117</v>
      </c>
      <c r="K1080" t="s">
        <v>80</v>
      </c>
      <c r="L1080" t="s">
        <v>183</v>
      </c>
      <c r="M1080" t="s">
        <v>62</v>
      </c>
      <c r="N1080" t="s">
        <v>1804</v>
      </c>
      <c r="O1080">
        <v>0.76</v>
      </c>
      <c r="P1080" t="s">
        <v>36</v>
      </c>
      <c r="Q1080" t="s">
        <v>64</v>
      </c>
      <c r="R1080" t="s">
        <v>509</v>
      </c>
      <c r="S1080" t="s">
        <v>1566</v>
      </c>
      <c r="T1080">
        <v>63130</v>
      </c>
      <c r="U1080" s="1">
        <v>42101</v>
      </c>
      <c r="V1080" s="1">
        <v>42103</v>
      </c>
      <c r="W1080">
        <v>1</v>
      </c>
      <c r="X1080" s="7">
        <v>77.47</v>
      </c>
      <c r="Y1080">
        <v>89818</v>
      </c>
      <c r="Z1080">
        <v>2</v>
      </c>
      <c r="AA1080" s="11">
        <v>-499.68</v>
      </c>
      <c r="AB1080">
        <v>7.66</v>
      </c>
      <c r="AC1080" t="s">
        <v>3065</v>
      </c>
    </row>
    <row r="1081" spans="1:29" x14ac:dyDescent="0.3">
      <c r="A1081">
        <v>24640</v>
      </c>
      <c r="B1081" t="s">
        <v>109</v>
      </c>
      <c r="C1081" s="8">
        <v>-55.97</v>
      </c>
      <c r="D1081" s="11">
        <v>0.09</v>
      </c>
      <c r="E1081">
        <v>30.98</v>
      </c>
      <c r="F1081">
        <v>6.5</v>
      </c>
      <c r="G1081">
        <v>1958</v>
      </c>
      <c r="H1081" t="s">
        <v>1909</v>
      </c>
      <c r="I1081" t="s">
        <v>30</v>
      </c>
      <c r="J1081" t="s">
        <v>117</v>
      </c>
      <c r="K1081" t="s">
        <v>80</v>
      </c>
      <c r="L1081" t="s">
        <v>183</v>
      </c>
      <c r="M1081" t="s">
        <v>62</v>
      </c>
      <c r="N1081" t="s">
        <v>1910</v>
      </c>
      <c r="O1081">
        <v>0.64</v>
      </c>
      <c r="P1081" t="s">
        <v>36</v>
      </c>
      <c r="Q1081" t="s">
        <v>37</v>
      </c>
      <c r="R1081" t="s">
        <v>105</v>
      </c>
      <c r="S1081" t="s">
        <v>909</v>
      </c>
      <c r="T1081">
        <v>97068</v>
      </c>
      <c r="U1081" s="1">
        <v>42173</v>
      </c>
      <c r="V1081" s="1">
        <v>42177</v>
      </c>
      <c r="W1081">
        <v>7</v>
      </c>
      <c r="X1081" s="7">
        <v>204.34</v>
      </c>
      <c r="Y1081">
        <v>89819</v>
      </c>
      <c r="Z1081">
        <v>4</v>
      </c>
      <c r="AA1081" s="11">
        <v>-27.39</v>
      </c>
      <c r="AB1081">
        <v>20.21</v>
      </c>
      <c r="AC1081" t="s">
        <v>3062</v>
      </c>
    </row>
    <row r="1082" spans="1:29" x14ac:dyDescent="0.3">
      <c r="A1082">
        <v>3956</v>
      </c>
      <c r="B1082" t="s">
        <v>50</v>
      </c>
      <c r="C1082" s="8">
        <v>-66.25</v>
      </c>
      <c r="D1082" s="11">
        <v>0</v>
      </c>
      <c r="E1082">
        <v>20.28</v>
      </c>
      <c r="F1082">
        <v>14.39</v>
      </c>
      <c r="G1082">
        <v>1959</v>
      </c>
      <c r="H1082" t="s">
        <v>1911</v>
      </c>
      <c r="I1082" t="s">
        <v>52</v>
      </c>
      <c r="J1082" t="s">
        <v>31</v>
      </c>
      <c r="K1082" t="s">
        <v>44</v>
      </c>
      <c r="L1082" t="s">
        <v>53</v>
      </c>
      <c r="M1082" t="s">
        <v>62</v>
      </c>
      <c r="N1082" t="s">
        <v>1912</v>
      </c>
      <c r="O1082">
        <v>0.47</v>
      </c>
      <c r="P1082" t="s">
        <v>36</v>
      </c>
      <c r="Q1082" t="s">
        <v>139</v>
      </c>
      <c r="R1082" t="s">
        <v>365</v>
      </c>
      <c r="S1082" t="s">
        <v>450</v>
      </c>
      <c r="T1082">
        <v>33916</v>
      </c>
      <c r="U1082" s="1">
        <v>42026</v>
      </c>
      <c r="V1082" s="1">
        <v>42026</v>
      </c>
      <c r="W1082">
        <v>9</v>
      </c>
      <c r="X1082" s="7">
        <v>206.04</v>
      </c>
      <c r="Y1082">
        <v>28225</v>
      </c>
      <c r="Z1082">
        <v>0</v>
      </c>
      <c r="AA1082" s="11">
        <v>-32.15</v>
      </c>
      <c r="AB1082">
        <v>0</v>
      </c>
      <c r="AC1082" t="s">
        <v>3061</v>
      </c>
    </row>
    <row r="1083" spans="1:29" x14ac:dyDescent="0.3">
      <c r="A1083">
        <v>3684</v>
      </c>
      <c r="B1083" t="s">
        <v>109</v>
      </c>
      <c r="C1083" s="8">
        <v>-171.16</v>
      </c>
      <c r="D1083" s="11">
        <v>0.02</v>
      </c>
      <c r="E1083">
        <v>9.99</v>
      </c>
      <c r="F1083">
        <v>11.59</v>
      </c>
      <c r="G1083">
        <v>1959</v>
      </c>
      <c r="H1083" t="s">
        <v>1911</v>
      </c>
      <c r="I1083" t="s">
        <v>52</v>
      </c>
      <c r="J1083" t="s">
        <v>43</v>
      </c>
      <c r="K1083" t="s">
        <v>32</v>
      </c>
      <c r="L1083" t="s">
        <v>96</v>
      </c>
      <c r="M1083" t="s">
        <v>62</v>
      </c>
      <c r="N1083" t="s">
        <v>1913</v>
      </c>
      <c r="O1083">
        <v>0.4</v>
      </c>
      <c r="P1083" t="s">
        <v>36</v>
      </c>
      <c r="Q1083" t="s">
        <v>139</v>
      </c>
      <c r="R1083" t="s">
        <v>365</v>
      </c>
      <c r="S1083" t="s">
        <v>450</v>
      </c>
      <c r="T1083">
        <v>33916</v>
      </c>
      <c r="U1083" s="1">
        <v>42112</v>
      </c>
      <c r="V1083" s="1">
        <v>42121</v>
      </c>
      <c r="W1083">
        <v>43</v>
      </c>
      <c r="X1083" s="7">
        <v>475.42</v>
      </c>
      <c r="Y1083">
        <v>26342</v>
      </c>
      <c r="Z1083">
        <v>9</v>
      </c>
      <c r="AA1083" s="11">
        <v>-36</v>
      </c>
      <c r="AB1083">
        <v>9.6999999999999993</v>
      </c>
      <c r="AC1083" t="s">
        <v>3065</v>
      </c>
    </row>
    <row r="1084" spans="1:29" x14ac:dyDescent="0.3">
      <c r="A1084">
        <v>3685</v>
      </c>
      <c r="B1084" t="s">
        <v>109</v>
      </c>
      <c r="C1084" s="8">
        <v>624.24</v>
      </c>
      <c r="D1084" s="11">
        <v>0.02</v>
      </c>
      <c r="E1084">
        <v>48.04</v>
      </c>
      <c r="F1084">
        <v>5.79</v>
      </c>
      <c r="G1084">
        <v>1959</v>
      </c>
      <c r="H1084" t="s">
        <v>1911</v>
      </c>
      <c r="I1084" t="s">
        <v>52</v>
      </c>
      <c r="J1084" t="s">
        <v>43</v>
      </c>
      <c r="K1084" t="s">
        <v>32</v>
      </c>
      <c r="L1084" t="s">
        <v>96</v>
      </c>
      <c r="M1084" t="s">
        <v>62</v>
      </c>
      <c r="N1084" t="s">
        <v>867</v>
      </c>
      <c r="O1084">
        <v>0.37</v>
      </c>
      <c r="P1084" t="s">
        <v>36</v>
      </c>
      <c r="Q1084" t="s">
        <v>139</v>
      </c>
      <c r="R1084" t="s">
        <v>365</v>
      </c>
      <c r="S1084" t="s">
        <v>450</v>
      </c>
      <c r="T1084">
        <v>33916</v>
      </c>
      <c r="U1084" s="1">
        <v>42112</v>
      </c>
      <c r="V1084" s="1">
        <v>42117</v>
      </c>
      <c r="W1084">
        <v>74</v>
      </c>
      <c r="X1084" s="7">
        <v>3598.82</v>
      </c>
      <c r="Y1084">
        <v>26342</v>
      </c>
      <c r="Z1084">
        <v>5</v>
      </c>
      <c r="AA1084" s="11">
        <v>17.350000000000001</v>
      </c>
      <c r="AB1084">
        <v>73.45</v>
      </c>
      <c r="AC1084" t="s">
        <v>3065</v>
      </c>
    </row>
    <row r="1085" spans="1:29" x14ac:dyDescent="0.3">
      <c r="A1085">
        <v>3686</v>
      </c>
      <c r="B1085" t="s">
        <v>109</v>
      </c>
      <c r="C1085" s="8">
        <v>-14.32</v>
      </c>
      <c r="D1085" s="11">
        <v>0.04</v>
      </c>
      <c r="E1085">
        <v>6.68</v>
      </c>
      <c r="F1085">
        <v>4.91</v>
      </c>
      <c r="G1085">
        <v>1959</v>
      </c>
      <c r="H1085" t="s">
        <v>1911</v>
      </c>
      <c r="I1085" t="s">
        <v>52</v>
      </c>
      <c r="J1085" t="s">
        <v>43</v>
      </c>
      <c r="K1085" t="s">
        <v>32</v>
      </c>
      <c r="L1085" t="s">
        <v>96</v>
      </c>
      <c r="M1085" t="s">
        <v>62</v>
      </c>
      <c r="N1085" t="s">
        <v>1905</v>
      </c>
      <c r="O1085">
        <v>0.37</v>
      </c>
      <c r="P1085" t="s">
        <v>36</v>
      </c>
      <c r="Q1085" t="s">
        <v>139</v>
      </c>
      <c r="R1085" t="s">
        <v>365</v>
      </c>
      <c r="S1085" t="s">
        <v>450</v>
      </c>
      <c r="T1085">
        <v>33916</v>
      </c>
      <c r="U1085" s="1">
        <v>42112</v>
      </c>
      <c r="V1085" s="1">
        <v>42119</v>
      </c>
      <c r="W1085">
        <v>5</v>
      </c>
      <c r="X1085" s="7">
        <v>41.22</v>
      </c>
      <c r="Y1085">
        <v>26342</v>
      </c>
      <c r="Z1085">
        <v>7</v>
      </c>
      <c r="AA1085" s="11">
        <v>-34.75</v>
      </c>
      <c r="AB1085">
        <v>1.72</v>
      </c>
      <c r="AC1085" t="s">
        <v>3065</v>
      </c>
    </row>
    <row r="1086" spans="1:29" x14ac:dyDescent="0.3">
      <c r="A1086">
        <v>21685</v>
      </c>
      <c r="B1086" t="s">
        <v>109</v>
      </c>
      <c r="C1086" s="8">
        <v>604.02</v>
      </c>
      <c r="D1086" s="11">
        <v>0.02</v>
      </c>
      <c r="E1086">
        <v>48.04</v>
      </c>
      <c r="F1086">
        <v>5.79</v>
      </c>
      <c r="G1086">
        <v>1962</v>
      </c>
      <c r="H1086" t="s">
        <v>1914</v>
      </c>
      <c r="I1086" t="s">
        <v>52</v>
      </c>
      <c r="J1086" t="s">
        <v>43</v>
      </c>
      <c r="K1086" t="s">
        <v>32</v>
      </c>
      <c r="L1086" t="s">
        <v>96</v>
      </c>
      <c r="M1086" t="s">
        <v>62</v>
      </c>
      <c r="N1086" t="s">
        <v>867</v>
      </c>
      <c r="O1086">
        <v>0.37</v>
      </c>
      <c r="P1086" t="s">
        <v>36</v>
      </c>
      <c r="Q1086" t="s">
        <v>64</v>
      </c>
      <c r="R1086" t="s">
        <v>303</v>
      </c>
      <c r="S1086" t="s">
        <v>1915</v>
      </c>
      <c r="T1086">
        <v>48601</v>
      </c>
      <c r="U1086" s="1">
        <v>42112</v>
      </c>
      <c r="V1086" s="1">
        <v>42117</v>
      </c>
      <c r="W1086">
        <v>18</v>
      </c>
      <c r="X1086" s="7">
        <v>875.39</v>
      </c>
      <c r="Y1086">
        <v>88857</v>
      </c>
      <c r="Z1086">
        <v>5</v>
      </c>
      <c r="AA1086" s="11">
        <v>69</v>
      </c>
      <c r="AB1086">
        <v>17.87</v>
      </c>
      <c r="AC1086" t="s">
        <v>3065</v>
      </c>
    </row>
    <row r="1087" spans="1:29" x14ac:dyDescent="0.3">
      <c r="A1087">
        <v>21686</v>
      </c>
      <c r="B1087" t="s">
        <v>109</v>
      </c>
      <c r="C1087" s="8">
        <v>-11.63</v>
      </c>
      <c r="D1087" s="11">
        <v>0.04</v>
      </c>
      <c r="E1087">
        <v>6.68</v>
      </c>
      <c r="F1087">
        <v>4.91</v>
      </c>
      <c r="G1087">
        <v>1962</v>
      </c>
      <c r="H1087" t="s">
        <v>1914</v>
      </c>
      <c r="I1087" t="s">
        <v>52</v>
      </c>
      <c r="J1087" t="s">
        <v>43</v>
      </c>
      <c r="K1087" t="s">
        <v>32</v>
      </c>
      <c r="L1087" t="s">
        <v>96</v>
      </c>
      <c r="M1087" t="s">
        <v>62</v>
      </c>
      <c r="N1087" t="s">
        <v>1905</v>
      </c>
      <c r="O1087">
        <v>0.37</v>
      </c>
      <c r="P1087" t="s">
        <v>36</v>
      </c>
      <c r="Q1087" t="s">
        <v>64</v>
      </c>
      <c r="R1087" t="s">
        <v>303</v>
      </c>
      <c r="S1087" t="s">
        <v>1915</v>
      </c>
      <c r="T1087">
        <v>48601</v>
      </c>
      <c r="U1087" s="1">
        <v>42112</v>
      </c>
      <c r="V1087" s="1">
        <v>42119</v>
      </c>
      <c r="W1087">
        <v>1</v>
      </c>
      <c r="X1087" s="7">
        <v>8.24</v>
      </c>
      <c r="Y1087">
        <v>88857</v>
      </c>
      <c r="Z1087">
        <v>7</v>
      </c>
      <c r="AA1087" s="11">
        <v>-141.16</v>
      </c>
      <c r="AB1087">
        <v>0.34</v>
      </c>
      <c r="AC1087" t="s">
        <v>3065</v>
      </c>
    </row>
    <row r="1088" spans="1:29" x14ac:dyDescent="0.3">
      <c r="A1088">
        <v>22488</v>
      </c>
      <c r="B1088" t="s">
        <v>59</v>
      </c>
      <c r="C1088" s="8">
        <v>442.37</v>
      </c>
      <c r="D1088" s="11">
        <v>0.01</v>
      </c>
      <c r="E1088">
        <v>78.650000000000006</v>
      </c>
      <c r="F1088">
        <v>13.99</v>
      </c>
      <c r="G1088">
        <v>1967</v>
      </c>
      <c r="H1088" t="s">
        <v>1916</v>
      </c>
      <c r="I1088" t="s">
        <v>30</v>
      </c>
      <c r="J1088" t="s">
        <v>61</v>
      </c>
      <c r="K1088" t="s">
        <v>32</v>
      </c>
      <c r="L1088" t="s">
        <v>260</v>
      </c>
      <c r="M1088" t="s">
        <v>89</v>
      </c>
      <c r="N1088" t="s">
        <v>1898</v>
      </c>
      <c r="O1088">
        <v>0.52</v>
      </c>
      <c r="P1088" t="s">
        <v>36</v>
      </c>
      <c r="Q1088" t="s">
        <v>64</v>
      </c>
      <c r="R1088" t="s">
        <v>333</v>
      </c>
      <c r="S1088" t="s">
        <v>1575</v>
      </c>
      <c r="T1088">
        <v>52732</v>
      </c>
      <c r="U1088" s="1">
        <v>42081</v>
      </c>
      <c r="V1088" s="1">
        <v>42082</v>
      </c>
      <c r="W1088">
        <v>8</v>
      </c>
      <c r="X1088" s="7">
        <v>641.11</v>
      </c>
      <c r="Y1088">
        <v>89456</v>
      </c>
      <c r="Z1088">
        <v>1</v>
      </c>
      <c r="AA1088" s="11">
        <v>69</v>
      </c>
      <c r="AB1088">
        <v>6.48</v>
      </c>
      <c r="AC1088" t="s">
        <v>3066</v>
      </c>
    </row>
    <row r="1089" spans="1:29" x14ac:dyDescent="0.3">
      <c r="A1089">
        <v>26220</v>
      </c>
      <c r="B1089" t="s">
        <v>59</v>
      </c>
      <c r="C1089" s="8">
        <v>-259.76</v>
      </c>
      <c r="D1089" s="11">
        <v>0.02</v>
      </c>
      <c r="E1089">
        <v>11.58</v>
      </c>
      <c r="F1089">
        <v>5.72</v>
      </c>
      <c r="G1089">
        <v>1971</v>
      </c>
      <c r="H1089" t="s">
        <v>1917</v>
      </c>
      <c r="I1089" t="s">
        <v>52</v>
      </c>
      <c r="J1089" t="s">
        <v>31</v>
      </c>
      <c r="K1089" t="s">
        <v>32</v>
      </c>
      <c r="L1089" t="s">
        <v>72</v>
      </c>
      <c r="M1089" t="s">
        <v>62</v>
      </c>
      <c r="N1089" t="s">
        <v>689</v>
      </c>
      <c r="O1089">
        <v>0.35</v>
      </c>
      <c r="P1089" t="s">
        <v>36</v>
      </c>
      <c r="Q1089" t="s">
        <v>139</v>
      </c>
      <c r="R1089" t="s">
        <v>674</v>
      </c>
      <c r="S1089" t="s">
        <v>1918</v>
      </c>
      <c r="T1089">
        <v>38801</v>
      </c>
      <c r="U1089" s="1">
        <v>42022</v>
      </c>
      <c r="V1089" s="1">
        <v>42023</v>
      </c>
      <c r="W1089">
        <v>3</v>
      </c>
      <c r="X1089" s="7">
        <v>35.479999999999997</v>
      </c>
      <c r="Y1089">
        <v>91550</v>
      </c>
      <c r="Z1089">
        <v>1</v>
      </c>
      <c r="AA1089" s="11">
        <v>-732.12</v>
      </c>
      <c r="AB1089">
        <v>0.72</v>
      </c>
      <c r="AC1089" t="s">
        <v>3061</v>
      </c>
    </row>
    <row r="1090" spans="1:29" x14ac:dyDescent="0.3">
      <c r="A1090">
        <v>26223</v>
      </c>
      <c r="B1090" t="s">
        <v>59</v>
      </c>
      <c r="C1090" s="8">
        <v>1469.73</v>
      </c>
      <c r="D1090" s="11">
        <v>0.05</v>
      </c>
      <c r="E1090">
        <v>350.99</v>
      </c>
      <c r="F1090">
        <v>39</v>
      </c>
      <c r="G1090">
        <v>1972</v>
      </c>
      <c r="H1090" t="s">
        <v>1919</v>
      </c>
      <c r="I1090" t="s">
        <v>42</v>
      </c>
      <c r="J1090" t="s">
        <v>31</v>
      </c>
      <c r="K1090" t="s">
        <v>44</v>
      </c>
      <c r="L1090" t="s">
        <v>45</v>
      </c>
      <c r="M1090" t="s">
        <v>46</v>
      </c>
      <c r="N1090" t="s">
        <v>1271</v>
      </c>
      <c r="O1090">
        <v>0.55000000000000004</v>
      </c>
      <c r="P1090" t="s">
        <v>36</v>
      </c>
      <c r="Q1090" t="s">
        <v>56</v>
      </c>
      <c r="R1090" t="s">
        <v>237</v>
      </c>
      <c r="S1090" t="s">
        <v>1920</v>
      </c>
      <c r="T1090">
        <v>19090</v>
      </c>
      <c r="U1090" s="1">
        <v>42022</v>
      </c>
      <c r="V1090" s="1">
        <v>42024</v>
      </c>
      <c r="W1090">
        <v>6</v>
      </c>
      <c r="X1090" s="7">
        <v>2130.04</v>
      </c>
      <c r="Y1090">
        <v>91550</v>
      </c>
      <c r="Z1090">
        <v>2</v>
      </c>
      <c r="AA1090" s="11">
        <v>69</v>
      </c>
      <c r="AB1090">
        <v>112.11</v>
      </c>
      <c r="AC1090" t="s">
        <v>3061</v>
      </c>
    </row>
    <row r="1091" spans="1:29" x14ac:dyDescent="0.3">
      <c r="A1091">
        <v>26224</v>
      </c>
      <c r="B1091" t="s">
        <v>59</v>
      </c>
      <c r="C1091" s="8">
        <v>-83.55</v>
      </c>
      <c r="D1091" s="11">
        <v>0.04</v>
      </c>
      <c r="E1091">
        <v>15.99</v>
      </c>
      <c r="F1091">
        <v>9.4</v>
      </c>
      <c r="G1091">
        <v>1972</v>
      </c>
      <c r="H1091" t="s">
        <v>1919</v>
      </c>
      <c r="I1091" t="s">
        <v>30</v>
      </c>
      <c r="J1091" t="s">
        <v>31</v>
      </c>
      <c r="K1091" t="s">
        <v>80</v>
      </c>
      <c r="L1091" t="s">
        <v>88</v>
      </c>
      <c r="M1091" t="s">
        <v>62</v>
      </c>
      <c r="N1091" t="s">
        <v>1771</v>
      </c>
      <c r="O1091">
        <v>0.49</v>
      </c>
      <c r="P1091" t="s">
        <v>36</v>
      </c>
      <c r="Q1091" t="s">
        <v>56</v>
      </c>
      <c r="R1091" t="s">
        <v>237</v>
      </c>
      <c r="S1091" t="s">
        <v>1920</v>
      </c>
      <c r="T1091">
        <v>19090</v>
      </c>
      <c r="U1091" s="1">
        <v>42022</v>
      </c>
      <c r="V1091" s="1">
        <v>42024</v>
      </c>
      <c r="W1091">
        <v>5</v>
      </c>
      <c r="X1091" s="7">
        <v>82.8</v>
      </c>
      <c r="Y1091">
        <v>91550</v>
      </c>
      <c r="Z1091">
        <v>2</v>
      </c>
      <c r="AA1091" s="11">
        <v>-100.91</v>
      </c>
      <c r="AB1091">
        <v>3.45</v>
      </c>
      <c r="AC1091" t="s">
        <v>3061</v>
      </c>
    </row>
    <row r="1092" spans="1:29" x14ac:dyDescent="0.3">
      <c r="A1092">
        <v>18795</v>
      </c>
      <c r="B1092" t="s">
        <v>59</v>
      </c>
      <c r="C1092" s="8">
        <v>-16.89</v>
      </c>
      <c r="D1092" s="11">
        <v>0.09</v>
      </c>
      <c r="E1092">
        <v>20.48</v>
      </c>
      <c r="F1092">
        <v>6.32</v>
      </c>
      <c r="G1092">
        <v>1974</v>
      </c>
      <c r="H1092" t="s">
        <v>1921</v>
      </c>
      <c r="I1092" t="s">
        <v>52</v>
      </c>
      <c r="J1092" t="s">
        <v>117</v>
      </c>
      <c r="K1092" t="s">
        <v>32</v>
      </c>
      <c r="L1092" t="s">
        <v>260</v>
      </c>
      <c r="M1092" t="s">
        <v>62</v>
      </c>
      <c r="N1092" t="s">
        <v>1922</v>
      </c>
      <c r="O1092">
        <v>0.57999999999999996</v>
      </c>
      <c r="P1092" t="s">
        <v>36</v>
      </c>
      <c r="Q1092" t="s">
        <v>64</v>
      </c>
      <c r="R1092" t="s">
        <v>303</v>
      </c>
      <c r="S1092" t="s">
        <v>1923</v>
      </c>
      <c r="T1092">
        <v>48127</v>
      </c>
      <c r="U1092" s="1">
        <v>42144</v>
      </c>
      <c r="V1092" s="1">
        <v>42145</v>
      </c>
      <c r="W1092">
        <v>5</v>
      </c>
      <c r="X1092" s="7">
        <v>99.02</v>
      </c>
      <c r="Y1092">
        <v>89040</v>
      </c>
      <c r="Z1092">
        <v>1</v>
      </c>
      <c r="AA1092" s="11">
        <v>-17.059999999999999</v>
      </c>
      <c r="AB1092">
        <v>9.7899999999999991</v>
      </c>
      <c r="AC1092" t="s">
        <v>3064</v>
      </c>
    </row>
    <row r="1093" spans="1:29" x14ac:dyDescent="0.3">
      <c r="A1093">
        <v>18796</v>
      </c>
      <c r="B1093" t="s">
        <v>59</v>
      </c>
      <c r="C1093" s="8">
        <v>25.51</v>
      </c>
      <c r="D1093" s="11">
        <v>0.06</v>
      </c>
      <c r="E1093">
        <v>15.67</v>
      </c>
      <c r="F1093">
        <v>1.39</v>
      </c>
      <c r="G1093">
        <v>1974</v>
      </c>
      <c r="H1093" t="s">
        <v>1921</v>
      </c>
      <c r="I1093" t="s">
        <v>52</v>
      </c>
      <c r="J1093" t="s">
        <v>117</v>
      </c>
      <c r="K1093" t="s">
        <v>32</v>
      </c>
      <c r="L1093" t="s">
        <v>72</v>
      </c>
      <c r="M1093" t="s">
        <v>62</v>
      </c>
      <c r="N1093" t="s">
        <v>1702</v>
      </c>
      <c r="O1093">
        <v>0.38</v>
      </c>
      <c r="P1093" t="s">
        <v>36</v>
      </c>
      <c r="Q1093" t="s">
        <v>64</v>
      </c>
      <c r="R1093" t="s">
        <v>303</v>
      </c>
      <c r="S1093" t="s">
        <v>1923</v>
      </c>
      <c r="T1093">
        <v>48127</v>
      </c>
      <c r="U1093" s="1">
        <v>42144</v>
      </c>
      <c r="V1093" s="1">
        <v>42145</v>
      </c>
      <c r="W1093">
        <v>3</v>
      </c>
      <c r="X1093" s="7">
        <v>46.4</v>
      </c>
      <c r="Y1093">
        <v>89040</v>
      </c>
      <c r="Z1093">
        <v>1</v>
      </c>
      <c r="AA1093" s="11">
        <v>54.98</v>
      </c>
      <c r="AB1093">
        <v>2.96</v>
      </c>
      <c r="AC1093" t="s">
        <v>3064</v>
      </c>
    </row>
    <row r="1094" spans="1:29" x14ac:dyDescent="0.3">
      <c r="A1094">
        <v>25731</v>
      </c>
      <c r="B1094" t="s">
        <v>50</v>
      </c>
      <c r="C1094" s="8">
        <v>-850.65</v>
      </c>
      <c r="D1094" s="11">
        <v>0.05</v>
      </c>
      <c r="E1094">
        <v>70.98</v>
      </c>
      <c r="F1094">
        <v>46.74</v>
      </c>
      <c r="G1094">
        <v>1976</v>
      </c>
      <c r="H1094" t="s">
        <v>1924</v>
      </c>
      <c r="I1094" t="s">
        <v>42</v>
      </c>
      <c r="J1094" t="s">
        <v>117</v>
      </c>
      <c r="K1094" t="s">
        <v>44</v>
      </c>
      <c r="L1094" t="s">
        <v>194</v>
      </c>
      <c r="M1094" t="s">
        <v>124</v>
      </c>
      <c r="N1094" t="s">
        <v>870</v>
      </c>
      <c r="O1094">
        <v>0.56000000000000005</v>
      </c>
      <c r="P1094" t="s">
        <v>36</v>
      </c>
      <c r="Q1094" t="s">
        <v>64</v>
      </c>
      <c r="R1094" t="s">
        <v>303</v>
      </c>
      <c r="S1094" t="s">
        <v>1925</v>
      </c>
      <c r="T1094">
        <v>48823</v>
      </c>
      <c r="U1094" s="1">
        <v>42014</v>
      </c>
      <c r="V1094" s="1">
        <v>42015</v>
      </c>
      <c r="W1094">
        <v>8</v>
      </c>
      <c r="X1094" s="7">
        <v>551.51</v>
      </c>
      <c r="Y1094">
        <v>89039</v>
      </c>
      <c r="Z1094">
        <v>1</v>
      </c>
      <c r="AA1094" s="11">
        <v>-154.24</v>
      </c>
      <c r="AB1094">
        <v>29.03</v>
      </c>
      <c r="AC1094" t="s">
        <v>3061</v>
      </c>
    </row>
    <row r="1095" spans="1:29" x14ac:dyDescent="0.3">
      <c r="A1095">
        <v>25732</v>
      </c>
      <c r="B1095" t="s">
        <v>50</v>
      </c>
      <c r="C1095" s="8">
        <v>98.53</v>
      </c>
      <c r="D1095" s="11">
        <v>0.05</v>
      </c>
      <c r="E1095">
        <v>11.55</v>
      </c>
      <c r="F1095">
        <v>2.36</v>
      </c>
      <c r="G1095">
        <v>1976</v>
      </c>
      <c r="H1095" t="s">
        <v>1924</v>
      </c>
      <c r="I1095" t="s">
        <v>52</v>
      </c>
      <c r="J1095" t="s">
        <v>117</v>
      </c>
      <c r="K1095" t="s">
        <v>32</v>
      </c>
      <c r="L1095" t="s">
        <v>33</v>
      </c>
      <c r="M1095" t="s">
        <v>34</v>
      </c>
      <c r="N1095" t="s">
        <v>315</v>
      </c>
      <c r="O1095">
        <v>0.55000000000000004</v>
      </c>
      <c r="P1095" t="s">
        <v>36</v>
      </c>
      <c r="Q1095" t="s">
        <v>64</v>
      </c>
      <c r="R1095" t="s">
        <v>303</v>
      </c>
      <c r="S1095" t="s">
        <v>1925</v>
      </c>
      <c r="T1095">
        <v>48823</v>
      </c>
      <c r="U1095" s="1">
        <v>42014</v>
      </c>
      <c r="V1095" s="1">
        <v>42016</v>
      </c>
      <c r="W1095">
        <v>12</v>
      </c>
      <c r="X1095" s="7">
        <v>142.79</v>
      </c>
      <c r="Y1095">
        <v>89039</v>
      </c>
      <c r="Z1095">
        <v>2</v>
      </c>
      <c r="AA1095" s="11">
        <v>69</v>
      </c>
      <c r="AB1095">
        <v>7.52</v>
      </c>
      <c r="AC1095" t="s">
        <v>3061</v>
      </c>
    </row>
    <row r="1096" spans="1:29" x14ac:dyDescent="0.3">
      <c r="A1096">
        <v>24887</v>
      </c>
      <c r="B1096" t="s">
        <v>50</v>
      </c>
      <c r="C1096" s="8">
        <v>214.23</v>
      </c>
      <c r="D1096" s="11">
        <v>0.06</v>
      </c>
      <c r="E1096">
        <v>40.99</v>
      </c>
      <c r="F1096">
        <v>17.48</v>
      </c>
      <c r="G1096">
        <v>1976</v>
      </c>
      <c r="H1096" t="s">
        <v>1924</v>
      </c>
      <c r="I1096" t="s">
        <v>52</v>
      </c>
      <c r="J1096" t="s">
        <v>117</v>
      </c>
      <c r="K1096" t="s">
        <v>32</v>
      </c>
      <c r="L1096" t="s">
        <v>96</v>
      </c>
      <c r="M1096" t="s">
        <v>62</v>
      </c>
      <c r="N1096" t="s">
        <v>1108</v>
      </c>
      <c r="O1096">
        <v>0.36</v>
      </c>
      <c r="P1096" t="s">
        <v>36</v>
      </c>
      <c r="Q1096" t="s">
        <v>64</v>
      </c>
      <c r="R1096" t="s">
        <v>303</v>
      </c>
      <c r="S1096" t="s">
        <v>1925</v>
      </c>
      <c r="T1096">
        <v>48823</v>
      </c>
      <c r="U1096" s="1">
        <v>42086</v>
      </c>
      <c r="V1096" s="1">
        <v>42088</v>
      </c>
      <c r="W1096">
        <v>14</v>
      </c>
      <c r="X1096" s="7">
        <v>585.08000000000004</v>
      </c>
      <c r="Y1096">
        <v>89041</v>
      </c>
      <c r="Z1096">
        <v>2</v>
      </c>
      <c r="AA1096" s="11">
        <v>36.619999999999997</v>
      </c>
      <c r="AB1096">
        <v>37.35</v>
      </c>
      <c r="AC1096" t="s">
        <v>3066</v>
      </c>
    </row>
    <row r="1097" spans="1:29" x14ac:dyDescent="0.3">
      <c r="A1097">
        <v>21692</v>
      </c>
      <c r="B1097" t="s">
        <v>40</v>
      </c>
      <c r="C1097" s="8">
        <v>21.88</v>
      </c>
      <c r="D1097" s="11">
        <v>0.05</v>
      </c>
      <c r="E1097">
        <v>20.99</v>
      </c>
      <c r="F1097">
        <v>3.3</v>
      </c>
      <c r="G1097">
        <v>1979</v>
      </c>
      <c r="H1097" t="s">
        <v>1926</v>
      </c>
      <c r="I1097" t="s">
        <v>52</v>
      </c>
      <c r="J1097" t="s">
        <v>31</v>
      </c>
      <c r="K1097" t="s">
        <v>80</v>
      </c>
      <c r="L1097" t="s">
        <v>81</v>
      </c>
      <c r="M1097" t="s">
        <v>54</v>
      </c>
      <c r="N1097" t="s">
        <v>898</v>
      </c>
      <c r="O1097">
        <v>0.81</v>
      </c>
      <c r="P1097" t="s">
        <v>36</v>
      </c>
      <c r="Q1097" t="s">
        <v>37</v>
      </c>
      <c r="R1097" t="s">
        <v>258</v>
      </c>
      <c r="S1097" t="s">
        <v>1927</v>
      </c>
      <c r="T1097">
        <v>80122</v>
      </c>
      <c r="U1097" s="1">
        <v>42129</v>
      </c>
      <c r="V1097" s="1">
        <v>42130</v>
      </c>
      <c r="W1097">
        <v>4</v>
      </c>
      <c r="X1097" s="7">
        <v>72.75</v>
      </c>
      <c r="Y1097">
        <v>87757</v>
      </c>
      <c r="Z1097">
        <v>1</v>
      </c>
      <c r="AA1097" s="11">
        <v>30.08</v>
      </c>
      <c r="AB1097">
        <v>3.83</v>
      </c>
      <c r="AC1097" t="s">
        <v>3064</v>
      </c>
    </row>
    <row r="1098" spans="1:29" x14ac:dyDescent="0.3">
      <c r="A1098">
        <v>24935</v>
      </c>
      <c r="B1098" t="s">
        <v>40</v>
      </c>
      <c r="C1098" s="8">
        <v>290.2</v>
      </c>
      <c r="D1098" s="11">
        <v>0.1</v>
      </c>
      <c r="E1098">
        <v>7.37</v>
      </c>
      <c r="F1098">
        <v>5.53</v>
      </c>
      <c r="G1098">
        <v>1984</v>
      </c>
      <c r="H1098" t="s">
        <v>1928</v>
      </c>
      <c r="I1098" t="s">
        <v>52</v>
      </c>
      <c r="J1098" t="s">
        <v>117</v>
      </c>
      <c r="K1098" t="s">
        <v>80</v>
      </c>
      <c r="L1098" t="s">
        <v>183</v>
      </c>
      <c r="M1098" t="s">
        <v>54</v>
      </c>
      <c r="N1098" t="s">
        <v>309</v>
      </c>
      <c r="O1098">
        <v>0.69</v>
      </c>
      <c r="P1098" t="s">
        <v>36</v>
      </c>
      <c r="Q1098" t="s">
        <v>139</v>
      </c>
      <c r="R1098" t="s">
        <v>935</v>
      </c>
      <c r="S1098" t="s">
        <v>936</v>
      </c>
      <c r="T1098">
        <v>29915</v>
      </c>
      <c r="U1098" s="1">
        <v>42140</v>
      </c>
      <c r="V1098" s="1">
        <v>42140</v>
      </c>
      <c r="W1098">
        <v>38</v>
      </c>
      <c r="X1098" s="7">
        <v>269.33</v>
      </c>
      <c r="Y1098">
        <v>91258</v>
      </c>
      <c r="Z1098">
        <v>0</v>
      </c>
      <c r="AA1098" s="11">
        <v>107.75</v>
      </c>
      <c r="AB1098">
        <v>29.93</v>
      </c>
      <c r="AC1098" t="s">
        <v>3064</v>
      </c>
    </row>
    <row r="1099" spans="1:29" x14ac:dyDescent="0.3">
      <c r="A1099">
        <v>20568</v>
      </c>
      <c r="B1099" t="s">
        <v>40</v>
      </c>
      <c r="C1099" s="8">
        <v>12.15</v>
      </c>
      <c r="D1099" s="11">
        <v>0.01</v>
      </c>
      <c r="E1099">
        <v>15.31</v>
      </c>
      <c r="F1099">
        <v>8.7799999999999994</v>
      </c>
      <c r="G1099">
        <v>1986</v>
      </c>
      <c r="H1099" t="s">
        <v>1929</v>
      </c>
      <c r="I1099" t="s">
        <v>52</v>
      </c>
      <c r="J1099" t="s">
        <v>43</v>
      </c>
      <c r="K1099" t="s">
        <v>32</v>
      </c>
      <c r="L1099" t="s">
        <v>144</v>
      </c>
      <c r="M1099" t="s">
        <v>62</v>
      </c>
      <c r="N1099" t="s">
        <v>1930</v>
      </c>
      <c r="O1099">
        <v>0.56999999999999995</v>
      </c>
      <c r="P1099" t="s">
        <v>36</v>
      </c>
      <c r="Q1099" t="s">
        <v>64</v>
      </c>
      <c r="R1099" t="s">
        <v>133</v>
      </c>
      <c r="S1099" t="s">
        <v>1931</v>
      </c>
      <c r="T1099">
        <v>79701</v>
      </c>
      <c r="U1099" s="1">
        <v>42130</v>
      </c>
      <c r="V1099" s="1">
        <v>42131</v>
      </c>
      <c r="W1099">
        <v>23</v>
      </c>
      <c r="X1099" s="7">
        <v>377</v>
      </c>
      <c r="Y1099">
        <v>90888</v>
      </c>
      <c r="Z1099">
        <v>1</v>
      </c>
      <c r="AA1099" s="11">
        <v>3.22</v>
      </c>
      <c r="AB1099">
        <v>3.81</v>
      </c>
      <c r="AC1099" t="s">
        <v>3064</v>
      </c>
    </row>
    <row r="1100" spans="1:29" x14ac:dyDescent="0.3">
      <c r="A1100">
        <v>20569</v>
      </c>
      <c r="B1100" t="s">
        <v>40</v>
      </c>
      <c r="C1100" s="8">
        <v>5.69</v>
      </c>
      <c r="D1100" s="11">
        <v>0.05</v>
      </c>
      <c r="E1100">
        <v>7.99</v>
      </c>
      <c r="F1100">
        <v>5.03</v>
      </c>
      <c r="G1100">
        <v>1986</v>
      </c>
      <c r="H1100" t="s">
        <v>1929</v>
      </c>
      <c r="I1100" t="s">
        <v>30</v>
      </c>
      <c r="J1100" t="s">
        <v>43</v>
      </c>
      <c r="K1100" t="s">
        <v>80</v>
      </c>
      <c r="L1100" t="s">
        <v>81</v>
      </c>
      <c r="M1100" t="s">
        <v>89</v>
      </c>
      <c r="N1100" t="s">
        <v>433</v>
      </c>
      <c r="O1100">
        <v>0.6</v>
      </c>
      <c r="P1100" t="s">
        <v>36</v>
      </c>
      <c r="Q1100" t="s">
        <v>64</v>
      </c>
      <c r="R1100" t="s">
        <v>133</v>
      </c>
      <c r="S1100" t="s">
        <v>1931</v>
      </c>
      <c r="T1100">
        <v>79701</v>
      </c>
      <c r="U1100" s="1">
        <v>42130</v>
      </c>
      <c r="V1100" s="1">
        <v>42132</v>
      </c>
      <c r="W1100">
        <v>4</v>
      </c>
      <c r="X1100" s="7">
        <v>42.99</v>
      </c>
      <c r="Y1100">
        <v>90888</v>
      </c>
      <c r="Z1100">
        <v>2</v>
      </c>
      <c r="AA1100" s="11">
        <v>13.23</v>
      </c>
      <c r="AB1100">
        <v>2.2599999999999998</v>
      </c>
      <c r="AC1100" t="s">
        <v>3064</v>
      </c>
    </row>
    <row r="1101" spans="1:29" x14ac:dyDescent="0.3">
      <c r="A1101">
        <v>19336</v>
      </c>
      <c r="B1101" t="s">
        <v>28</v>
      </c>
      <c r="C1101" s="8">
        <v>-181.1</v>
      </c>
      <c r="D1101" s="11">
        <v>0.05</v>
      </c>
      <c r="E1101">
        <v>20.98</v>
      </c>
      <c r="F1101">
        <v>21.2</v>
      </c>
      <c r="G1101">
        <v>1988</v>
      </c>
      <c r="H1101" t="s">
        <v>1932</v>
      </c>
      <c r="I1101" t="s">
        <v>52</v>
      </c>
      <c r="J1101" t="s">
        <v>43</v>
      </c>
      <c r="K1101" t="s">
        <v>44</v>
      </c>
      <c r="L1101" t="s">
        <v>53</v>
      </c>
      <c r="M1101" t="s">
        <v>89</v>
      </c>
      <c r="N1101" t="s">
        <v>1933</v>
      </c>
      <c r="O1101">
        <v>0.78</v>
      </c>
      <c r="P1101" t="s">
        <v>36</v>
      </c>
      <c r="Q1101" t="s">
        <v>37</v>
      </c>
      <c r="R1101" t="s">
        <v>215</v>
      </c>
      <c r="S1101" t="s">
        <v>1897</v>
      </c>
      <c r="T1101">
        <v>84020</v>
      </c>
      <c r="U1101" s="1">
        <v>42007</v>
      </c>
      <c r="V1101" s="1">
        <v>42008</v>
      </c>
      <c r="W1101">
        <v>3</v>
      </c>
      <c r="X1101" s="7">
        <v>65.69</v>
      </c>
      <c r="Y1101">
        <v>89999</v>
      </c>
      <c r="Z1101">
        <v>1</v>
      </c>
      <c r="AA1101" s="11">
        <v>-275.69</v>
      </c>
      <c r="AB1101">
        <v>3.46</v>
      </c>
      <c r="AC1101" t="s">
        <v>3061</v>
      </c>
    </row>
    <row r="1102" spans="1:29" x14ac:dyDescent="0.3">
      <c r="A1102">
        <v>22600</v>
      </c>
      <c r="B1102" t="s">
        <v>40</v>
      </c>
      <c r="C1102" s="8">
        <v>882.93</v>
      </c>
      <c r="D1102" s="11">
        <v>0.04</v>
      </c>
      <c r="E1102">
        <v>355.98</v>
      </c>
      <c r="F1102">
        <v>58.92</v>
      </c>
      <c r="G1102">
        <v>1989</v>
      </c>
      <c r="H1102" t="s">
        <v>1934</v>
      </c>
      <c r="I1102" t="s">
        <v>42</v>
      </c>
      <c r="J1102" t="s">
        <v>43</v>
      </c>
      <c r="K1102" t="s">
        <v>44</v>
      </c>
      <c r="L1102" t="s">
        <v>45</v>
      </c>
      <c r="M1102" t="s">
        <v>46</v>
      </c>
      <c r="N1102" t="s">
        <v>1296</v>
      </c>
      <c r="O1102">
        <v>0.64</v>
      </c>
      <c r="P1102" t="s">
        <v>36</v>
      </c>
      <c r="Q1102" t="s">
        <v>37</v>
      </c>
      <c r="R1102" t="s">
        <v>215</v>
      </c>
      <c r="S1102" t="s">
        <v>1935</v>
      </c>
      <c r="T1102">
        <v>84117</v>
      </c>
      <c r="U1102" s="1">
        <v>42025</v>
      </c>
      <c r="V1102" s="1">
        <v>42026</v>
      </c>
      <c r="W1102">
        <v>8</v>
      </c>
      <c r="X1102" s="7">
        <v>2748.21</v>
      </c>
      <c r="Y1102">
        <v>90000</v>
      </c>
      <c r="Z1102">
        <v>1</v>
      </c>
      <c r="AA1102" s="11">
        <v>32.130000000000003</v>
      </c>
      <c r="AB1102">
        <v>114.51</v>
      </c>
      <c r="AC1102" t="s">
        <v>3061</v>
      </c>
    </row>
    <row r="1103" spans="1:29" x14ac:dyDescent="0.3">
      <c r="A1103">
        <v>22601</v>
      </c>
      <c r="B1103" t="s">
        <v>40</v>
      </c>
      <c r="C1103" s="8">
        <v>6.68</v>
      </c>
      <c r="D1103" s="11">
        <v>0.09</v>
      </c>
      <c r="E1103">
        <v>19.98</v>
      </c>
      <c r="F1103">
        <v>8.68</v>
      </c>
      <c r="G1103">
        <v>1989</v>
      </c>
      <c r="H1103" t="s">
        <v>1934</v>
      </c>
      <c r="I1103" t="s">
        <v>52</v>
      </c>
      <c r="J1103" t="s">
        <v>43</v>
      </c>
      <c r="K1103" t="s">
        <v>32</v>
      </c>
      <c r="L1103" t="s">
        <v>96</v>
      </c>
      <c r="M1103" t="s">
        <v>62</v>
      </c>
      <c r="N1103" t="s">
        <v>1225</v>
      </c>
      <c r="O1103">
        <v>0.37</v>
      </c>
      <c r="P1103" t="s">
        <v>36</v>
      </c>
      <c r="Q1103" t="s">
        <v>37</v>
      </c>
      <c r="R1103" t="s">
        <v>215</v>
      </c>
      <c r="S1103" t="s">
        <v>1935</v>
      </c>
      <c r="T1103">
        <v>84117</v>
      </c>
      <c r="U1103" s="1">
        <v>42025</v>
      </c>
      <c r="V1103" s="1">
        <v>42026</v>
      </c>
      <c r="W1103">
        <v>5</v>
      </c>
      <c r="X1103" s="7">
        <v>93.19</v>
      </c>
      <c r="Y1103">
        <v>90000</v>
      </c>
      <c r="Z1103">
        <v>1</v>
      </c>
      <c r="AA1103" s="11">
        <v>7.17</v>
      </c>
      <c r="AB1103">
        <v>9.2200000000000006</v>
      </c>
      <c r="AC1103" t="s">
        <v>3061</v>
      </c>
    </row>
    <row r="1104" spans="1:29" x14ac:dyDescent="0.3">
      <c r="A1104">
        <v>20554</v>
      </c>
      <c r="B1104" t="s">
        <v>28</v>
      </c>
      <c r="C1104" s="8">
        <v>46.29</v>
      </c>
      <c r="D1104" s="11">
        <v>0.01</v>
      </c>
      <c r="E1104">
        <v>30.98</v>
      </c>
      <c r="F1104">
        <v>6.5</v>
      </c>
      <c r="G1104">
        <v>1989</v>
      </c>
      <c r="H1104" t="s">
        <v>1934</v>
      </c>
      <c r="I1104" t="s">
        <v>52</v>
      </c>
      <c r="J1104" t="s">
        <v>31</v>
      </c>
      <c r="K1104" t="s">
        <v>80</v>
      </c>
      <c r="L1104" t="s">
        <v>183</v>
      </c>
      <c r="M1104" t="s">
        <v>62</v>
      </c>
      <c r="N1104" t="s">
        <v>1910</v>
      </c>
      <c r="O1104">
        <v>0.64</v>
      </c>
      <c r="P1104" t="s">
        <v>36</v>
      </c>
      <c r="Q1104" t="s">
        <v>37</v>
      </c>
      <c r="R1104" t="s">
        <v>215</v>
      </c>
      <c r="S1104" t="s">
        <v>1935</v>
      </c>
      <c r="T1104">
        <v>84117</v>
      </c>
      <c r="U1104" s="1">
        <v>42139</v>
      </c>
      <c r="V1104" s="1">
        <v>42140</v>
      </c>
      <c r="W1104">
        <v>11</v>
      </c>
      <c r="X1104" s="7">
        <v>363.37</v>
      </c>
      <c r="Y1104">
        <v>90001</v>
      </c>
      <c r="Z1104">
        <v>1</v>
      </c>
      <c r="AA1104" s="11">
        <v>12.74</v>
      </c>
      <c r="AB1104">
        <v>3.67</v>
      </c>
      <c r="AC1104" t="s">
        <v>3064</v>
      </c>
    </row>
    <row r="1105" spans="1:29" x14ac:dyDescent="0.3">
      <c r="A1105">
        <v>20555</v>
      </c>
      <c r="B1105" t="s">
        <v>28</v>
      </c>
      <c r="C1105" s="8">
        <v>177.79</v>
      </c>
      <c r="D1105" s="11">
        <v>0.01</v>
      </c>
      <c r="E1105">
        <v>40.99</v>
      </c>
      <c r="F1105">
        <v>19.989999999999998</v>
      </c>
      <c r="G1105">
        <v>1989</v>
      </c>
      <c r="H1105" t="s">
        <v>1934</v>
      </c>
      <c r="I1105" t="s">
        <v>52</v>
      </c>
      <c r="J1105" t="s">
        <v>31</v>
      </c>
      <c r="K1105" t="s">
        <v>32</v>
      </c>
      <c r="L1105" t="s">
        <v>96</v>
      </c>
      <c r="M1105" t="s">
        <v>62</v>
      </c>
      <c r="N1105" t="s">
        <v>1936</v>
      </c>
      <c r="O1105">
        <v>0.36</v>
      </c>
      <c r="P1105" t="s">
        <v>36</v>
      </c>
      <c r="Q1105" t="s">
        <v>37</v>
      </c>
      <c r="R1105" t="s">
        <v>215</v>
      </c>
      <c r="S1105" t="s">
        <v>1935</v>
      </c>
      <c r="T1105">
        <v>84117</v>
      </c>
      <c r="U1105" s="1">
        <v>42139</v>
      </c>
      <c r="V1105" s="1">
        <v>42142</v>
      </c>
      <c r="W1105">
        <v>11</v>
      </c>
      <c r="X1105" s="7">
        <v>480.75</v>
      </c>
      <c r="Y1105">
        <v>90001</v>
      </c>
      <c r="Z1105">
        <v>3</v>
      </c>
      <c r="AA1105" s="11">
        <v>36.979999999999997</v>
      </c>
      <c r="AB1105">
        <v>4.8600000000000003</v>
      </c>
      <c r="AC1105" t="s">
        <v>3064</v>
      </c>
    </row>
    <row r="1106" spans="1:29" x14ac:dyDescent="0.3">
      <c r="A1106">
        <v>21723</v>
      </c>
      <c r="B1106" t="s">
        <v>59</v>
      </c>
      <c r="C1106" s="8">
        <v>-14.99</v>
      </c>
      <c r="D1106" s="11">
        <v>0.1</v>
      </c>
      <c r="E1106">
        <v>1.6</v>
      </c>
      <c r="F1106">
        <v>1.29</v>
      </c>
      <c r="G1106">
        <v>1989</v>
      </c>
      <c r="H1106" t="s">
        <v>1934</v>
      </c>
      <c r="I1106" t="s">
        <v>52</v>
      </c>
      <c r="J1106" t="s">
        <v>43</v>
      </c>
      <c r="K1106" t="s">
        <v>32</v>
      </c>
      <c r="L1106" t="s">
        <v>33</v>
      </c>
      <c r="M1106" t="s">
        <v>34</v>
      </c>
      <c r="N1106" t="s">
        <v>1937</v>
      </c>
      <c r="O1106">
        <v>0.42</v>
      </c>
      <c r="P1106" t="s">
        <v>36</v>
      </c>
      <c r="Q1106" t="s">
        <v>37</v>
      </c>
      <c r="R1106" t="s">
        <v>215</v>
      </c>
      <c r="S1106" t="s">
        <v>1935</v>
      </c>
      <c r="T1106">
        <v>84117</v>
      </c>
      <c r="U1106" s="1">
        <v>42124</v>
      </c>
      <c r="V1106" s="1">
        <v>42124</v>
      </c>
      <c r="W1106">
        <v>11</v>
      </c>
      <c r="X1106" s="7">
        <v>16.88</v>
      </c>
      <c r="Y1106">
        <v>90003</v>
      </c>
      <c r="Z1106">
        <v>0</v>
      </c>
      <c r="AA1106" s="11">
        <v>-88.81</v>
      </c>
      <c r="AB1106">
        <v>1.88</v>
      </c>
      <c r="AC1106" t="s">
        <v>3065</v>
      </c>
    </row>
    <row r="1107" spans="1:29" x14ac:dyDescent="0.3">
      <c r="A1107">
        <v>25417</v>
      </c>
      <c r="B1107" t="s">
        <v>59</v>
      </c>
      <c r="C1107" s="8">
        <v>638.38</v>
      </c>
      <c r="D1107" s="11">
        <v>0</v>
      </c>
      <c r="E1107">
        <v>47.9</v>
      </c>
      <c r="F1107">
        <v>5.86</v>
      </c>
      <c r="G1107">
        <v>1991</v>
      </c>
      <c r="H1107" t="s">
        <v>1938</v>
      </c>
      <c r="I1107" t="s">
        <v>52</v>
      </c>
      <c r="J1107" t="s">
        <v>43</v>
      </c>
      <c r="K1107" t="s">
        <v>32</v>
      </c>
      <c r="L1107" t="s">
        <v>96</v>
      </c>
      <c r="M1107" t="s">
        <v>62</v>
      </c>
      <c r="N1107" t="s">
        <v>1939</v>
      </c>
      <c r="O1107">
        <v>0.37</v>
      </c>
      <c r="P1107" t="s">
        <v>36</v>
      </c>
      <c r="Q1107" t="s">
        <v>37</v>
      </c>
      <c r="R1107" t="s">
        <v>215</v>
      </c>
      <c r="S1107" t="s">
        <v>1940</v>
      </c>
      <c r="T1107">
        <v>84118</v>
      </c>
      <c r="U1107" s="1">
        <v>42057</v>
      </c>
      <c r="V1107" s="1">
        <v>42059</v>
      </c>
      <c r="W1107">
        <v>18</v>
      </c>
      <c r="X1107" s="7">
        <v>925.19</v>
      </c>
      <c r="Y1107">
        <v>90002</v>
      </c>
      <c r="Z1107">
        <v>2</v>
      </c>
      <c r="AA1107" s="11">
        <v>69</v>
      </c>
      <c r="AB1107">
        <v>0</v>
      </c>
      <c r="AC1107" t="s">
        <v>3063</v>
      </c>
    </row>
    <row r="1108" spans="1:29" x14ac:dyDescent="0.3">
      <c r="A1108">
        <v>19797</v>
      </c>
      <c r="B1108" t="s">
        <v>40</v>
      </c>
      <c r="C1108" s="8">
        <v>17.649999999999999</v>
      </c>
      <c r="D1108" s="11">
        <v>0.1</v>
      </c>
      <c r="E1108">
        <v>125.99</v>
      </c>
      <c r="F1108">
        <v>8.99</v>
      </c>
      <c r="G1108">
        <v>1997</v>
      </c>
      <c r="H1108" t="s">
        <v>1941</v>
      </c>
      <c r="I1108" t="s">
        <v>52</v>
      </c>
      <c r="J1108" t="s">
        <v>117</v>
      </c>
      <c r="K1108" t="s">
        <v>80</v>
      </c>
      <c r="L1108" t="s">
        <v>81</v>
      </c>
      <c r="M1108" t="s">
        <v>62</v>
      </c>
      <c r="N1108" t="s">
        <v>901</v>
      </c>
      <c r="O1108">
        <v>0.56999999999999995</v>
      </c>
      <c r="P1108" t="s">
        <v>36</v>
      </c>
      <c r="Q1108" t="s">
        <v>139</v>
      </c>
      <c r="R1108" t="s">
        <v>935</v>
      </c>
      <c r="S1108" t="s">
        <v>936</v>
      </c>
      <c r="T1108">
        <v>29915</v>
      </c>
      <c r="U1108" s="1">
        <v>42029</v>
      </c>
      <c r="V1108" s="1">
        <v>42032</v>
      </c>
      <c r="W1108">
        <v>4</v>
      </c>
      <c r="X1108" s="7">
        <v>408.66</v>
      </c>
      <c r="Y1108">
        <v>90333</v>
      </c>
      <c r="Z1108">
        <v>3</v>
      </c>
      <c r="AA1108" s="11">
        <v>4.32</v>
      </c>
      <c r="AB1108">
        <v>45.41</v>
      </c>
      <c r="AC1108" t="s">
        <v>3061</v>
      </c>
    </row>
    <row r="1109" spans="1:29" x14ac:dyDescent="0.3">
      <c r="A1109">
        <v>19581</v>
      </c>
      <c r="B1109" t="s">
        <v>59</v>
      </c>
      <c r="C1109" s="8">
        <v>739.67</v>
      </c>
      <c r="D1109" s="11">
        <v>0.01</v>
      </c>
      <c r="E1109">
        <v>16.48</v>
      </c>
      <c r="F1109">
        <v>1.99</v>
      </c>
      <c r="G1109">
        <v>1997</v>
      </c>
      <c r="H1109" t="s">
        <v>1941</v>
      </c>
      <c r="I1109" t="s">
        <v>52</v>
      </c>
      <c r="J1109" t="s">
        <v>117</v>
      </c>
      <c r="K1109" t="s">
        <v>80</v>
      </c>
      <c r="L1109" t="s">
        <v>183</v>
      </c>
      <c r="M1109" t="s">
        <v>54</v>
      </c>
      <c r="N1109" t="s">
        <v>1474</v>
      </c>
      <c r="O1109">
        <v>0.42</v>
      </c>
      <c r="P1109" t="s">
        <v>36</v>
      </c>
      <c r="Q1109" t="s">
        <v>139</v>
      </c>
      <c r="R1109" t="s">
        <v>935</v>
      </c>
      <c r="S1109" t="s">
        <v>936</v>
      </c>
      <c r="T1109">
        <v>29915</v>
      </c>
      <c r="U1109" s="1">
        <v>42131</v>
      </c>
      <c r="V1109" s="1">
        <v>42132</v>
      </c>
      <c r="W1109">
        <v>7</v>
      </c>
      <c r="X1109" s="7">
        <v>122.93</v>
      </c>
      <c r="Y1109">
        <v>90334</v>
      </c>
      <c r="Z1109">
        <v>1</v>
      </c>
      <c r="AA1109" s="11">
        <v>601.70000000000005</v>
      </c>
      <c r="AB1109">
        <v>1.24</v>
      </c>
      <c r="AC1109" t="s">
        <v>3064</v>
      </c>
    </row>
    <row r="1110" spans="1:29" x14ac:dyDescent="0.3">
      <c r="A1110">
        <v>21003</v>
      </c>
      <c r="B1110" t="s">
        <v>109</v>
      </c>
      <c r="C1110" s="8">
        <v>-23.16</v>
      </c>
      <c r="D1110" s="11">
        <v>0</v>
      </c>
      <c r="E1110">
        <v>24.92</v>
      </c>
      <c r="F1110">
        <v>12.98</v>
      </c>
      <c r="G1110">
        <v>1997</v>
      </c>
      <c r="H1110" t="s">
        <v>1941</v>
      </c>
      <c r="I1110" t="s">
        <v>52</v>
      </c>
      <c r="J1110" t="s">
        <v>117</v>
      </c>
      <c r="K1110" t="s">
        <v>32</v>
      </c>
      <c r="L1110" t="s">
        <v>112</v>
      </c>
      <c r="M1110" t="s">
        <v>62</v>
      </c>
      <c r="N1110" t="s">
        <v>1942</v>
      </c>
      <c r="O1110">
        <v>0.39</v>
      </c>
      <c r="P1110" t="s">
        <v>36</v>
      </c>
      <c r="Q1110" t="s">
        <v>139</v>
      </c>
      <c r="R1110" t="s">
        <v>935</v>
      </c>
      <c r="S1110" t="s">
        <v>936</v>
      </c>
      <c r="T1110">
        <v>29915</v>
      </c>
      <c r="U1110" s="1">
        <v>42157</v>
      </c>
      <c r="V1110" s="1">
        <v>42157</v>
      </c>
      <c r="W1110">
        <v>1</v>
      </c>
      <c r="X1110" s="7">
        <v>32.659999999999997</v>
      </c>
      <c r="Y1110">
        <v>90335</v>
      </c>
      <c r="Z1110">
        <v>0</v>
      </c>
      <c r="AA1110" s="11">
        <v>-70.900000000000006</v>
      </c>
      <c r="AB1110">
        <v>0</v>
      </c>
      <c r="AC1110" t="s">
        <v>3062</v>
      </c>
    </row>
    <row r="1111" spans="1:29" x14ac:dyDescent="0.3">
      <c r="A1111">
        <v>20392</v>
      </c>
      <c r="B1111" t="s">
        <v>40</v>
      </c>
      <c r="C1111" s="8">
        <v>-10.44</v>
      </c>
      <c r="D1111" s="11">
        <v>0.06</v>
      </c>
      <c r="E1111">
        <v>4.42</v>
      </c>
      <c r="F1111">
        <v>4.99</v>
      </c>
      <c r="G1111">
        <v>1998</v>
      </c>
      <c r="H1111" t="s">
        <v>1943</v>
      </c>
      <c r="I1111" t="s">
        <v>52</v>
      </c>
      <c r="J1111" t="s">
        <v>31</v>
      </c>
      <c r="K1111" t="s">
        <v>32</v>
      </c>
      <c r="L1111" t="s">
        <v>72</v>
      </c>
      <c r="M1111" t="s">
        <v>62</v>
      </c>
      <c r="N1111" t="s">
        <v>73</v>
      </c>
      <c r="O1111">
        <v>0.38</v>
      </c>
      <c r="P1111" t="s">
        <v>36</v>
      </c>
      <c r="Q1111" t="s">
        <v>56</v>
      </c>
      <c r="R1111" t="s">
        <v>74</v>
      </c>
      <c r="S1111" t="s">
        <v>1944</v>
      </c>
      <c r="T1111">
        <v>11758</v>
      </c>
      <c r="U1111" s="1">
        <v>42158</v>
      </c>
      <c r="V1111" s="1">
        <v>42160</v>
      </c>
      <c r="W1111">
        <v>3</v>
      </c>
      <c r="X1111" s="7">
        <v>14.85</v>
      </c>
      <c r="Y1111">
        <v>90568</v>
      </c>
      <c r="Z1111">
        <v>2</v>
      </c>
      <c r="AA1111" s="11">
        <v>-70.27</v>
      </c>
      <c r="AB1111">
        <v>0.95</v>
      </c>
      <c r="AC1111" t="s">
        <v>3062</v>
      </c>
    </row>
    <row r="1112" spans="1:29" x14ac:dyDescent="0.3">
      <c r="A1112">
        <v>24075</v>
      </c>
      <c r="B1112" t="s">
        <v>59</v>
      </c>
      <c r="C1112" s="8">
        <v>-78.92</v>
      </c>
      <c r="D1112" s="11">
        <v>0.06</v>
      </c>
      <c r="E1112">
        <v>4.24</v>
      </c>
      <c r="F1112">
        <v>5.41</v>
      </c>
      <c r="G1112">
        <v>2004</v>
      </c>
      <c r="H1112" t="s">
        <v>1945</v>
      </c>
      <c r="I1112" t="s">
        <v>52</v>
      </c>
      <c r="J1112" t="s">
        <v>43</v>
      </c>
      <c r="K1112" t="s">
        <v>32</v>
      </c>
      <c r="L1112" t="s">
        <v>112</v>
      </c>
      <c r="M1112" t="s">
        <v>62</v>
      </c>
      <c r="N1112" t="s">
        <v>113</v>
      </c>
      <c r="O1112">
        <v>0.35</v>
      </c>
      <c r="P1112" t="s">
        <v>36</v>
      </c>
      <c r="Q1112" t="s">
        <v>37</v>
      </c>
      <c r="R1112" t="s">
        <v>85</v>
      </c>
      <c r="S1112" t="s">
        <v>1903</v>
      </c>
      <c r="T1112">
        <v>59715</v>
      </c>
      <c r="U1112" s="1">
        <v>42111</v>
      </c>
      <c r="V1112" s="1">
        <v>42113</v>
      </c>
      <c r="W1112">
        <v>10</v>
      </c>
      <c r="X1112" s="7">
        <v>45</v>
      </c>
      <c r="Y1112">
        <v>91277</v>
      </c>
      <c r="Z1112">
        <v>2</v>
      </c>
      <c r="AA1112" s="11">
        <v>-175.37</v>
      </c>
      <c r="AB1112">
        <v>2.87</v>
      </c>
      <c r="AC1112" t="s">
        <v>3065</v>
      </c>
    </row>
    <row r="1113" spans="1:29" x14ac:dyDescent="0.3">
      <c r="A1113">
        <v>24076</v>
      </c>
      <c r="B1113" t="s">
        <v>59</v>
      </c>
      <c r="C1113" s="8">
        <v>-13562.64</v>
      </c>
      <c r="D1113" s="11">
        <v>0.04</v>
      </c>
      <c r="E1113">
        <v>6783.02</v>
      </c>
      <c r="F1113">
        <v>24.49</v>
      </c>
      <c r="G1113">
        <v>2004</v>
      </c>
      <c r="H1113" t="s">
        <v>1945</v>
      </c>
      <c r="I1113" t="s">
        <v>52</v>
      </c>
      <c r="J1113" t="s">
        <v>43</v>
      </c>
      <c r="K1113" t="s">
        <v>80</v>
      </c>
      <c r="L1113" t="s">
        <v>88</v>
      </c>
      <c r="M1113" t="s">
        <v>239</v>
      </c>
      <c r="N1113" t="s">
        <v>1279</v>
      </c>
      <c r="O1113">
        <v>0.39</v>
      </c>
      <c r="P1113" t="s">
        <v>36</v>
      </c>
      <c r="Q1113" t="s">
        <v>37</v>
      </c>
      <c r="R1113" t="s">
        <v>85</v>
      </c>
      <c r="S1113" t="s">
        <v>1903</v>
      </c>
      <c r="T1113">
        <v>59715</v>
      </c>
      <c r="U1113" s="1">
        <v>42111</v>
      </c>
      <c r="V1113" s="1">
        <v>42113</v>
      </c>
      <c r="W1113">
        <v>1</v>
      </c>
      <c r="X1113" s="7">
        <v>6569.07</v>
      </c>
      <c r="Y1113">
        <v>91277</v>
      </c>
      <c r="Z1113">
        <v>2</v>
      </c>
      <c r="AA1113" s="11">
        <v>-206.46</v>
      </c>
      <c r="AB1113">
        <v>273.70999999999998</v>
      </c>
      <c r="AC1113" t="s">
        <v>3065</v>
      </c>
    </row>
    <row r="1114" spans="1:29" x14ac:dyDescent="0.3">
      <c r="A1114">
        <v>25251</v>
      </c>
      <c r="B1114" t="s">
        <v>40</v>
      </c>
      <c r="C1114" s="8">
        <v>-63.35</v>
      </c>
      <c r="D1114" s="11">
        <v>0.03</v>
      </c>
      <c r="E1114">
        <v>5.78</v>
      </c>
      <c r="F1114">
        <v>5.37</v>
      </c>
      <c r="G1114">
        <v>2006</v>
      </c>
      <c r="H1114" t="s">
        <v>1946</v>
      </c>
      <c r="I1114" t="s">
        <v>52</v>
      </c>
      <c r="J1114" t="s">
        <v>43</v>
      </c>
      <c r="K1114" t="s">
        <v>32</v>
      </c>
      <c r="L1114" t="s">
        <v>96</v>
      </c>
      <c r="M1114" t="s">
        <v>62</v>
      </c>
      <c r="N1114" t="s">
        <v>1947</v>
      </c>
      <c r="O1114">
        <v>0.36</v>
      </c>
      <c r="P1114" t="s">
        <v>36</v>
      </c>
      <c r="Q1114" t="s">
        <v>37</v>
      </c>
      <c r="R1114" t="s">
        <v>258</v>
      </c>
      <c r="S1114" t="s">
        <v>1948</v>
      </c>
      <c r="T1114">
        <v>81301</v>
      </c>
      <c r="U1114" s="1">
        <v>42068</v>
      </c>
      <c r="V1114" s="1">
        <v>42069</v>
      </c>
      <c r="W1114">
        <v>15</v>
      </c>
      <c r="X1114" s="7">
        <v>88.22</v>
      </c>
      <c r="Y1114">
        <v>88798</v>
      </c>
      <c r="Z1114">
        <v>1</v>
      </c>
      <c r="AA1114" s="11">
        <v>-71.81</v>
      </c>
      <c r="AB1114">
        <v>2.73</v>
      </c>
      <c r="AC1114" t="s">
        <v>3066</v>
      </c>
    </row>
    <row r="1115" spans="1:29" x14ac:dyDescent="0.3">
      <c r="A1115">
        <v>20006</v>
      </c>
      <c r="B1115" t="s">
        <v>59</v>
      </c>
      <c r="C1115" s="8">
        <v>-8.9</v>
      </c>
      <c r="D1115" s="11">
        <v>0.1</v>
      </c>
      <c r="E1115">
        <v>10.48</v>
      </c>
      <c r="F1115">
        <v>2.89</v>
      </c>
      <c r="G1115">
        <v>2016</v>
      </c>
      <c r="H1115" t="s">
        <v>1949</v>
      </c>
      <c r="I1115" t="s">
        <v>52</v>
      </c>
      <c r="J1115" t="s">
        <v>31</v>
      </c>
      <c r="K1115" t="s">
        <v>32</v>
      </c>
      <c r="L1115" t="s">
        <v>33</v>
      </c>
      <c r="M1115" t="s">
        <v>54</v>
      </c>
      <c r="N1115" t="s">
        <v>1810</v>
      </c>
      <c r="O1115">
        <v>0.6</v>
      </c>
      <c r="P1115" t="s">
        <v>36</v>
      </c>
      <c r="Q1115" t="s">
        <v>64</v>
      </c>
      <c r="R1115" t="s">
        <v>303</v>
      </c>
      <c r="S1115" t="s">
        <v>734</v>
      </c>
      <c r="T1115">
        <v>48195</v>
      </c>
      <c r="U1115" s="1">
        <v>42173</v>
      </c>
      <c r="V1115" s="1">
        <v>42174</v>
      </c>
      <c r="W1115">
        <v>4</v>
      </c>
      <c r="X1115" s="7">
        <v>40.29</v>
      </c>
      <c r="Y1115">
        <v>86874</v>
      </c>
      <c r="Z1115">
        <v>1</v>
      </c>
      <c r="AA1115" s="11">
        <v>-22.1</v>
      </c>
      <c r="AB1115">
        <v>4.4800000000000004</v>
      </c>
      <c r="AC1115" t="s">
        <v>3062</v>
      </c>
    </row>
    <row r="1116" spans="1:29" x14ac:dyDescent="0.3">
      <c r="A1116">
        <v>18989</v>
      </c>
      <c r="B1116" t="s">
        <v>28</v>
      </c>
      <c r="C1116" s="8">
        <v>88.72</v>
      </c>
      <c r="D1116" s="11">
        <v>7.0000000000000007E-2</v>
      </c>
      <c r="E1116">
        <v>39.479999999999997</v>
      </c>
      <c r="F1116">
        <v>1.99</v>
      </c>
      <c r="G1116">
        <v>2014</v>
      </c>
      <c r="H1116" t="s">
        <v>1950</v>
      </c>
      <c r="I1116" t="s">
        <v>52</v>
      </c>
      <c r="J1116" t="s">
        <v>43</v>
      </c>
      <c r="K1116" t="s">
        <v>80</v>
      </c>
      <c r="L1116" t="s">
        <v>183</v>
      </c>
      <c r="M1116" t="s">
        <v>54</v>
      </c>
      <c r="N1116" t="s">
        <v>708</v>
      </c>
      <c r="O1116">
        <v>0.54</v>
      </c>
      <c r="P1116" t="s">
        <v>36</v>
      </c>
      <c r="Q1116" t="s">
        <v>64</v>
      </c>
      <c r="R1116" t="s">
        <v>333</v>
      </c>
      <c r="S1116" t="s">
        <v>1951</v>
      </c>
      <c r="T1116">
        <v>51503</v>
      </c>
      <c r="U1116" s="1">
        <v>42085</v>
      </c>
      <c r="V1116" s="1">
        <v>42087</v>
      </c>
      <c r="W1116">
        <v>4</v>
      </c>
      <c r="X1116" s="7">
        <v>151.27000000000001</v>
      </c>
      <c r="Y1116">
        <v>88367</v>
      </c>
      <c r="Z1116">
        <v>2</v>
      </c>
      <c r="AA1116" s="11">
        <v>58.65</v>
      </c>
      <c r="AB1116">
        <v>11.39</v>
      </c>
      <c r="AC1116" t="s">
        <v>3066</v>
      </c>
    </row>
    <row r="1117" spans="1:29" x14ac:dyDescent="0.3">
      <c r="A1117">
        <v>18990</v>
      </c>
      <c r="B1117" t="s">
        <v>28</v>
      </c>
      <c r="C1117" s="8">
        <v>7.25</v>
      </c>
      <c r="D1117" s="11">
        <v>0</v>
      </c>
      <c r="E1117">
        <v>4.91</v>
      </c>
      <c r="F1117">
        <v>0.5</v>
      </c>
      <c r="G1117">
        <v>2014</v>
      </c>
      <c r="H1117" t="s">
        <v>1950</v>
      </c>
      <c r="I1117" t="s">
        <v>52</v>
      </c>
      <c r="J1117" t="s">
        <v>43</v>
      </c>
      <c r="K1117" t="s">
        <v>32</v>
      </c>
      <c r="L1117" t="s">
        <v>137</v>
      </c>
      <c r="M1117" t="s">
        <v>62</v>
      </c>
      <c r="N1117" t="s">
        <v>166</v>
      </c>
      <c r="O1117">
        <v>0.36</v>
      </c>
      <c r="P1117" t="s">
        <v>36</v>
      </c>
      <c r="Q1117" t="s">
        <v>64</v>
      </c>
      <c r="R1117" t="s">
        <v>333</v>
      </c>
      <c r="S1117" t="s">
        <v>1951</v>
      </c>
      <c r="T1117">
        <v>51503</v>
      </c>
      <c r="U1117" s="1">
        <v>42085</v>
      </c>
      <c r="V1117" s="1">
        <v>42087</v>
      </c>
      <c r="W1117">
        <v>2</v>
      </c>
      <c r="X1117" s="7">
        <v>10.51</v>
      </c>
      <c r="Y1117">
        <v>88367</v>
      </c>
      <c r="Z1117">
        <v>2</v>
      </c>
      <c r="AA1117" s="11">
        <v>69</v>
      </c>
      <c r="AB1117">
        <v>0</v>
      </c>
      <c r="AC1117" t="s">
        <v>3066</v>
      </c>
    </row>
    <row r="1118" spans="1:29" x14ac:dyDescent="0.3">
      <c r="A1118">
        <v>21573</v>
      </c>
      <c r="B1118" t="s">
        <v>50</v>
      </c>
      <c r="C1118" s="8">
        <v>-191.49</v>
      </c>
      <c r="D1118" s="11">
        <v>0.06</v>
      </c>
      <c r="E1118">
        <v>6.48</v>
      </c>
      <c r="F1118">
        <v>7.49</v>
      </c>
      <c r="G1118">
        <v>2014</v>
      </c>
      <c r="H1118" t="s">
        <v>1950</v>
      </c>
      <c r="I1118" t="s">
        <v>52</v>
      </c>
      <c r="J1118" t="s">
        <v>43</v>
      </c>
      <c r="K1118" t="s">
        <v>32</v>
      </c>
      <c r="L1118" t="s">
        <v>96</v>
      </c>
      <c r="M1118" t="s">
        <v>62</v>
      </c>
      <c r="N1118" t="s">
        <v>1952</v>
      </c>
      <c r="O1118">
        <v>0.37</v>
      </c>
      <c r="P1118" t="s">
        <v>36</v>
      </c>
      <c r="Q1118" t="s">
        <v>64</v>
      </c>
      <c r="R1118" t="s">
        <v>333</v>
      </c>
      <c r="S1118" t="s">
        <v>1951</v>
      </c>
      <c r="T1118">
        <v>51503</v>
      </c>
      <c r="U1118" s="1">
        <v>42098</v>
      </c>
      <c r="V1118" s="1">
        <v>42098</v>
      </c>
      <c r="W1118">
        <v>12</v>
      </c>
      <c r="X1118" s="7">
        <v>74.930000000000007</v>
      </c>
      <c r="Y1118">
        <v>88368</v>
      </c>
      <c r="Z1118">
        <v>0</v>
      </c>
      <c r="AA1118" s="11">
        <v>-255.56</v>
      </c>
      <c r="AB1118">
        <v>4.78</v>
      </c>
      <c r="AC1118" t="s">
        <v>3065</v>
      </c>
    </row>
    <row r="1119" spans="1:29" x14ac:dyDescent="0.3">
      <c r="A1119">
        <v>25557</v>
      </c>
      <c r="B1119" t="s">
        <v>50</v>
      </c>
      <c r="C1119" s="8">
        <v>-1330.5</v>
      </c>
      <c r="D1119" s="11">
        <v>0.02</v>
      </c>
      <c r="E1119">
        <v>120.98</v>
      </c>
      <c r="F1119">
        <v>58.64</v>
      </c>
      <c r="G1119">
        <v>2020</v>
      </c>
      <c r="H1119" t="s">
        <v>1953</v>
      </c>
      <c r="I1119" t="s">
        <v>42</v>
      </c>
      <c r="J1119" t="s">
        <v>43</v>
      </c>
      <c r="K1119" t="s">
        <v>44</v>
      </c>
      <c r="L1119" t="s">
        <v>194</v>
      </c>
      <c r="M1119" t="s">
        <v>124</v>
      </c>
      <c r="N1119" t="s">
        <v>1954</v>
      </c>
      <c r="O1119">
        <v>0.75</v>
      </c>
      <c r="P1119" t="s">
        <v>36</v>
      </c>
      <c r="Q1119" t="s">
        <v>56</v>
      </c>
      <c r="R1119" t="s">
        <v>237</v>
      </c>
      <c r="S1119" t="s">
        <v>1955</v>
      </c>
      <c r="T1119">
        <v>15239</v>
      </c>
      <c r="U1119" s="1">
        <v>42048</v>
      </c>
      <c r="V1119" s="1">
        <v>42050</v>
      </c>
      <c r="W1119">
        <v>11</v>
      </c>
      <c r="X1119" s="7">
        <v>1370.99</v>
      </c>
      <c r="Y1119">
        <v>86933</v>
      </c>
      <c r="Z1119">
        <v>2</v>
      </c>
      <c r="AA1119" s="11">
        <v>-97.05</v>
      </c>
      <c r="AB1119">
        <v>27.98</v>
      </c>
      <c r="AC1119" t="s">
        <v>3063</v>
      </c>
    </row>
    <row r="1120" spans="1:29" x14ac:dyDescent="0.3">
      <c r="A1120">
        <v>22145</v>
      </c>
      <c r="B1120" t="s">
        <v>50</v>
      </c>
      <c r="C1120" s="8">
        <v>1320.55</v>
      </c>
      <c r="D1120" s="11">
        <v>0.04</v>
      </c>
      <c r="E1120">
        <v>120.97</v>
      </c>
      <c r="F1120">
        <v>7.11</v>
      </c>
      <c r="G1120">
        <v>2030</v>
      </c>
      <c r="H1120" t="s">
        <v>1956</v>
      </c>
      <c r="I1120" t="s">
        <v>52</v>
      </c>
      <c r="J1120" t="s">
        <v>31</v>
      </c>
      <c r="K1120" t="s">
        <v>80</v>
      </c>
      <c r="L1120" t="s">
        <v>88</v>
      </c>
      <c r="M1120" t="s">
        <v>89</v>
      </c>
      <c r="N1120" t="s">
        <v>1957</v>
      </c>
      <c r="O1120">
        <v>0.36</v>
      </c>
      <c r="P1120" t="s">
        <v>36</v>
      </c>
      <c r="Q1120" t="s">
        <v>64</v>
      </c>
      <c r="R1120" t="s">
        <v>133</v>
      </c>
      <c r="S1120" t="s">
        <v>1578</v>
      </c>
      <c r="T1120">
        <v>75401</v>
      </c>
      <c r="U1120" s="1">
        <v>42080</v>
      </c>
      <c r="V1120" s="1">
        <v>42080</v>
      </c>
      <c r="W1120">
        <v>16</v>
      </c>
      <c r="X1120" s="7">
        <v>1913.84</v>
      </c>
      <c r="Y1120">
        <v>91059</v>
      </c>
      <c r="Z1120">
        <v>0</v>
      </c>
      <c r="AA1120" s="11">
        <v>69</v>
      </c>
      <c r="AB1120">
        <v>79.739999999999995</v>
      </c>
      <c r="AC1120" t="s">
        <v>3066</v>
      </c>
    </row>
    <row r="1121" spans="1:29" x14ac:dyDescent="0.3">
      <c r="A1121">
        <v>22146</v>
      </c>
      <c r="B1121" t="s">
        <v>50</v>
      </c>
      <c r="C1121" s="8">
        <v>1585.5</v>
      </c>
      <c r="D1121" s="11">
        <v>0</v>
      </c>
      <c r="E1121">
        <v>195.99</v>
      </c>
      <c r="F1121">
        <v>4.2</v>
      </c>
      <c r="G1121">
        <v>2030</v>
      </c>
      <c r="H1121" t="s">
        <v>1956</v>
      </c>
      <c r="I1121" t="s">
        <v>52</v>
      </c>
      <c r="J1121" t="s">
        <v>31</v>
      </c>
      <c r="K1121" t="s">
        <v>80</v>
      </c>
      <c r="L1121" t="s">
        <v>81</v>
      </c>
      <c r="M1121" t="s">
        <v>62</v>
      </c>
      <c r="N1121" t="s">
        <v>1958</v>
      </c>
      <c r="O1121">
        <v>0.6</v>
      </c>
      <c r="P1121" t="s">
        <v>36</v>
      </c>
      <c r="Q1121" t="s">
        <v>64</v>
      </c>
      <c r="R1121" t="s">
        <v>133</v>
      </c>
      <c r="S1121" t="s">
        <v>1578</v>
      </c>
      <c r="T1121">
        <v>75401</v>
      </c>
      <c r="U1121" s="1">
        <v>42080</v>
      </c>
      <c r="V1121" s="1">
        <v>42082</v>
      </c>
      <c r="W1121">
        <v>16</v>
      </c>
      <c r="X1121" s="7">
        <v>2692.12</v>
      </c>
      <c r="Y1121">
        <v>91059</v>
      </c>
      <c r="Z1121">
        <v>2</v>
      </c>
      <c r="AA1121" s="11">
        <v>58.89</v>
      </c>
      <c r="AB1121">
        <v>0</v>
      </c>
      <c r="AC1121" t="s">
        <v>3066</v>
      </c>
    </row>
    <row r="1122" spans="1:29" x14ac:dyDescent="0.3">
      <c r="A1122">
        <v>20654</v>
      </c>
      <c r="B1122" t="s">
        <v>59</v>
      </c>
      <c r="C1122" s="8">
        <v>526.04</v>
      </c>
      <c r="D1122" s="11">
        <v>0.03</v>
      </c>
      <c r="E1122">
        <v>55.98</v>
      </c>
      <c r="F1122">
        <v>4.8600000000000003</v>
      </c>
      <c r="G1122">
        <v>2030</v>
      </c>
      <c r="H1122" t="s">
        <v>1956</v>
      </c>
      <c r="I1122" t="s">
        <v>52</v>
      </c>
      <c r="J1122" t="s">
        <v>31</v>
      </c>
      <c r="K1122" t="s">
        <v>32</v>
      </c>
      <c r="L1122" t="s">
        <v>96</v>
      </c>
      <c r="M1122" t="s">
        <v>62</v>
      </c>
      <c r="N1122" t="s">
        <v>615</v>
      </c>
      <c r="O1122">
        <v>0.36</v>
      </c>
      <c r="P1122" t="s">
        <v>36</v>
      </c>
      <c r="Q1122" t="s">
        <v>64</v>
      </c>
      <c r="R1122" t="s">
        <v>133</v>
      </c>
      <c r="S1122" t="s">
        <v>1578</v>
      </c>
      <c r="T1122">
        <v>75401</v>
      </c>
      <c r="U1122" s="1">
        <v>42081</v>
      </c>
      <c r="V1122" s="1">
        <v>42083</v>
      </c>
      <c r="W1122">
        <v>13</v>
      </c>
      <c r="X1122" s="7">
        <v>762.38</v>
      </c>
      <c r="Y1122">
        <v>91060</v>
      </c>
      <c r="Z1122">
        <v>2</v>
      </c>
      <c r="AA1122" s="11">
        <v>69</v>
      </c>
      <c r="AB1122">
        <v>23.58</v>
      </c>
      <c r="AC1122" t="s">
        <v>3066</v>
      </c>
    </row>
    <row r="1123" spans="1:29" x14ac:dyDescent="0.3">
      <c r="A1123">
        <v>25918</v>
      </c>
      <c r="B1123" t="s">
        <v>50</v>
      </c>
      <c r="C1123" s="8">
        <v>-40.43</v>
      </c>
      <c r="D1123" s="11">
        <v>0.1</v>
      </c>
      <c r="E1123">
        <v>1.89</v>
      </c>
      <c r="F1123">
        <v>0.76</v>
      </c>
      <c r="G1123">
        <v>2035</v>
      </c>
      <c r="H1123" t="s">
        <v>1959</v>
      </c>
      <c r="I1123" t="s">
        <v>52</v>
      </c>
      <c r="J1123" t="s">
        <v>117</v>
      </c>
      <c r="K1123" t="s">
        <v>32</v>
      </c>
      <c r="L1123" t="s">
        <v>69</v>
      </c>
      <c r="M1123" t="s">
        <v>34</v>
      </c>
      <c r="N1123" t="s">
        <v>1960</v>
      </c>
      <c r="O1123">
        <v>0.83</v>
      </c>
      <c r="P1123" t="s">
        <v>36</v>
      </c>
      <c r="Q1123" t="s">
        <v>139</v>
      </c>
      <c r="R1123" t="s">
        <v>365</v>
      </c>
      <c r="S1123" t="s">
        <v>1843</v>
      </c>
      <c r="T1123">
        <v>33403</v>
      </c>
      <c r="U1123" s="1">
        <v>42142</v>
      </c>
      <c r="V1123" s="1">
        <v>42144</v>
      </c>
      <c r="W1123">
        <v>20</v>
      </c>
      <c r="X1123" s="7">
        <v>36.72</v>
      </c>
      <c r="Y1123">
        <v>87117</v>
      </c>
      <c r="Z1123">
        <v>2</v>
      </c>
      <c r="AA1123" s="11">
        <v>-110.11</v>
      </c>
      <c r="AB1123">
        <v>4.08</v>
      </c>
      <c r="AC1123" t="s">
        <v>3064</v>
      </c>
    </row>
    <row r="1124" spans="1:29" x14ac:dyDescent="0.3">
      <c r="A1124">
        <v>19733</v>
      </c>
      <c r="B1124" t="s">
        <v>40</v>
      </c>
      <c r="C1124" s="8">
        <v>-88.61</v>
      </c>
      <c r="D1124" s="11">
        <v>0</v>
      </c>
      <c r="E1124">
        <v>73.98</v>
      </c>
      <c r="F1124">
        <v>14.52</v>
      </c>
      <c r="G1124">
        <v>2037</v>
      </c>
      <c r="H1124" t="s">
        <v>1961</v>
      </c>
      <c r="I1124" t="s">
        <v>52</v>
      </c>
      <c r="J1124" t="s">
        <v>61</v>
      </c>
      <c r="K1124" t="s">
        <v>80</v>
      </c>
      <c r="L1124" t="s">
        <v>183</v>
      </c>
      <c r="M1124" t="s">
        <v>62</v>
      </c>
      <c r="N1124" t="s">
        <v>1142</v>
      </c>
      <c r="O1124">
        <v>0.65</v>
      </c>
      <c r="P1124" t="s">
        <v>36</v>
      </c>
      <c r="Q1124" t="s">
        <v>37</v>
      </c>
      <c r="R1124" t="s">
        <v>85</v>
      </c>
      <c r="S1124" t="s">
        <v>1903</v>
      </c>
      <c r="T1124">
        <v>59715</v>
      </c>
      <c r="U1124" s="1">
        <v>42075</v>
      </c>
      <c r="V1124" s="1">
        <v>42077</v>
      </c>
      <c r="W1124">
        <v>4</v>
      </c>
      <c r="X1124" s="7">
        <v>305.70999999999998</v>
      </c>
      <c r="Y1124">
        <v>89333</v>
      </c>
      <c r="Z1124">
        <v>2</v>
      </c>
      <c r="AA1124" s="11">
        <v>-28.98</v>
      </c>
      <c r="AB1124">
        <v>0</v>
      </c>
      <c r="AC1124" t="s">
        <v>3066</v>
      </c>
    </row>
    <row r="1125" spans="1:29" x14ac:dyDescent="0.3">
      <c r="A1125">
        <v>22018</v>
      </c>
      <c r="B1125" t="s">
        <v>28</v>
      </c>
      <c r="C1125" s="8">
        <v>109.16</v>
      </c>
      <c r="D1125" s="11">
        <v>0.06</v>
      </c>
      <c r="E1125">
        <v>40.99</v>
      </c>
      <c r="F1125">
        <v>17.48</v>
      </c>
      <c r="G1125">
        <v>2038</v>
      </c>
      <c r="H1125" t="s">
        <v>1962</v>
      </c>
      <c r="I1125" t="s">
        <v>52</v>
      </c>
      <c r="J1125" t="s">
        <v>61</v>
      </c>
      <c r="K1125" t="s">
        <v>32</v>
      </c>
      <c r="L1125" t="s">
        <v>96</v>
      </c>
      <c r="M1125" t="s">
        <v>62</v>
      </c>
      <c r="N1125" t="s">
        <v>1108</v>
      </c>
      <c r="O1125">
        <v>0.36</v>
      </c>
      <c r="P1125" t="s">
        <v>36</v>
      </c>
      <c r="Q1125" t="s">
        <v>56</v>
      </c>
      <c r="R1125" t="s">
        <v>74</v>
      </c>
      <c r="S1125" t="s">
        <v>1963</v>
      </c>
      <c r="T1125">
        <v>10550</v>
      </c>
      <c r="U1125" s="1">
        <v>42115</v>
      </c>
      <c r="V1125" s="1">
        <v>42115</v>
      </c>
      <c r="W1125">
        <v>7</v>
      </c>
      <c r="X1125" s="7">
        <v>277.12</v>
      </c>
      <c r="Y1125">
        <v>89334</v>
      </c>
      <c r="Z1125">
        <v>0</v>
      </c>
      <c r="AA1125" s="11">
        <v>39.39</v>
      </c>
      <c r="AB1125">
        <v>17.690000000000001</v>
      </c>
      <c r="AC1125" t="s">
        <v>3065</v>
      </c>
    </row>
    <row r="1126" spans="1:29" x14ac:dyDescent="0.3">
      <c r="A1126">
        <v>24731</v>
      </c>
      <c r="B1126" t="s">
        <v>109</v>
      </c>
      <c r="C1126" s="8">
        <v>-136.12</v>
      </c>
      <c r="D1126" s="11">
        <v>0.09</v>
      </c>
      <c r="E1126">
        <v>20.99</v>
      </c>
      <c r="F1126">
        <v>2.5</v>
      </c>
      <c r="G1126">
        <v>2044</v>
      </c>
      <c r="H1126" t="s">
        <v>1964</v>
      </c>
      <c r="I1126" t="s">
        <v>52</v>
      </c>
      <c r="J1126" t="s">
        <v>31</v>
      </c>
      <c r="K1126" t="s">
        <v>80</v>
      </c>
      <c r="L1126" t="s">
        <v>81</v>
      </c>
      <c r="M1126" t="s">
        <v>34</v>
      </c>
      <c r="N1126" t="s">
        <v>1172</v>
      </c>
      <c r="O1126">
        <v>0.81</v>
      </c>
      <c r="P1126" t="s">
        <v>36</v>
      </c>
      <c r="Q1126" t="s">
        <v>139</v>
      </c>
      <c r="R1126" t="s">
        <v>961</v>
      </c>
      <c r="S1126" t="s">
        <v>1965</v>
      </c>
      <c r="T1126">
        <v>72756</v>
      </c>
      <c r="U1126" s="1">
        <v>42179</v>
      </c>
      <c r="V1126" s="1">
        <v>42186</v>
      </c>
      <c r="W1126">
        <v>6</v>
      </c>
      <c r="X1126" s="7">
        <v>100.11</v>
      </c>
      <c r="Y1126">
        <v>88692</v>
      </c>
      <c r="Z1126">
        <v>7</v>
      </c>
      <c r="AA1126" s="11">
        <v>-135.97</v>
      </c>
      <c r="AB1126">
        <v>9.9</v>
      </c>
      <c r="AC1126" t="s">
        <v>3062</v>
      </c>
    </row>
    <row r="1127" spans="1:29" x14ac:dyDescent="0.3">
      <c r="A1127">
        <v>22970</v>
      </c>
      <c r="B1127" t="s">
        <v>50</v>
      </c>
      <c r="C1127" s="8">
        <v>-27.38</v>
      </c>
      <c r="D1127" s="11">
        <v>0.04</v>
      </c>
      <c r="E1127">
        <v>4.28</v>
      </c>
      <c r="F1127">
        <v>5.68</v>
      </c>
      <c r="G1127">
        <v>2046</v>
      </c>
      <c r="H1127" t="s">
        <v>1966</v>
      </c>
      <c r="I1127" t="s">
        <v>52</v>
      </c>
      <c r="J1127" t="s">
        <v>31</v>
      </c>
      <c r="K1127" t="s">
        <v>32</v>
      </c>
      <c r="L1127" t="s">
        <v>96</v>
      </c>
      <c r="M1127" t="s">
        <v>62</v>
      </c>
      <c r="N1127" t="s">
        <v>1967</v>
      </c>
      <c r="O1127">
        <v>0.4</v>
      </c>
      <c r="P1127" t="s">
        <v>36</v>
      </c>
      <c r="Q1127" t="s">
        <v>64</v>
      </c>
      <c r="R1127" t="s">
        <v>186</v>
      </c>
      <c r="S1127" t="s">
        <v>1968</v>
      </c>
      <c r="T1127">
        <v>67901</v>
      </c>
      <c r="U1127" s="1">
        <v>42167</v>
      </c>
      <c r="V1127" s="1">
        <v>42169</v>
      </c>
      <c r="W1127">
        <v>7</v>
      </c>
      <c r="X1127" s="7">
        <v>31.54</v>
      </c>
      <c r="Y1127">
        <v>88219</v>
      </c>
      <c r="Z1127">
        <v>2</v>
      </c>
      <c r="AA1127" s="11">
        <v>-86.79</v>
      </c>
      <c r="AB1127">
        <v>1.31</v>
      </c>
      <c r="AC1127" t="s">
        <v>3062</v>
      </c>
    </row>
    <row r="1128" spans="1:29" x14ac:dyDescent="0.3">
      <c r="A1128">
        <v>22971</v>
      </c>
      <c r="B1128" t="s">
        <v>50</v>
      </c>
      <c r="C1128" s="8">
        <v>-435.76</v>
      </c>
      <c r="D1128" s="11">
        <v>0.06</v>
      </c>
      <c r="E1128">
        <v>376.13</v>
      </c>
      <c r="F1128">
        <v>85.63</v>
      </c>
      <c r="G1128">
        <v>2046</v>
      </c>
      <c r="H1128" t="s">
        <v>1966</v>
      </c>
      <c r="I1128" t="s">
        <v>42</v>
      </c>
      <c r="J1128" t="s">
        <v>31</v>
      </c>
      <c r="K1128" t="s">
        <v>44</v>
      </c>
      <c r="L1128" t="s">
        <v>155</v>
      </c>
      <c r="M1128" t="s">
        <v>124</v>
      </c>
      <c r="N1128" t="s">
        <v>1969</v>
      </c>
      <c r="O1128">
        <v>0.74</v>
      </c>
      <c r="P1128" t="s">
        <v>36</v>
      </c>
      <c r="Q1128" t="s">
        <v>64</v>
      </c>
      <c r="R1128" t="s">
        <v>186</v>
      </c>
      <c r="S1128" t="s">
        <v>1968</v>
      </c>
      <c r="T1128">
        <v>67901</v>
      </c>
      <c r="U1128" s="1">
        <v>42167</v>
      </c>
      <c r="V1128" s="1">
        <v>42169</v>
      </c>
      <c r="W1128">
        <v>13</v>
      </c>
      <c r="X1128" s="7">
        <v>4634.6899999999996</v>
      </c>
      <c r="Y1128">
        <v>88219</v>
      </c>
      <c r="Z1128">
        <v>2</v>
      </c>
      <c r="AA1128" s="11">
        <v>-9.4</v>
      </c>
      <c r="AB1128">
        <v>295.83</v>
      </c>
      <c r="AC1128" t="s">
        <v>3062</v>
      </c>
    </row>
    <row r="1129" spans="1:29" x14ac:dyDescent="0.3">
      <c r="A1129">
        <v>22972</v>
      </c>
      <c r="B1129" t="s">
        <v>50</v>
      </c>
      <c r="C1129" s="8">
        <v>682.53</v>
      </c>
      <c r="D1129" s="11">
        <v>0.06</v>
      </c>
      <c r="E1129">
        <v>424.21</v>
      </c>
      <c r="F1129">
        <v>110.2</v>
      </c>
      <c r="G1129">
        <v>2046</v>
      </c>
      <c r="H1129" t="s">
        <v>1966</v>
      </c>
      <c r="I1129" t="s">
        <v>42</v>
      </c>
      <c r="J1129" t="s">
        <v>31</v>
      </c>
      <c r="K1129" t="s">
        <v>44</v>
      </c>
      <c r="L1129" t="s">
        <v>155</v>
      </c>
      <c r="M1129" t="s">
        <v>124</v>
      </c>
      <c r="N1129" t="s">
        <v>1902</v>
      </c>
      <c r="O1129">
        <v>0.67</v>
      </c>
      <c r="P1129" t="s">
        <v>36</v>
      </c>
      <c r="Q1129" t="s">
        <v>64</v>
      </c>
      <c r="R1129" t="s">
        <v>186</v>
      </c>
      <c r="S1129" t="s">
        <v>1968</v>
      </c>
      <c r="T1129">
        <v>67901</v>
      </c>
      <c r="U1129" s="1">
        <v>42167</v>
      </c>
      <c r="V1129" s="1">
        <v>42168</v>
      </c>
      <c r="W1129">
        <v>17</v>
      </c>
      <c r="X1129" s="7">
        <v>7304.03</v>
      </c>
      <c r="Y1129">
        <v>88219</v>
      </c>
      <c r="Z1129">
        <v>1</v>
      </c>
      <c r="AA1129" s="11">
        <v>9.34</v>
      </c>
      <c r="AB1129">
        <v>466.21</v>
      </c>
      <c r="AC1129" t="s">
        <v>3062</v>
      </c>
    </row>
    <row r="1130" spans="1:29" x14ac:dyDescent="0.3">
      <c r="A1130">
        <v>22973</v>
      </c>
      <c r="B1130" t="s">
        <v>50</v>
      </c>
      <c r="C1130" s="8">
        <v>-277.22000000000003</v>
      </c>
      <c r="D1130" s="11">
        <v>0.06</v>
      </c>
      <c r="E1130">
        <v>195.99</v>
      </c>
      <c r="F1130">
        <v>8.99</v>
      </c>
      <c r="G1130">
        <v>2046</v>
      </c>
      <c r="H1130" t="s">
        <v>1966</v>
      </c>
      <c r="I1130" t="s">
        <v>52</v>
      </c>
      <c r="J1130" t="s">
        <v>31</v>
      </c>
      <c r="K1130" t="s">
        <v>80</v>
      </c>
      <c r="L1130" t="s">
        <v>81</v>
      </c>
      <c r="M1130" t="s">
        <v>62</v>
      </c>
      <c r="N1130" t="s">
        <v>737</v>
      </c>
      <c r="O1130">
        <v>0.6</v>
      </c>
      <c r="P1130" t="s">
        <v>36</v>
      </c>
      <c r="Q1130" t="s">
        <v>64</v>
      </c>
      <c r="R1130" t="s">
        <v>186</v>
      </c>
      <c r="S1130" t="s">
        <v>1968</v>
      </c>
      <c r="T1130">
        <v>67901</v>
      </c>
      <c r="U1130" s="1">
        <v>42167</v>
      </c>
      <c r="V1130" s="1">
        <v>42169</v>
      </c>
      <c r="W1130">
        <v>4</v>
      </c>
      <c r="X1130" s="7">
        <v>632.65</v>
      </c>
      <c r="Y1130">
        <v>88219</v>
      </c>
      <c r="Z1130">
        <v>2</v>
      </c>
      <c r="AA1130" s="11">
        <v>-43.82</v>
      </c>
      <c r="AB1130">
        <v>40.380000000000003</v>
      </c>
      <c r="AC1130" t="s">
        <v>3062</v>
      </c>
    </row>
    <row r="1131" spans="1:29" x14ac:dyDescent="0.3">
      <c r="A1131">
        <v>18497</v>
      </c>
      <c r="B1131" t="s">
        <v>28</v>
      </c>
      <c r="C1131" s="8">
        <v>-266.69</v>
      </c>
      <c r="D1131" s="11">
        <v>0.03</v>
      </c>
      <c r="E1131">
        <v>15.28</v>
      </c>
      <c r="F1131">
        <v>1.99</v>
      </c>
      <c r="G1131">
        <v>2049</v>
      </c>
      <c r="H1131" t="s">
        <v>1970</v>
      </c>
      <c r="I1131" t="s">
        <v>52</v>
      </c>
      <c r="J1131" t="s">
        <v>31</v>
      </c>
      <c r="K1131" t="s">
        <v>80</v>
      </c>
      <c r="L1131" t="s">
        <v>183</v>
      </c>
      <c r="M1131" t="s">
        <v>54</v>
      </c>
      <c r="N1131" t="s">
        <v>336</v>
      </c>
      <c r="O1131">
        <v>0.42</v>
      </c>
      <c r="P1131" t="s">
        <v>36</v>
      </c>
      <c r="Q1131" t="s">
        <v>139</v>
      </c>
      <c r="R1131" t="s">
        <v>140</v>
      </c>
      <c r="S1131" t="s">
        <v>1971</v>
      </c>
      <c r="T1131">
        <v>22801</v>
      </c>
      <c r="U1131" s="1">
        <v>42176</v>
      </c>
      <c r="V1131" s="1">
        <v>42178</v>
      </c>
      <c r="W1131">
        <v>19</v>
      </c>
      <c r="X1131" s="7">
        <v>290.98</v>
      </c>
      <c r="Y1131">
        <v>88220</v>
      </c>
      <c r="Z1131">
        <v>2</v>
      </c>
      <c r="AA1131" s="11">
        <v>-91.65</v>
      </c>
      <c r="AB1131">
        <v>9</v>
      </c>
      <c r="AC1131" t="s">
        <v>3062</v>
      </c>
    </row>
    <row r="1132" spans="1:29" x14ac:dyDescent="0.3">
      <c r="A1132">
        <v>18498</v>
      </c>
      <c r="B1132" t="s">
        <v>28</v>
      </c>
      <c r="C1132" s="8">
        <v>-12.28</v>
      </c>
      <c r="D1132" s="11">
        <v>0.09</v>
      </c>
      <c r="E1132">
        <v>1.76</v>
      </c>
      <c r="F1132">
        <v>0.7</v>
      </c>
      <c r="G1132">
        <v>2049</v>
      </c>
      <c r="H1132" t="s">
        <v>1970</v>
      </c>
      <c r="I1132" t="s">
        <v>52</v>
      </c>
      <c r="J1132" t="s">
        <v>31</v>
      </c>
      <c r="K1132" t="s">
        <v>32</v>
      </c>
      <c r="L1132" t="s">
        <v>33</v>
      </c>
      <c r="M1132" t="s">
        <v>34</v>
      </c>
      <c r="N1132" t="s">
        <v>1972</v>
      </c>
      <c r="O1132">
        <v>0.56000000000000005</v>
      </c>
      <c r="P1132" t="s">
        <v>36</v>
      </c>
      <c r="Q1132" t="s">
        <v>139</v>
      </c>
      <c r="R1132" t="s">
        <v>140</v>
      </c>
      <c r="S1132" t="s">
        <v>1971</v>
      </c>
      <c r="T1132">
        <v>22801</v>
      </c>
      <c r="U1132" s="1">
        <v>42176</v>
      </c>
      <c r="V1132" s="1">
        <v>42179</v>
      </c>
      <c r="W1132">
        <v>13</v>
      </c>
      <c r="X1132" s="7">
        <v>21.77</v>
      </c>
      <c r="Y1132">
        <v>88220</v>
      </c>
      <c r="Z1132">
        <v>3</v>
      </c>
      <c r="AA1132" s="11">
        <v>-56.4</v>
      </c>
      <c r="AB1132">
        <v>2.15</v>
      </c>
      <c r="AC1132" t="s">
        <v>3062</v>
      </c>
    </row>
    <row r="1133" spans="1:29" x14ac:dyDescent="0.3">
      <c r="A1133">
        <v>18251</v>
      </c>
      <c r="B1133" t="s">
        <v>40</v>
      </c>
      <c r="C1133" s="8">
        <v>265.11</v>
      </c>
      <c r="D1133" s="11">
        <v>7.0000000000000007E-2</v>
      </c>
      <c r="E1133">
        <v>31.78</v>
      </c>
      <c r="F1133">
        <v>1.99</v>
      </c>
      <c r="G1133">
        <v>2052</v>
      </c>
      <c r="H1133" t="s">
        <v>1973</v>
      </c>
      <c r="I1133" t="s">
        <v>52</v>
      </c>
      <c r="J1133" t="s">
        <v>43</v>
      </c>
      <c r="K1133" t="s">
        <v>80</v>
      </c>
      <c r="L1133" t="s">
        <v>183</v>
      </c>
      <c r="M1133" t="s">
        <v>54</v>
      </c>
      <c r="N1133" t="s">
        <v>904</v>
      </c>
      <c r="O1133">
        <v>0.42</v>
      </c>
      <c r="P1133" t="s">
        <v>36</v>
      </c>
      <c r="Q1133" t="s">
        <v>37</v>
      </c>
      <c r="R1133" t="s">
        <v>369</v>
      </c>
      <c r="S1133" t="s">
        <v>1974</v>
      </c>
      <c r="T1133">
        <v>87105</v>
      </c>
      <c r="U1133" s="1">
        <v>42054</v>
      </c>
      <c r="V1133" s="1">
        <v>42056</v>
      </c>
      <c r="W1133">
        <v>13</v>
      </c>
      <c r="X1133" s="7">
        <v>384.22</v>
      </c>
      <c r="Y1133">
        <v>87234</v>
      </c>
      <c r="Z1133">
        <v>2</v>
      </c>
      <c r="AA1133" s="11">
        <v>69</v>
      </c>
      <c r="AB1133">
        <v>28.92</v>
      </c>
      <c r="AC1133" t="s">
        <v>3063</v>
      </c>
    </row>
    <row r="1134" spans="1:29" x14ac:dyDescent="0.3">
      <c r="A1134">
        <v>18252</v>
      </c>
      <c r="B1134" t="s">
        <v>40</v>
      </c>
      <c r="C1134" s="8">
        <v>9.56</v>
      </c>
      <c r="D1134" s="11">
        <v>0</v>
      </c>
      <c r="E1134">
        <v>5.98</v>
      </c>
      <c r="F1134">
        <v>2.5</v>
      </c>
      <c r="G1134">
        <v>2052</v>
      </c>
      <c r="H1134" t="s">
        <v>1973</v>
      </c>
      <c r="I1134" t="s">
        <v>52</v>
      </c>
      <c r="J1134" t="s">
        <v>43</v>
      </c>
      <c r="K1134" t="s">
        <v>32</v>
      </c>
      <c r="L1134" t="s">
        <v>72</v>
      </c>
      <c r="M1134" t="s">
        <v>62</v>
      </c>
      <c r="N1134" t="s">
        <v>249</v>
      </c>
      <c r="O1134">
        <v>0.36</v>
      </c>
      <c r="P1134" t="s">
        <v>36</v>
      </c>
      <c r="Q1134" t="s">
        <v>37</v>
      </c>
      <c r="R1134" t="s">
        <v>369</v>
      </c>
      <c r="S1134" t="s">
        <v>1974</v>
      </c>
      <c r="T1134">
        <v>87105</v>
      </c>
      <c r="U1134" s="1">
        <v>42054</v>
      </c>
      <c r="V1134" s="1">
        <v>42055</v>
      </c>
      <c r="W1134">
        <v>5</v>
      </c>
      <c r="X1134" s="7">
        <v>31.64</v>
      </c>
      <c r="Y1134">
        <v>87234</v>
      </c>
      <c r="Z1134">
        <v>1</v>
      </c>
      <c r="AA1134" s="11">
        <v>30.22</v>
      </c>
      <c r="AB1134">
        <v>0</v>
      </c>
      <c r="AC1134" t="s">
        <v>3063</v>
      </c>
    </row>
    <row r="1135" spans="1:29" x14ac:dyDescent="0.3">
      <c r="A1135">
        <v>18253</v>
      </c>
      <c r="B1135" t="s">
        <v>40</v>
      </c>
      <c r="C1135" s="8">
        <v>390.1</v>
      </c>
      <c r="D1135" s="11">
        <v>0.1</v>
      </c>
      <c r="E1135">
        <v>35.99</v>
      </c>
      <c r="F1135">
        <v>1.1000000000000001</v>
      </c>
      <c r="G1135">
        <v>2052</v>
      </c>
      <c r="H1135" t="s">
        <v>1973</v>
      </c>
      <c r="I1135" t="s">
        <v>30</v>
      </c>
      <c r="J1135" t="s">
        <v>43</v>
      </c>
      <c r="K1135" t="s">
        <v>80</v>
      </c>
      <c r="L1135" t="s">
        <v>81</v>
      </c>
      <c r="M1135" t="s">
        <v>62</v>
      </c>
      <c r="N1135" t="s">
        <v>938</v>
      </c>
      <c r="O1135">
        <v>0.55000000000000004</v>
      </c>
      <c r="P1135" t="s">
        <v>36</v>
      </c>
      <c r="Q1135" t="s">
        <v>37</v>
      </c>
      <c r="R1135" t="s">
        <v>369</v>
      </c>
      <c r="S1135" t="s">
        <v>1974</v>
      </c>
      <c r="T1135">
        <v>87105</v>
      </c>
      <c r="U1135" s="1">
        <v>42054</v>
      </c>
      <c r="V1135" s="1">
        <v>42055</v>
      </c>
      <c r="W1135">
        <v>19</v>
      </c>
      <c r="X1135" s="7">
        <v>565.36</v>
      </c>
      <c r="Y1135">
        <v>87234</v>
      </c>
      <c r="Z1135">
        <v>1</v>
      </c>
      <c r="AA1135" s="11">
        <v>69</v>
      </c>
      <c r="AB1135">
        <v>62.82</v>
      </c>
      <c r="AC1135" t="s">
        <v>3063</v>
      </c>
    </row>
    <row r="1136" spans="1:29" x14ac:dyDescent="0.3">
      <c r="A1136">
        <v>20481</v>
      </c>
      <c r="B1136" t="s">
        <v>59</v>
      </c>
      <c r="C1136" s="8">
        <v>46.65</v>
      </c>
      <c r="D1136" s="11">
        <v>7.0000000000000007E-2</v>
      </c>
      <c r="E1136">
        <v>5.98</v>
      </c>
      <c r="F1136">
        <v>5.46</v>
      </c>
      <c r="G1136">
        <v>2058</v>
      </c>
      <c r="H1136" t="s">
        <v>1975</v>
      </c>
      <c r="I1136" t="s">
        <v>52</v>
      </c>
      <c r="J1136" t="s">
        <v>31</v>
      </c>
      <c r="K1136" t="s">
        <v>32</v>
      </c>
      <c r="L1136" t="s">
        <v>96</v>
      </c>
      <c r="M1136" t="s">
        <v>62</v>
      </c>
      <c r="N1136" t="s">
        <v>1054</v>
      </c>
      <c r="O1136">
        <v>0.36</v>
      </c>
      <c r="P1136" t="s">
        <v>36</v>
      </c>
      <c r="Q1136" t="s">
        <v>139</v>
      </c>
      <c r="R1136" t="s">
        <v>325</v>
      </c>
      <c r="S1136" t="s">
        <v>1976</v>
      </c>
      <c r="T1136">
        <v>28601</v>
      </c>
      <c r="U1136" s="1">
        <v>42048</v>
      </c>
      <c r="V1136" s="1">
        <v>42050</v>
      </c>
      <c r="W1136">
        <v>5</v>
      </c>
      <c r="X1136" s="7">
        <v>32.76</v>
      </c>
      <c r="Y1136">
        <v>88040</v>
      </c>
      <c r="Z1136">
        <v>2</v>
      </c>
      <c r="AA1136" s="11">
        <v>142.4</v>
      </c>
      <c r="AB1136">
        <v>2.4700000000000002</v>
      </c>
      <c r="AC1136" t="s">
        <v>3063</v>
      </c>
    </row>
    <row r="1137" spans="1:29" x14ac:dyDescent="0.3">
      <c r="A1137">
        <v>23499</v>
      </c>
      <c r="B1137" t="s">
        <v>40</v>
      </c>
      <c r="C1137" s="8">
        <v>-1250.75</v>
      </c>
      <c r="D1137" s="11">
        <v>0.09</v>
      </c>
      <c r="E1137">
        <v>28.48</v>
      </c>
      <c r="F1137">
        <v>1.99</v>
      </c>
      <c r="G1137">
        <v>2059</v>
      </c>
      <c r="H1137" t="s">
        <v>1977</v>
      </c>
      <c r="I1137" t="s">
        <v>52</v>
      </c>
      <c r="J1137" t="s">
        <v>31</v>
      </c>
      <c r="K1137" t="s">
        <v>80</v>
      </c>
      <c r="L1137" t="s">
        <v>183</v>
      </c>
      <c r="M1137" t="s">
        <v>54</v>
      </c>
      <c r="N1137" t="s">
        <v>410</v>
      </c>
      <c r="O1137">
        <v>0.4</v>
      </c>
      <c r="P1137" t="s">
        <v>36</v>
      </c>
      <c r="Q1137" t="s">
        <v>139</v>
      </c>
      <c r="R1137" t="s">
        <v>325</v>
      </c>
      <c r="S1137" t="s">
        <v>1978</v>
      </c>
      <c r="T1137">
        <v>27260</v>
      </c>
      <c r="U1137" s="1">
        <v>42021</v>
      </c>
      <c r="V1137" s="1">
        <v>42022</v>
      </c>
      <c r="W1137">
        <v>13</v>
      </c>
      <c r="X1137" s="7">
        <v>336.92</v>
      </c>
      <c r="Y1137">
        <v>88039</v>
      </c>
      <c r="Z1137">
        <v>1</v>
      </c>
      <c r="AA1137" s="11">
        <v>-371.23</v>
      </c>
      <c r="AB1137">
        <v>33.32</v>
      </c>
      <c r="AC1137" t="s">
        <v>3061</v>
      </c>
    </row>
    <row r="1138" spans="1:29" x14ac:dyDescent="0.3">
      <c r="A1138">
        <v>21632</v>
      </c>
      <c r="B1138" t="s">
        <v>50</v>
      </c>
      <c r="C1138" s="8">
        <v>374.9</v>
      </c>
      <c r="D1138" s="11">
        <v>0.1</v>
      </c>
      <c r="E1138">
        <v>9.85</v>
      </c>
      <c r="F1138">
        <v>4.82</v>
      </c>
      <c r="G1138">
        <v>2059</v>
      </c>
      <c r="H1138" t="s">
        <v>1977</v>
      </c>
      <c r="I1138" t="s">
        <v>52</v>
      </c>
      <c r="J1138" t="s">
        <v>31</v>
      </c>
      <c r="K1138" t="s">
        <v>32</v>
      </c>
      <c r="L1138" t="s">
        <v>33</v>
      </c>
      <c r="M1138" t="s">
        <v>34</v>
      </c>
      <c r="N1138" t="s">
        <v>1979</v>
      </c>
      <c r="O1138">
        <v>0.47</v>
      </c>
      <c r="P1138" t="s">
        <v>36</v>
      </c>
      <c r="Q1138" t="s">
        <v>139</v>
      </c>
      <c r="R1138" t="s">
        <v>325</v>
      </c>
      <c r="S1138" t="s">
        <v>1978</v>
      </c>
      <c r="T1138">
        <v>27260</v>
      </c>
      <c r="U1138" s="1">
        <v>42090</v>
      </c>
      <c r="V1138" s="1">
        <v>42091</v>
      </c>
      <c r="W1138">
        <v>12</v>
      </c>
      <c r="X1138" s="7">
        <v>114.91</v>
      </c>
      <c r="Y1138">
        <v>88041</v>
      </c>
      <c r="Z1138">
        <v>1</v>
      </c>
      <c r="AA1138" s="11">
        <v>326.26</v>
      </c>
      <c r="AB1138">
        <v>12.77</v>
      </c>
      <c r="AC1138" t="s">
        <v>3066</v>
      </c>
    </row>
    <row r="1139" spans="1:29" x14ac:dyDescent="0.3">
      <c r="A1139">
        <v>21633</v>
      </c>
      <c r="B1139" t="s">
        <v>50</v>
      </c>
      <c r="C1139" s="8">
        <v>-528.84</v>
      </c>
      <c r="D1139" s="11">
        <v>0.04</v>
      </c>
      <c r="E1139">
        <v>125.99</v>
      </c>
      <c r="F1139">
        <v>7.69</v>
      </c>
      <c r="G1139">
        <v>2059</v>
      </c>
      <c r="H1139" t="s">
        <v>1977</v>
      </c>
      <c r="I1139" t="s">
        <v>52</v>
      </c>
      <c r="J1139" t="s">
        <v>31</v>
      </c>
      <c r="K1139" t="s">
        <v>80</v>
      </c>
      <c r="L1139" t="s">
        <v>81</v>
      </c>
      <c r="M1139" t="s">
        <v>62</v>
      </c>
      <c r="N1139" t="s">
        <v>1227</v>
      </c>
      <c r="O1139">
        <v>0.57999999999999996</v>
      </c>
      <c r="P1139" t="s">
        <v>36</v>
      </c>
      <c r="Q1139" t="s">
        <v>139</v>
      </c>
      <c r="R1139" t="s">
        <v>325</v>
      </c>
      <c r="S1139" t="s">
        <v>1978</v>
      </c>
      <c r="T1139">
        <v>27260</v>
      </c>
      <c r="U1139" s="1">
        <v>42090</v>
      </c>
      <c r="V1139" s="1">
        <v>42091</v>
      </c>
      <c r="W1139">
        <v>9</v>
      </c>
      <c r="X1139" s="7">
        <v>934.52</v>
      </c>
      <c r="Y1139">
        <v>88041</v>
      </c>
      <c r="Z1139">
        <v>1</v>
      </c>
      <c r="AA1139" s="11">
        <v>-56.59</v>
      </c>
      <c r="AB1139">
        <v>38.94</v>
      </c>
      <c r="AC1139" t="s">
        <v>3066</v>
      </c>
    </row>
    <row r="1140" spans="1:29" x14ac:dyDescent="0.3">
      <c r="A1140">
        <v>20841</v>
      </c>
      <c r="B1140" t="s">
        <v>59</v>
      </c>
      <c r="C1140" s="8">
        <v>-272.70999999999998</v>
      </c>
      <c r="D1140" s="11">
        <v>0.02</v>
      </c>
      <c r="E1140">
        <v>240.98</v>
      </c>
      <c r="F1140">
        <v>60.2</v>
      </c>
      <c r="G1140">
        <v>2061</v>
      </c>
      <c r="H1140" t="s">
        <v>1980</v>
      </c>
      <c r="I1140" t="s">
        <v>42</v>
      </c>
      <c r="J1140" t="s">
        <v>31</v>
      </c>
      <c r="K1140" t="s">
        <v>44</v>
      </c>
      <c r="L1140" t="s">
        <v>194</v>
      </c>
      <c r="M1140" t="s">
        <v>124</v>
      </c>
      <c r="N1140" t="s">
        <v>1981</v>
      </c>
      <c r="O1140">
        <v>0.56000000000000005</v>
      </c>
      <c r="P1140" t="s">
        <v>36</v>
      </c>
      <c r="Q1140" t="s">
        <v>64</v>
      </c>
      <c r="R1140" t="s">
        <v>499</v>
      </c>
      <c r="S1140" t="s">
        <v>1982</v>
      </c>
      <c r="T1140">
        <v>69101</v>
      </c>
      <c r="U1140" s="1">
        <v>42033</v>
      </c>
      <c r="V1140" s="1">
        <v>42035</v>
      </c>
      <c r="W1140">
        <v>1</v>
      </c>
      <c r="X1140" s="7">
        <v>260.66000000000003</v>
      </c>
      <c r="Y1140">
        <v>87146</v>
      </c>
      <c r="Z1140">
        <v>2</v>
      </c>
      <c r="AA1140" s="11">
        <v>-104.62</v>
      </c>
      <c r="AB1140">
        <v>5.32</v>
      </c>
      <c r="AC1140" t="s">
        <v>3061</v>
      </c>
    </row>
    <row r="1141" spans="1:29" x14ac:dyDescent="0.3">
      <c r="A1141">
        <v>20840</v>
      </c>
      <c r="B1141" t="s">
        <v>59</v>
      </c>
      <c r="C1141" s="8">
        <v>-162.69</v>
      </c>
      <c r="D1141" s="11">
        <v>0.02</v>
      </c>
      <c r="E1141">
        <v>420.98</v>
      </c>
      <c r="F1141">
        <v>19.989999999999998</v>
      </c>
      <c r="G1141">
        <v>2062</v>
      </c>
      <c r="H1141" t="s">
        <v>1983</v>
      </c>
      <c r="I1141" t="s">
        <v>52</v>
      </c>
      <c r="J1141" t="s">
        <v>31</v>
      </c>
      <c r="K1141" t="s">
        <v>32</v>
      </c>
      <c r="L1141" t="s">
        <v>112</v>
      </c>
      <c r="M1141" t="s">
        <v>62</v>
      </c>
      <c r="N1141" t="s">
        <v>1512</v>
      </c>
      <c r="O1141">
        <v>0.35</v>
      </c>
      <c r="P1141" t="s">
        <v>36</v>
      </c>
      <c r="Q1141" t="s">
        <v>139</v>
      </c>
      <c r="R1141" t="s">
        <v>140</v>
      </c>
      <c r="S1141" t="s">
        <v>1984</v>
      </c>
      <c r="T1141">
        <v>23111</v>
      </c>
      <c r="U1141" s="1">
        <v>42033</v>
      </c>
      <c r="V1141" s="1">
        <v>42036</v>
      </c>
      <c r="W1141">
        <v>10</v>
      </c>
      <c r="X1141" s="7">
        <v>4249.37</v>
      </c>
      <c r="Y1141">
        <v>87146</v>
      </c>
      <c r="Z1141">
        <v>3</v>
      </c>
      <c r="AA1141" s="11">
        <v>-3.83</v>
      </c>
      <c r="AB1141">
        <v>86.72</v>
      </c>
      <c r="AC1141" t="s">
        <v>3061</v>
      </c>
    </row>
    <row r="1142" spans="1:29" x14ac:dyDescent="0.3">
      <c r="A1142">
        <v>22511</v>
      </c>
      <c r="B1142" t="s">
        <v>109</v>
      </c>
      <c r="C1142" s="8">
        <v>-115.9</v>
      </c>
      <c r="D1142" s="11">
        <v>0.04</v>
      </c>
      <c r="E1142">
        <v>291.73</v>
      </c>
      <c r="F1142">
        <v>48.8</v>
      </c>
      <c r="G1142">
        <v>2062</v>
      </c>
      <c r="H1142" t="s">
        <v>1983</v>
      </c>
      <c r="I1142" t="s">
        <v>42</v>
      </c>
      <c r="J1142" t="s">
        <v>31</v>
      </c>
      <c r="K1142" t="s">
        <v>44</v>
      </c>
      <c r="L1142" t="s">
        <v>45</v>
      </c>
      <c r="M1142" t="s">
        <v>46</v>
      </c>
      <c r="N1142" t="s">
        <v>148</v>
      </c>
      <c r="O1142">
        <v>0.56000000000000005</v>
      </c>
      <c r="P1142" t="s">
        <v>36</v>
      </c>
      <c r="Q1142" t="s">
        <v>139</v>
      </c>
      <c r="R1142" t="s">
        <v>140</v>
      </c>
      <c r="S1142" t="s">
        <v>1984</v>
      </c>
      <c r="T1142">
        <v>23111</v>
      </c>
      <c r="U1142" s="1">
        <v>42181</v>
      </c>
      <c r="V1142" s="1">
        <v>42185</v>
      </c>
      <c r="W1142">
        <v>22</v>
      </c>
      <c r="X1142" s="7">
        <v>6676.61</v>
      </c>
      <c r="Y1142">
        <v>87148</v>
      </c>
      <c r="Z1142">
        <v>4</v>
      </c>
      <c r="AA1142" s="11">
        <v>-1.74</v>
      </c>
      <c r="AB1142">
        <v>278.19</v>
      </c>
      <c r="AC1142" t="s">
        <v>3062</v>
      </c>
    </row>
    <row r="1143" spans="1:29" x14ac:dyDescent="0.3">
      <c r="A1143">
        <v>25759</v>
      </c>
      <c r="B1143" t="s">
        <v>109</v>
      </c>
      <c r="C1143" s="8">
        <v>-729.99</v>
      </c>
      <c r="D1143" s="11">
        <v>0.06</v>
      </c>
      <c r="E1143">
        <v>300.97000000000003</v>
      </c>
      <c r="F1143">
        <v>7.18</v>
      </c>
      <c r="G1143">
        <v>2063</v>
      </c>
      <c r="H1143" t="s">
        <v>1985</v>
      </c>
      <c r="I1143" t="s">
        <v>52</v>
      </c>
      <c r="J1143" t="s">
        <v>31</v>
      </c>
      <c r="K1143" t="s">
        <v>80</v>
      </c>
      <c r="L1143" t="s">
        <v>183</v>
      </c>
      <c r="M1143" t="s">
        <v>62</v>
      </c>
      <c r="N1143" t="s">
        <v>1091</v>
      </c>
      <c r="O1143">
        <v>0.48</v>
      </c>
      <c r="P1143" t="s">
        <v>36</v>
      </c>
      <c r="Q1143" t="s">
        <v>139</v>
      </c>
      <c r="R1143" t="s">
        <v>140</v>
      </c>
      <c r="S1143" t="s">
        <v>1986</v>
      </c>
      <c r="T1143">
        <v>23602</v>
      </c>
      <c r="U1143" s="1">
        <v>42132</v>
      </c>
      <c r="V1143" s="1">
        <v>42132</v>
      </c>
      <c r="W1143">
        <v>1</v>
      </c>
      <c r="X1143" s="7">
        <v>291.39999999999998</v>
      </c>
      <c r="Y1143">
        <v>87147</v>
      </c>
      <c r="Z1143">
        <v>0</v>
      </c>
      <c r="AA1143" s="11">
        <v>-250.51</v>
      </c>
      <c r="AB1143">
        <v>18.600000000000001</v>
      </c>
      <c r="AC1143" t="s">
        <v>3064</v>
      </c>
    </row>
    <row r="1144" spans="1:29" x14ac:dyDescent="0.3">
      <c r="A1144">
        <v>25228</v>
      </c>
      <c r="B1144" t="s">
        <v>59</v>
      </c>
      <c r="C1144" s="8">
        <v>-133.55000000000001</v>
      </c>
      <c r="D1144" s="11">
        <v>0.09</v>
      </c>
      <c r="E1144">
        <v>20.89</v>
      </c>
      <c r="F1144">
        <v>11.52</v>
      </c>
      <c r="G1144">
        <v>2066</v>
      </c>
      <c r="H1144" t="s">
        <v>1987</v>
      </c>
      <c r="I1144" t="s">
        <v>52</v>
      </c>
      <c r="J1144" t="s">
        <v>43</v>
      </c>
      <c r="K1144" t="s">
        <v>32</v>
      </c>
      <c r="L1144" t="s">
        <v>144</v>
      </c>
      <c r="M1144" t="s">
        <v>62</v>
      </c>
      <c r="N1144" t="s">
        <v>727</v>
      </c>
      <c r="O1144">
        <v>0.83</v>
      </c>
      <c r="P1144" t="s">
        <v>36</v>
      </c>
      <c r="Q1144" t="s">
        <v>139</v>
      </c>
      <c r="R1144" t="s">
        <v>325</v>
      </c>
      <c r="S1144" t="s">
        <v>1988</v>
      </c>
      <c r="T1144">
        <v>28079</v>
      </c>
      <c r="U1144" s="1">
        <v>42089</v>
      </c>
      <c r="V1144" s="1">
        <v>42090</v>
      </c>
      <c r="W1144">
        <v>7</v>
      </c>
      <c r="X1144" s="7">
        <v>146.5</v>
      </c>
      <c r="Y1144">
        <v>85833</v>
      </c>
      <c r="Z1144">
        <v>1</v>
      </c>
      <c r="AA1144" s="11">
        <v>-91.16</v>
      </c>
      <c r="AB1144">
        <v>14.49</v>
      </c>
      <c r="AC1144" t="s">
        <v>3066</v>
      </c>
    </row>
    <row r="1145" spans="1:29" x14ac:dyDescent="0.3">
      <c r="A1145">
        <v>24748</v>
      </c>
      <c r="B1145" t="s">
        <v>50</v>
      </c>
      <c r="C1145" s="8">
        <v>272.69</v>
      </c>
      <c r="D1145" s="11">
        <v>0.09</v>
      </c>
      <c r="E1145">
        <v>20.99</v>
      </c>
      <c r="F1145">
        <v>4.8099999999999996</v>
      </c>
      <c r="G1145">
        <v>2066</v>
      </c>
      <c r="H1145" t="s">
        <v>1987</v>
      </c>
      <c r="I1145" t="s">
        <v>30</v>
      </c>
      <c r="J1145" t="s">
        <v>43</v>
      </c>
      <c r="K1145" t="s">
        <v>80</v>
      </c>
      <c r="L1145" t="s">
        <v>81</v>
      </c>
      <c r="M1145" t="s">
        <v>89</v>
      </c>
      <c r="N1145" t="s">
        <v>478</v>
      </c>
      <c r="O1145">
        <v>0.57999999999999996</v>
      </c>
      <c r="P1145" t="s">
        <v>36</v>
      </c>
      <c r="Q1145" t="s">
        <v>139</v>
      </c>
      <c r="R1145" t="s">
        <v>325</v>
      </c>
      <c r="S1145" t="s">
        <v>1988</v>
      </c>
      <c r="T1145">
        <v>28079</v>
      </c>
      <c r="U1145" s="1">
        <v>42094</v>
      </c>
      <c r="V1145" s="1">
        <v>42095</v>
      </c>
      <c r="W1145">
        <v>2</v>
      </c>
      <c r="X1145" s="7">
        <v>38.979999999999997</v>
      </c>
      <c r="Y1145">
        <v>85834</v>
      </c>
      <c r="Z1145">
        <v>1</v>
      </c>
      <c r="AA1145" s="11">
        <v>699.57</v>
      </c>
      <c r="AB1145">
        <v>3.86</v>
      </c>
      <c r="AC1145" t="s">
        <v>3066</v>
      </c>
    </row>
    <row r="1146" spans="1:29" x14ac:dyDescent="0.3">
      <c r="A1146">
        <v>25381</v>
      </c>
      <c r="B1146" t="s">
        <v>109</v>
      </c>
      <c r="C1146" s="8">
        <v>-61.6</v>
      </c>
      <c r="D1146" s="11">
        <v>0.1</v>
      </c>
      <c r="E1146">
        <v>4.24</v>
      </c>
      <c r="F1146">
        <v>5.41</v>
      </c>
      <c r="G1146">
        <v>2066</v>
      </c>
      <c r="H1146" t="s">
        <v>1987</v>
      </c>
      <c r="I1146" t="s">
        <v>52</v>
      </c>
      <c r="J1146" t="s">
        <v>31</v>
      </c>
      <c r="K1146" t="s">
        <v>32</v>
      </c>
      <c r="L1146" t="s">
        <v>112</v>
      </c>
      <c r="M1146" t="s">
        <v>62</v>
      </c>
      <c r="N1146" t="s">
        <v>113</v>
      </c>
      <c r="O1146">
        <v>0.35</v>
      </c>
      <c r="P1146" t="s">
        <v>36</v>
      </c>
      <c r="Q1146" t="s">
        <v>139</v>
      </c>
      <c r="R1146" t="s">
        <v>325</v>
      </c>
      <c r="S1146" t="s">
        <v>1988</v>
      </c>
      <c r="T1146">
        <v>28079</v>
      </c>
      <c r="U1146" s="1">
        <v>42113</v>
      </c>
      <c r="V1146" s="1">
        <v>42117</v>
      </c>
      <c r="W1146">
        <v>8</v>
      </c>
      <c r="X1146" s="7">
        <v>34.159999999999997</v>
      </c>
      <c r="Y1146">
        <v>85835</v>
      </c>
      <c r="Z1146">
        <v>4</v>
      </c>
      <c r="AA1146" s="11">
        <v>-180.33</v>
      </c>
      <c r="AB1146">
        <v>3.8</v>
      </c>
      <c r="AC1146" t="s">
        <v>3065</v>
      </c>
    </row>
    <row r="1147" spans="1:29" x14ac:dyDescent="0.3">
      <c r="A1147">
        <v>21901</v>
      </c>
      <c r="B1147" t="s">
        <v>59</v>
      </c>
      <c r="C1147" s="8">
        <v>66.849999999999994</v>
      </c>
      <c r="D1147" s="11">
        <v>0.1</v>
      </c>
      <c r="E1147">
        <v>40.98</v>
      </c>
      <c r="F1147">
        <v>6.5</v>
      </c>
      <c r="G1147">
        <v>2069</v>
      </c>
      <c r="H1147" t="s">
        <v>1989</v>
      </c>
      <c r="I1147" t="s">
        <v>52</v>
      </c>
      <c r="J1147" t="s">
        <v>117</v>
      </c>
      <c r="K1147" t="s">
        <v>80</v>
      </c>
      <c r="L1147" t="s">
        <v>183</v>
      </c>
      <c r="M1147" t="s">
        <v>62</v>
      </c>
      <c r="N1147" t="s">
        <v>1272</v>
      </c>
      <c r="O1147">
        <v>0.74</v>
      </c>
      <c r="P1147" t="s">
        <v>36</v>
      </c>
      <c r="Q1147" t="s">
        <v>139</v>
      </c>
      <c r="R1147" t="s">
        <v>616</v>
      </c>
      <c r="S1147" t="s">
        <v>1990</v>
      </c>
      <c r="T1147">
        <v>41075</v>
      </c>
      <c r="U1147" s="1">
        <v>42016</v>
      </c>
      <c r="V1147" s="1">
        <v>42018</v>
      </c>
      <c r="W1147">
        <v>3</v>
      </c>
      <c r="X1147" s="7">
        <v>120.34</v>
      </c>
      <c r="Y1147">
        <v>88554</v>
      </c>
      <c r="Z1147">
        <v>2</v>
      </c>
      <c r="AA1147" s="11">
        <v>55.55</v>
      </c>
      <c r="AB1147">
        <v>13.37</v>
      </c>
      <c r="AC1147" t="s">
        <v>3061</v>
      </c>
    </row>
    <row r="1148" spans="1:29" x14ac:dyDescent="0.3">
      <c r="A1148">
        <v>19567</v>
      </c>
      <c r="B1148" t="s">
        <v>109</v>
      </c>
      <c r="C1148" s="8">
        <v>17.84</v>
      </c>
      <c r="D1148" s="11">
        <v>7.0000000000000007E-2</v>
      </c>
      <c r="E1148">
        <v>35.99</v>
      </c>
      <c r="F1148">
        <v>5.99</v>
      </c>
      <c r="G1148">
        <v>2070</v>
      </c>
      <c r="H1148" t="s">
        <v>1991</v>
      </c>
      <c r="I1148" t="s">
        <v>52</v>
      </c>
      <c r="J1148" t="s">
        <v>31</v>
      </c>
      <c r="K1148" t="s">
        <v>80</v>
      </c>
      <c r="L1148" t="s">
        <v>81</v>
      </c>
      <c r="M1148" t="s">
        <v>34</v>
      </c>
      <c r="N1148" t="s">
        <v>984</v>
      </c>
      <c r="O1148">
        <v>0.38</v>
      </c>
      <c r="P1148" t="s">
        <v>36</v>
      </c>
      <c r="Q1148" t="s">
        <v>64</v>
      </c>
      <c r="R1148" t="s">
        <v>303</v>
      </c>
      <c r="S1148" t="s">
        <v>1992</v>
      </c>
      <c r="T1148">
        <v>48021</v>
      </c>
      <c r="U1148" s="1">
        <v>42140</v>
      </c>
      <c r="V1148" s="1">
        <v>42144</v>
      </c>
      <c r="W1148">
        <v>5</v>
      </c>
      <c r="X1148" s="7">
        <v>153.61000000000001</v>
      </c>
      <c r="Y1148">
        <v>88558</v>
      </c>
      <c r="Z1148">
        <v>4</v>
      </c>
      <c r="AA1148" s="11">
        <v>11.61</v>
      </c>
      <c r="AB1148">
        <v>11.56</v>
      </c>
      <c r="AC1148" t="s">
        <v>3064</v>
      </c>
    </row>
    <row r="1149" spans="1:29" x14ac:dyDescent="0.3">
      <c r="A1149">
        <v>20498</v>
      </c>
      <c r="B1149" t="s">
        <v>40</v>
      </c>
      <c r="C1149" s="8">
        <v>976.27</v>
      </c>
      <c r="D1149" s="11">
        <v>0.03</v>
      </c>
      <c r="E1149">
        <v>60.98</v>
      </c>
      <c r="F1149">
        <v>1.99</v>
      </c>
      <c r="G1149">
        <v>2071</v>
      </c>
      <c r="H1149" t="s">
        <v>1993</v>
      </c>
      <c r="I1149" t="s">
        <v>52</v>
      </c>
      <c r="J1149" t="s">
        <v>31</v>
      </c>
      <c r="K1149" t="s">
        <v>80</v>
      </c>
      <c r="L1149" t="s">
        <v>183</v>
      </c>
      <c r="M1149" t="s">
        <v>54</v>
      </c>
      <c r="N1149" t="s">
        <v>1994</v>
      </c>
      <c r="O1149">
        <v>0.5</v>
      </c>
      <c r="P1149" t="s">
        <v>36</v>
      </c>
      <c r="Q1149" t="s">
        <v>64</v>
      </c>
      <c r="R1149" t="s">
        <v>303</v>
      </c>
      <c r="S1149" t="s">
        <v>1995</v>
      </c>
      <c r="T1149">
        <v>48336</v>
      </c>
      <c r="U1149" s="1">
        <v>42036</v>
      </c>
      <c r="V1149" s="1">
        <v>42036</v>
      </c>
      <c r="W1149">
        <v>23</v>
      </c>
      <c r="X1149" s="7">
        <v>1414.88</v>
      </c>
      <c r="Y1149">
        <v>88555</v>
      </c>
      <c r="Z1149">
        <v>0</v>
      </c>
      <c r="AA1149" s="11">
        <v>69</v>
      </c>
      <c r="AB1149">
        <v>43.76</v>
      </c>
      <c r="AC1149" t="s">
        <v>3063</v>
      </c>
    </row>
    <row r="1150" spans="1:29" x14ac:dyDescent="0.3">
      <c r="A1150">
        <v>20499</v>
      </c>
      <c r="B1150" t="s">
        <v>40</v>
      </c>
      <c r="C1150" s="8">
        <v>23.2</v>
      </c>
      <c r="D1150" s="11">
        <v>0.04</v>
      </c>
      <c r="E1150">
        <v>3.08</v>
      </c>
      <c r="F1150">
        <v>0.99</v>
      </c>
      <c r="G1150">
        <v>2071</v>
      </c>
      <c r="H1150" t="s">
        <v>1993</v>
      </c>
      <c r="I1150" t="s">
        <v>52</v>
      </c>
      <c r="J1150" t="s">
        <v>31</v>
      </c>
      <c r="K1150" t="s">
        <v>32</v>
      </c>
      <c r="L1150" t="s">
        <v>137</v>
      </c>
      <c r="M1150" t="s">
        <v>62</v>
      </c>
      <c r="N1150" t="s">
        <v>1996</v>
      </c>
      <c r="O1150">
        <v>0.37</v>
      </c>
      <c r="P1150" t="s">
        <v>36</v>
      </c>
      <c r="Q1150" t="s">
        <v>64</v>
      </c>
      <c r="R1150" t="s">
        <v>303</v>
      </c>
      <c r="S1150" t="s">
        <v>1995</v>
      </c>
      <c r="T1150">
        <v>48336</v>
      </c>
      <c r="U1150" s="1">
        <v>42036</v>
      </c>
      <c r="V1150" s="1">
        <v>42037</v>
      </c>
      <c r="W1150">
        <v>11</v>
      </c>
      <c r="X1150" s="7">
        <v>33.630000000000003</v>
      </c>
      <c r="Y1150">
        <v>88555</v>
      </c>
      <c r="Z1150">
        <v>1</v>
      </c>
      <c r="AA1150" s="11">
        <v>69</v>
      </c>
      <c r="AB1150">
        <v>1.4</v>
      </c>
      <c r="AC1150" t="s">
        <v>3063</v>
      </c>
    </row>
    <row r="1151" spans="1:29" x14ac:dyDescent="0.3">
      <c r="A1151">
        <v>19568</v>
      </c>
      <c r="B1151" t="s">
        <v>109</v>
      </c>
      <c r="C1151" s="8">
        <v>183.84</v>
      </c>
      <c r="D1151" s="11">
        <v>0.08</v>
      </c>
      <c r="E1151">
        <v>65.989999999999995</v>
      </c>
      <c r="F1151">
        <v>5.92</v>
      </c>
      <c r="G1151">
        <v>2071</v>
      </c>
      <c r="H1151" t="s">
        <v>1993</v>
      </c>
      <c r="I1151" t="s">
        <v>30</v>
      </c>
      <c r="J1151" t="s">
        <v>31</v>
      </c>
      <c r="K1151" t="s">
        <v>80</v>
      </c>
      <c r="L1151" t="s">
        <v>81</v>
      </c>
      <c r="M1151" t="s">
        <v>62</v>
      </c>
      <c r="N1151" t="s">
        <v>1137</v>
      </c>
      <c r="O1151">
        <v>0.57999999999999996</v>
      </c>
      <c r="P1151" t="s">
        <v>36</v>
      </c>
      <c r="Q1151" t="s">
        <v>64</v>
      </c>
      <c r="R1151" t="s">
        <v>303</v>
      </c>
      <c r="S1151" t="s">
        <v>1995</v>
      </c>
      <c r="T1151">
        <v>48336</v>
      </c>
      <c r="U1151" s="1">
        <v>42140</v>
      </c>
      <c r="V1151" s="1">
        <v>42147</v>
      </c>
      <c r="W1151">
        <v>20</v>
      </c>
      <c r="X1151" s="7">
        <v>1063.81</v>
      </c>
      <c r="Y1151">
        <v>88558</v>
      </c>
      <c r="Z1151">
        <v>7</v>
      </c>
      <c r="AA1151" s="11">
        <v>17.28</v>
      </c>
      <c r="AB1151">
        <v>92.51</v>
      </c>
      <c r="AC1151" t="s">
        <v>3064</v>
      </c>
    </row>
    <row r="1152" spans="1:29" x14ac:dyDescent="0.3">
      <c r="A1152">
        <v>20500</v>
      </c>
      <c r="B1152" t="s">
        <v>40</v>
      </c>
      <c r="C1152" s="8">
        <v>167.46</v>
      </c>
      <c r="D1152" s="11">
        <v>0</v>
      </c>
      <c r="E1152">
        <v>10.31</v>
      </c>
      <c r="F1152">
        <v>1.79</v>
      </c>
      <c r="G1152">
        <v>2072</v>
      </c>
      <c r="H1152" t="s">
        <v>1997</v>
      </c>
      <c r="I1152" t="s">
        <v>52</v>
      </c>
      <c r="J1152" t="s">
        <v>31</v>
      </c>
      <c r="K1152" t="s">
        <v>32</v>
      </c>
      <c r="L1152" t="s">
        <v>96</v>
      </c>
      <c r="M1152" t="s">
        <v>34</v>
      </c>
      <c r="N1152" t="s">
        <v>1998</v>
      </c>
      <c r="O1152">
        <v>0.38</v>
      </c>
      <c r="P1152" t="s">
        <v>36</v>
      </c>
      <c r="Q1152" t="s">
        <v>64</v>
      </c>
      <c r="R1152" t="s">
        <v>303</v>
      </c>
      <c r="S1152" t="s">
        <v>1999</v>
      </c>
      <c r="T1152">
        <v>48505</v>
      </c>
      <c r="U1152" s="1">
        <v>42036</v>
      </c>
      <c r="V1152" s="1">
        <v>42038</v>
      </c>
      <c r="W1152">
        <v>23</v>
      </c>
      <c r="X1152" s="7">
        <v>242.7</v>
      </c>
      <c r="Y1152">
        <v>88555</v>
      </c>
      <c r="Z1152">
        <v>2</v>
      </c>
      <c r="AA1152" s="11">
        <v>69</v>
      </c>
      <c r="AB1152">
        <v>0</v>
      </c>
      <c r="AC1152" t="s">
        <v>3063</v>
      </c>
    </row>
    <row r="1153" spans="1:29" x14ac:dyDescent="0.3">
      <c r="A1153">
        <v>20824</v>
      </c>
      <c r="B1153" t="s">
        <v>28</v>
      </c>
      <c r="C1153" s="8">
        <v>1307.27</v>
      </c>
      <c r="D1153" s="11">
        <v>0.09</v>
      </c>
      <c r="E1153">
        <v>260.98</v>
      </c>
      <c r="F1153">
        <v>41.91</v>
      </c>
      <c r="G1153">
        <v>2072</v>
      </c>
      <c r="H1153" t="s">
        <v>1997</v>
      </c>
      <c r="I1153" t="s">
        <v>42</v>
      </c>
      <c r="J1153" t="s">
        <v>31</v>
      </c>
      <c r="K1153" t="s">
        <v>44</v>
      </c>
      <c r="L1153" t="s">
        <v>194</v>
      </c>
      <c r="M1153" t="s">
        <v>124</v>
      </c>
      <c r="N1153" t="s">
        <v>953</v>
      </c>
      <c r="O1153">
        <v>0.59</v>
      </c>
      <c r="P1153" t="s">
        <v>36</v>
      </c>
      <c r="Q1153" t="s">
        <v>64</v>
      </c>
      <c r="R1153" t="s">
        <v>303</v>
      </c>
      <c r="S1153" t="s">
        <v>1999</v>
      </c>
      <c r="T1153">
        <v>48505</v>
      </c>
      <c r="U1153" s="1">
        <v>42046</v>
      </c>
      <c r="V1153" s="1">
        <v>42048</v>
      </c>
      <c r="W1153">
        <v>14</v>
      </c>
      <c r="X1153" s="7">
        <v>3377.06</v>
      </c>
      <c r="Y1153">
        <v>88556</v>
      </c>
      <c r="Z1153">
        <v>2</v>
      </c>
      <c r="AA1153" s="11">
        <v>38.71</v>
      </c>
      <c r="AB1153">
        <v>333.99</v>
      </c>
      <c r="AC1153" t="s">
        <v>3063</v>
      </c>
    </row>
    <row r="1154" spans="1:29" x14ac:dyDescent="0.3">
      <c r="A1154">
        <v>20825</v>
      </c>
      <c r="B1154" t="s">
        <v>28</v>
      </c>
      <c r="C1154" s="8">
        <v>-15.82</v>
      </c>
      <c r="D1154" s="11">
        <v>0.01</v>
      </c>
      <c r="E1154">
        <v>10.52</v>
      </c>
      <c r="F1154">
        <v>7.94</v>
      </c>
      <c r="G1154">
        <v>2072</v>
      </c>
      <c r="H1154" t="s">
        <v>1997</v>
      </c>
      <c r="I1154" t="s">
        <v>52</v>
      </c>
      <c r="J1154" t="s">
        <v>31</v>
      </c>
      <c r="K1154" t="s">
        <v>44</v>
      </c>
      <c r="L1154" t="s">
        <v>53</v>
      </c>
      <c r="M1154" t="s">
        <v>54</v>
      </c>
      <c r="N1154" t="s">
        <v>2000</v>
      </c>
      <c r="O1154">
        <v>0.52</v>
      </c>
      <c r="P1154" t="s">
        <v>36</v>
      </c>
      <c r="Q1154" t="s">
        <v>64</v>
      </c>
      <c r="R1154" t="s">
        <v>303</v>
      </c>
      <c r="S1154" t="s">
        <v>1999</v>
      </c>
      <c r="T1154">
        <v>48505</v>
      </c>
      <c r="U1154" s="1">
        <v>42046</v>
      </c>
      <c r="V1154" s="1">
        <v>42048</v>
      </c>
      <c r="W1154">
        <v>11</v>
      </c>
      <c r="X1154" s="7">
        <v>123.93</v>
      </c>
      <c r="Y1154">
        <v>88556</v>
      </c>
      <c r="Z1154">
        <v>2</v>
      </c>
      <c r="AA1154" s="11">
        <v>-12.76</v>
      </c>
      <c r="AB1154">
        <v>1.25</v>
      </c>
      <c r="AC1154" t="s">
        <v>3063</v>
      </c>
    </row>
    <row r="1155" spans="1:29" x14ac:dyDescent="0.3">
      <c r="A1155">
        <v>20826</v>
      </c>
      <c r="B1155" t="s">
        <v>28</v>
      </c>
      <c r="C1155" s="8">
        <v>-55.83</v>
      </c>
      <c r="D1155" s="11">
        <v>0.02</v>
      </c>
      <c r="E1155">
        <v>5.98</v>
      </c>
      <c r="F1155">
        <v>7.5</v>
      </c>
      <c r="G1155">
        <v>2072</v>
      </c>
      <c r="H1155" t="s">
        <v>1997</v>
      </c>
      <c r="I1155" t="s">
        <v>30</v>
      </c>
      <c r="J1155" t="s">
        <v>31</v>
      </c>
      <c r="K1155" t="s">
        <v>32</v>
      </c>
      <c r="L1155" t="s">
        <v>96</v>
      </c>
      <c r="M1155" t="s">
        <v>62</v>
      </c>
      <c r="N1155" t="s">
        <v>2001</v>
      </c>
      <c r="O1155">
        <v>0.4</v>
      </c>
      <c r="P1155" t="s">
        <v>36</v>
      </c>
      <c r="Q1155" t="s">
        <v>64</v>
      </c>
      <c r="R1155" t="s">
        <v>303</v>
      </c>
      <c r="S1155" t="s">
        <v>1999</v>
      </c>
      <c r="T1155">
        <v>48505</v>
      </c>
      <c r="U1155" s="1">
        <v>42046</v>
      </c>
      <c r="V1155" s="1">
        <v>42048</v>
      </c>
      <c r="W1155">
        <v>14</v>
      </c>
      <c r="X1155" s="7">
        <v>93.96</v>
      </c>
      <c r="Y1155">
        <v>88556</v>
      </c>
      <c r="Z1155">
        <v>2</v>
      </c>
      <c r="AA1155" s="11">
        <v>-59.42</v>
      </c>
      <c r="AB1155">
        <v>1.92</v>
      </c>
      <c r="AC1155" t="s">
        <v>3063</v>
      </c>
    </row>
    <row r="1156" spans="1:29" x14ac:dyDescent="0.3">
      <c r="A1156">
        <v>24677</v>
      </c>
      <c r="B1156" t="s">
        <v>40</v>
      </c>
      <c r="C1156" s="8">
        <v>550.38</v>
      </c>
      <c r="D1156" s="11">
        <v>0.05</v>
      </c>
      <c r="E1156">
        <v>291.73</v>
      </c>
      <c r="F1156">
        <v>48.8</v>
      </c>
      <c r="G1156">
        <v>2073</v>
      </c>
      <c r="H1156" t="s">
        <v>2002</v>
      </c>
      <c r="I1156" t="s">
        <v>42</v>
      </c>
      <c r="J1156" t="s">
        <v>117</v>
      </c>
      <c r="K1156" t="s">
        <v>44</v>
      </c>
      <c r="L1156" t="s">
        <v>45</v>
      </c>
      <c r="M1156" t="s">
        <v>46</v>
      </c>
      <c r="N1156" t="s">
        <v>148</v>
      </c>
      <c r="O1156">
        <v>0.56000000000000005</v>
      </c>
      <c r="P1156" t="s">
        <v>36</v>
      </c>
      <c r="Q1156" t="s">
        <v>64</v>
      </c>
      <c r="R1156" t="s">
        <v>303</v>
      </c>
      <c r="S1156" t="s">
        <v>2003</v>
      </c>
      <c r="T1156">
        <v>48135</v>
      </c>
      <c r="U1156" s="1">
        <v>42101</v>
      </c>
      <c r="V1156" s="1">
        <v>42103</v>
      </c>
      <c r="W1156">
        <v>6</v>
      </c>
      <c r="X1156" s="7">
        <v>1818.41</v>
      </c>
      <c r="Y1156">
        <v>88557</v>
      </c>
      <c r="Z1156">
        <v>2</v>
      </c>
      <c r="AA1156" s="11">
        <v>30.27</v>
      </c>
      <c r="AB1156">
        <v>95.71</v>
      </c>
      <c r="AC1156" t="s">
        <v>3065</v>
      </c>
    </row>
    <row r="1157" spans="1:29" x14ac:dyDescent="0.3">
      <c r="A1157">
        <v>24094</v>
      </c>
      <c r="B1157" t="s">
        <v>109</v>
      </c>
      <c r="C1157" s="8">
        <v>1.68</v>
      </c>
      <c r="D1157" s="11">
        <v>0.09</v>
      </c>
      <c r="E1157">
        <v>1.48</v>
      </c>
      <c r="F1157">
        <v>0.7</v>
      </c>
      <c r="G1157">
        <v>2081</v>
      </c>
      <c r="H1157" t="s">
        <v>2004</v>
      </c>
      <c r="I1157" t="s">
        <v>52</v>
      </c>
      <c r="J1157" t="s">
        <v>31</v>
      </c>
      <c r="K1157" t="s">
        <v>32</v>
      </c>
      <c r="L1157" t="s">
        <v>69</v>
      </c>
      <c r="M1157" t="s">
        <v>34</v>
      </c>
      <c r="N1157" t="s">
        <v>2005</v>
      </c>
      <c r="O1157">
        <v>0.37</v>
      </c>
      <c r="P1157" t="s">
        <v>36</v>
      </c>
      <c r="Q1157" t="s">
        <v>56</v>
      </c>
      <c r="R1157" t="s">
        <v>74</v>
      </c>
      <c r="S1157" t="s">
        <v>2006</v>
      </c>
      <c r="T1157">
        <v>14853</v>
      </c>
      <c r="U1157" s="1">
        <v>42007</v>
      </c>
      <c r="V1157" s="1">
        <v>42009</v>
      </c>
      <c r="W1157">
        <v>6</v>
      </c>
      <c r="X1157" s="7">
        <v>8.9499999999999993</v>
      </c>
      <c r="Y1157">
        <v>86092</v>
      </c>
      <c r="Z1157">
        <v>2</v>
      </c>
      <c r="AA1157" s="11">
        <v>18.77</v>
      </c>
      <c r="AB1157">
        <v>0.89</v>
      </c>
      <c r="AC1157" t="s">
        <v>3061</v>
      </c>
    </row>
    <row r="1158" spans="1:29" x14ac:dyDescent="0.3">
      <c r="A1158">
        <v>21697</v>
      </c>
      <c r="B1158" t="s">
        <v>109</v>
      </c>
      <c r="C1158" s="8">
        <v>450.46</v>
      </c>
      <c r="D1158" s="11">
        <v>0.06</v>
      </c>
      <c r="E1158">
        <v>38.06</v>
      </c>
      <c r="F1158">
        <v>4.5</v>
      </c>
      <c r="G1158">
        <v>2089</v>
      </c>
      <c r="H1158" t="s">
        <v>2007</v>
      </c>
      <c r="I1158" t="s">
        <v>52</v>
      </c>
      <c r="J1158" t="s">
        <v>31</v>
      </c>
      <c r="K1158" t="s">
        <v>32</v>
      </c>
      <c r="L1158" t="s">
        <v>260</v>
      </c>
      <c r="M1158" t="s">
        <v>62</v>
      </c>
      <c r="N1158" t="s">
        <v>2008</v>
      </c>
      <c r="O1158">
        <v>0.56000000000000005</v>
      </c>
      <c r="P1158" t="s">
        <v>36</v>
      </c>
      <c r="Q1158" t="s">
        <v>56</v>
      </c>
      <c r="R1158" t="s">
        <v>74</v>
      </c>
      <c r="S1158" t="s">
        <v>2009</v>
      </c>
      <c r="T1158">
        <v>10956</v>
      </c>
      <c r="U1158" s="1">
        <v>42185</v>
      </c>
      <c r="V1158" s="1">
        <v>42191</v>
      </c>
      <c r="W1158">
        <v>17</v>
      </c>
      <c r="X1158" s="7">
        <v>652.84</v>
      </c>
      <c r="Y1158">
        <v>88348</v>
      </c>
      <c r="Z1158">
        <v>6</v>
      </c>
      <c r="AA1158" s="11">
        <v>69</v>
      </c>
      <c r="AB1158">
        <v>41.67</v>
      </c>
      <c r="AC1158" t="s">
        <v>3062</v>
      </c>
    </row>
    <row r="1159" spans="1:29" x14ac:dyDescent="0.3">
      <c r="A1159">
        <v>21698</v>
      </c>
      <c r="B1159" t="s">
        <v>109</v>
      </c>
      <c r="C1159" s="8">
        <v>8798.18</v>
      </c>
      <c r="D1159" s="11">
        <v>0.08</v>
      </c>
      <c r="E1159">
        <v>599.99</v>
      </c>
      <c r="F1159">
        <v>24.49</v>
      </c>
      <c r="G1159">
        <v>2089</v>
      </c>
      <c r="H1159" t="s">
        <v>2007</v>
      </c>
      <c r="I1159" t="s">
        <v>52</v>
      </c>
      <c r="J1159" t="s">
        <v>31</v>
      </c>
      <c r="K1159" t="s">
        <v>80</v>
      </c>
      <c r="L1159" t="s">
        <v>590</v>
      </c>
      <c r="M1159" t="s">
        <v>239</v>
      </c>
      <c r="N1159" t="s">
        <v>2010</v>
      </c>
      <c r="O1159">
        <v>0.37</v>
      </c>
      <c r="P1159" t="s">
        <v>36</v>
      </c>
      <c r="Q1159" t="s">
        <v>56</v>
      </c>
      <c r="R1159" t="s">
        <v>74</v>
      </c>
      <c r="S1159" t="s">
        <v>2009</v>
      </c>
      <c r="T1159">
        <v>10956</v>
      </c>
      <c r="U1159" s="1">
        <v>42185</v>
      </c>
      <c r="V1159" s="1">
        <v>42193</v>
      </c>
      <c r="W1159">
        <v>22</v>
      </c>
      <c r="X1159" s="7">
        <v>12750.99</v>
      </c>
      <c r="Y1159">
        <v>88348</v>
      </c>
      <c r="Z1159">
        <v>8</v>
      </c>
      <c r="AA1159" s="11">
        <v>69</v>
      </c>
      <c r="AB1159">
        <v>1108.78</v>
      </c>
      <c r="AC1159" t="s">
        <v>3062</v>
      </c>
    </row>
    <row r="1160" spans="1:29" x14ac:dyDescent="0.3">
      <c r="A1160">
        <v>21699</v>
      </c>
      <c r="B1160" t="s">
        <v>109</v>
      </c>
      <c r="C1160" s="8">
        <v>-5.38</v>
      </c>
      <c r="D1160" s="11">
        <v>0.1</v>
      </c>
      <c r="E1160">
        <v>3.98</v>
      </c>
      <c r="F1160">
        <v>2.97</v>
      </c>
      <c r="G1160">
        <v>2089</v>
      </c>
      <c r="H1160" t="s">
        <v>2007</v>
      </c>
      <c r="I1160" t="s">
        <v>30</v>
      </c>
      <c r="J1160" t="s">
        <v>31</v>
      </c>
      <c r="K1160" t="s">
        <v>32</v>
      </c>
      <c r="L1160" t="s">
        <v>96</v>
      </c>
      <c r="M1160" t="s">
        <v>34</v>
      </c>
      <c r="N1160" t="s">
        <v>2011</v>
      </c>
      <c r="O1160">
        <v>0.35</v>
      </c>
      <c r="P1160" t="s">
        <v>36</v>
      </c>
      <c r="Q1160" t="s">
        <v>56</v>
      </c>
      <c r="R1160" t="s">
        <v>74</v>
      </c>
      <c r="S1160" t="s">
        <v>2009</v>
      </c>
      <c r="T1160">
        <v>10956</v>
      </c>
      <c r="U1160" s="1">
        <v>42185</v>
      </c>
      <c r="V1160" s="1">
        <v>42189</v>
      </c>
      <c r="W1160">
        <v>5</v>
      </c>
      <c r="X1160" s="7">
        <v>20.54</v>
      </c>
      <c r="Y1160">
        <v>88348</v>
      </c>
      <c r="Z1160">
        <v>4</v>
      </c>
      <c r="AA1160" s="11">
        <v>-26.22</v>
      </c>
      <c r="AB1160">
        <v>2.2799999999999998</v>
      </c>
      <c r="AC1160" t="s">
        <v>3062</v>
      </c>
    </row>
    <row r="1161" spans="1:29" x14ac:dyDescent="0.3">
      <c r="A1161">
        <v>18696</v>
      </c>
      <c r="B1161" t="s">
        <v>59</v>
      </c>
      <c r="C1161" s="8">
        <v>3031.97</v>
      </c>
      <c r="D1161" s="11">
        <v>0.08</v>
      </c>
      <c r="E1161">
        <v>400.98</v>
      </c>
      <c r="F1161">
        <v>42.52</v>
      </c>
      <c r="G1161">
        <v>2094</v>
      </c>
      <c r="H1161" t="s">
        <v>2012</v>
      </c>
      <c r="I1161" t="s">
        <v>42</v>
      </c>
      <c r="J1161" t="s">
        <v>31</v>
      </c>
      <c r="K1161" t="s">
        <v>44</v>
      </c>
      <c r="L1161" t="s">
        <v>155</v>
      </c>
      <c r="M1161" t="s">
        <v>124</v>
      </c>
      <c r="N1161" t="s">
        <v>1096</v>
      </c>
      <c r="O1161">
        <v>0.71</v>
      </c>
      <c r="P1161" t="s">
        <v>36</v>
      </c>
      <c r="Q1161" t="s">
        <v>37</v>
      </c>
      <c r="R1161" t="s">
        <v>48</v>
      </c>
      <c r="S1161" t="s">
        <v>2013</v>
      </c>
      <c r="T1161">
        <v>95928</v>
      </c>
      <c r="U1161" s="1">
        <v>42040</v>
      </c>
      <c r="V1161" s="1">
        <v>42041</v>
      </c>
      <c r="W1161">
        <v>20</v>
      </c>
      <c r="X1161" s="7">
        <v>7840.04</v>
      </c>
      <c r="Y1161">
        <v>86629</v>
      </c>
      <c r="Z1161">
        <v>1</v>
      </c>
      <c r="AA1161" s="11">
        <v>38.67</v>
      </c>
      <c r="AB1161">
        <v>681.74</v>
      </c>
      <c r="AC1161" t="s">
        <v>3063</v>
      </c>
    </row>
    <row r="1162" spans="1:29" x14ac:dyDescent="0.3">
      <c r="A1162">
        <v>18417</v>
      </c>
      <c r="B1162" t="s">
        <v>59</v>
      </c>
      <c r="C1162" s="8">
        <v>138.02000000000001</v>
      </c>
      <c r="D1162" s="11">
        <v>0.1</v>
      </c>
      <c r="E1162">
        <v>300.97000000000003</v>
      </c>
      <c r="F1162">
        <v>7.18</v>
      </c>
      <c r="G1162">
        <v>2097</v>
      </c>
      <c r="H1162" t="s">
        <v>2014</v>
      </c>
      <c r="I1162" t="s">
        <v>52</v>
      </c>
      <c r="J1162" t="s">
        <v>43</v>
      </c>
      <c r="K1162" t="s">
        <v>80</v>
      </c>
      <c r="L1162" t="s">
        <v>183</v>
      </c>
      <c r="M1162" t="s">
        <v>62</v>
      </c>
      <c r="N1162" t="s">
        <v>1091</v>
      </c>
      <c r="O1162">
        <v>0.48</v>
      </c>
      <c r="P1162" t="s">
        <v>36</v>
      </c>
      <c r="Q1162" t="s">
        <v>139</v>
      </c>
      <c r="R1162" t="s">
        <v>935</v>
      </c>
      <c r="S1162" t="s">
        <v>936</v>
      </c>
      <c r="T1162">
        <v>29915</v>
      </c>
      <c r="U1162" s="1">
        <v>42112</v>
      </c>
      <c r="V1162" s="1">
        <v>42113</v>
      </c>
      <c r="W1162">
        <v>4</v>
      </c>
      <c r="X1162" s="7">
        <v>1094.33</v>
      </c>
      <c r="Y1162">
        <v>87889</v>
      </c>
      <c r="Z1162">
        <v>1</v>
      </c>
      <c r="AA1162" s="11">
        <v>12.61</v>
      </c>
      <c r="AB1162">
        <v>121.59</v>
      </c>
      <c r="AC1162" t="s">
        <v>3065</v>
      </c>
    </row>
    <row r="1163" spans="1:29" x14ac:dyDescent="0.3">
      <c r="A1163">
        <v>18418</v>
      </c>
      <c r="B1163" t="s">
        <v>59</v>
      </c>
      <c r="C1163" s="8">
        <v>38.869999999999997</v>
      </c>
      <c r="D1163" s="11">
        <v>0.06</v>
      </c>
      <c r="E1163">
        <v>39.89</v>
      </c>
      <c r="F1163">
        <v>3.04</v>
      </c>
      <c r="G1163">
        <v>2098</v>
      </c>
      <c r="H1163" t="s">
        <v>2015</v>
      </c>
      <c r="I1163" t="s">
        <v>52</v>
      </c>
      <c r="J1163" t="s">
        <v>43</v>
      </c>
      <c r="K1163" t="s">
        <v>44</v>
      </c>
      <c r="L1163" t="s">
        <v>53</v>
      </c>
      <c r="M1163" t="s">
        <v>34</v>
      </c>
      <c r="N1163" t="s">
        <v>2016</v>
      </c>
      <c r="O1163">
        <v>0.53</v>
      </c>
      <c r="P1163" t="s">
        <v>36</v>
      </c>
      <c r="Q1163" t="s">
        <v>139</v>
      </c>
      <c r="R1163" t="s">
        <v>935</v>
      </c>
      <c r="S1163" t="s">
        <v>2017</v>
      </c>
      <c r="T1163">
        <v>29464</v>
      </c>
      <c r="U1163" s="1">
        <v>42112</v>
      </c>
      <c r="V1163" s="1">
        <v>42114</v>
      </c>
      <c r="W1163">
        <v>10</v>
      </c>
      <c r="X1163" s="7">
        <v>389.97</v>
      </c>
      <c r="Y1163">
        <v>87889</v>
      </c>
      <c r="Z1163">
        <v>2</v>
      </c>
      <c r="AA1163" s="11">
        <v>9.9700000000000006</v>
      </c>
      <c r="AB1163">
        <v>24.89</v>
      </c>
      <c r="AC1163" t="s">
        <v>3065</v>
      </c>
    </row>
    <row r="1164" spans="1:29" x14ac:dyDescent="0.3">
      <c r="A1164">
        <v>22234</v>
      </c>
      <c r="B1164" t="s">
        <v>40</v>
      </c>
      <c r="C1164" s="8">
        <v>-45.53</v>
      </c>
      <c r="D1164" s="11">
        <v>7.0000000000000007E-2</v>
      </c>
      <c r="E1164">
        <v>14.56</v>
      </c>
      <c r="F1164">
        <v>3.5</v>
      </c>
      <c r="G1164">
        <v>2099</v>
      </c>
      <c r="H1164" t="s">
        <v>2018</v>
      </c>
      <c r="I1164" t="s">
        <v>52</v>
      </c>
      <c r="J1164" t="s">
        <v>43</v>
      </c>
      <c r="K1164" t="s">
        <v>32</v>
      </c>
      <c r="L1164" t="s">
        <v>260</v>
      </c>
      <c r="M1164" t="s">
        <v>62</v>
      </c>
      <c r="N1164" t="s">
        <v>908</v>
      </c>
      <c r="O1164">
        <v>0.57999999999999996</v>
      </c>
      <c r="P1164" t="s">
        <v>36</v>
      </c>
      <c r="Q1164" t="s">
        <v>139</v>
      </c>
      <c r="R1164" t="s">
        <v>935</v>
      </c>
      <c r="S1164" t="s">
        <v>2019</v>
      </c>
      <c r="T1164">
        <v>29577</v>
      </c>
      <c r="U1164" s="1">
        <v>42012</v>
      </c>
      <c r="V1164" s="1">
        <v>42013</v>
      </c>
      <c r="W1164">
        <v>6</v>
      </c>
      <c r="X1164" s="7">
        <v>84.59</v>
      </c>
      <c r="Y1164">
        <v>87888</v>
      </c>
      <c r="Z1164">
        <v>1</v>
      </c>
      <c r="AA1164" s="11">
        <v>-53.82</v>
      </c>
      <c r="AB1164">
        <v>6.37</v>
      </c>
      <c r="AC1164" t="s">
        <v>3061</v>
      </c>
    </row>
    <row r="1165" spans="1:29" x14ac:dyDescent="0.3">
      <c r="A1165">
        <v>5501</v>
      </c>
      <c r="B1165" t="s">
        <v>59</v>
      </c>
      <c r="C1165" s="8">
        <v>567.59</v>
      </c>
      <c r="D1165" s="11">
        <v>0.05</v>
      </c>
      <c r="E1165">
        <v>399.98</v>
      </c>
      <c r="F1165">
        <v>12.06</v>
      </c>
      <c r="G1165">
        <v>2107</v>
      </c>
      <c r="H1165" t="s">
        <v>2020</v>
      </c>
      <c r="I1165" t="s">
        <v>42</v>
      </c>
      <c r="J1165" t="s">
        <v>31</v>
      </c>
      <c r="K1165" t="s">
        <v>80</v>
      </c>
      <c r="L1165" t="s">
        <v>88</v>
      </c>
      <c r="M1165" t="s">
        <v>124</v>
      </c>
      <c r="N1165" t="s">
        <v>267</v>
      </c>
      <c r="O1165">
        <v>0.56000000000000005</v>
      </c>
      <c r="P1165" t="s">
        <v>36</v>
      </c>
      <c r="Q1165" t="s">
        <v>64</v>
      </c>
      <c r="R1165" t="s">
        <v>181</v>
      </c>
      <c r="S1165" t="s">
        <v>182</v>
      </c>
      <c r="T1165">
        <v>60601</v>
      </c>
      <c r="U1165" s="1">
        <v>42161</v>
      </c>
      <c r="V1165" s="1">
        <v>42161</v>
      </c>
      <c r="W1165">
        <v>24</v>
      </c>
      <c r="X1165" s="7">
        <v>9666.7199999999993</v>
      </c>
      <c r="Y1165">
        <v>39015</v>
      </c>
      <c r="Z1165">
        <v>0</v>
      </c>
      <c r="AA1165" s="11">
        <v>5.87</v>
      </c>
      <c r="AB1165">
        <v>508.77</v>
      </c>
      <c r="AC1165" t="s">
        <v>3062</v>
      </c>
    </row>
    <row r="1166" spans="1:29" x14ac:dyDescent="0.3">
      <c r="A1166">
        <v>5502</v>
      </c>
      <c r="B1166" t="s">
        <v>59</v>
      </c>
      <c r="C1166" s="8">
        <v>-28.45</v>
      </c>
      <c r="D1166" s="11">
        <v>7.0000000000000007E-2</v>
      </c>
      <c r="E1166">
        <v>6.48</v>
      </c>
      <c r="F1166">
        <v>5.74</v>
      </c>
      <c r="G1166">
        <v>2107</v>
      </c>
      <c r="H1166" t="s">
        <v>2020</v>
      </c>
      <c r="I1166" t="s">
        <v>52</v>
      </c>
      <c r="J1166" t="s">
        <v>31</v>
      </c>
      <c r="K1166" t="s">
        <v>32</v>
      </c>
      <c r="L1166" t="s">
        <v>96</v>
      </c>
      <c r="M1166" t="s">
        <v>62</v>
      </c>
      <c r="N1166" t="s">
        <v>2021</v>
      </c>
      <c r="O1166">
        <v>0.37</v>
      </c>
      <c r="P1166" t="s">
        <v>36</v>
      </c>
      <c r="Q1166" t="s">
        <v>64</v>
      </c>
      <c r="R1166" t="s">
        <v>181</v>
      </c>
      <c r="S1166" t="s">
        <v>182</v>
      </c>
      <c r="T1166">
        <v>60601</v>
      </c>
      <c r="U1166" s="1">
        <v>42161</v>
      </c>
      <c r="V1166" s="1">
        <v>42161</v>
      </c>
      <c r="W1166">
        <v>20</v>
      </c>
      <c r="X1166" s="7">
        <v>134.58000000000001</v>
      </c>
      <c r="Y1166">
        <v>39015</v>
      </c>
      <c r="Z1166">
        <v>0</v>
      </c>
      <c r="AA1166" s="11">
        <v>-21.14</v>
      </c>
      <c r="AB1166">
        <v>10.130000000000001</v>
      </c>
      <c r="AC1166" t="s">
        <v>3062</v>
      </c>
    </row>
    <row r="1167" spans="1:29" x14ac:dyDescent="0.3">
      <c r="A1167">
        <v>23502</v>
      </c>
      <c r="B1167" t="s">
        <v>59</v>
      </c>
      <c r="C1167" s="8">
        <v>-14.22</v>
      </c>
      <c r="D1167" s="11">
        <v>7.0000000000000007E-2</v>
      </c>
      <c r="E1167">
        <v>6.48</v>
      </c>
      <c r="F1167">
        <v>5.74</v>
      </c>
      <c r="G1167">
        <v>2108</v>
      </c>
      <c r="H1167" t="s">
        <v>2022</v>
      </c>
      <c r="I1167" t="s">
        <v>52</v>
      </c>
      <c r="J1167" t="s">
        <v>31</v>
      </c>
      <c r="K1167" t="s">
        <v>32</v>
      </c>
      <c r="L1167" t="s">
        <v>96</v>
      </c>
      <c r="M1167" t="s">
        <v>62</v>
      </c>
      <c r="N1167" t="s">
        <v>2021</v>
      </c>
      <c r="O1167">
        <v>0.37</v>
      </c>
      <c r="P1167" t="s">
        <v>36</v>
      </c>
      <c r="Q1167" t="s">
        <v>64</v>
      </c>
      <c r="R1167" t="s">
        <v>509</v>
      </c>
      <c r="S1167" t="s">
        <v>2023</v>
      </c>
      <c r="T1167">
        <v>63129</v>
      </c>
      <c r="U1167" s="1">
        <v>42161</v>
      </c>
      <c r="V1167" s="1">
        <v>42161</v>
      </c>
      <c r="W1167">
        <v>5</v>
      </c>
      <c r="X1167" s="7">
        <v>33.65</v>
      </c>
      <c r="Y1167">
        <v>87862</v>
      </c>
      <c r="Z1167">
        <v>0</v>
      </c>
      <c r="AA1167" s="11">
        <v>-42.27</v>
      </c>
      <c r="AB1167">
        <v>2.5299999999999998</v>
      </c>
      <c r="AC1167" t="s">
        <v>3062</v>
      </c>
    </row>
    <row r="1168" spans="1:29" x14ac:dyDescent="0.3">
      <c r="A1168">
        <v>18540</v>
      </c>
      <c r="B1168" t="s">
        <v>50</v>
      </c>
      <c r="C1168" s="8">
        <v>-601.79999999999995</v>
      </c>
      <c r="D1168" s="11">
        <v>0.08</v>
      </c>
      <c r="E1168">
        <v>6.68</v>
      </c>
      <c r="F1168">
        <v>1.5</v>
      </c>
      <c r="G1168">
        <v>2114</v>
      </c>
      <c r="H1168" t="s">
        <v>2024</v>
      </c>
      <c r="I1168" t="s">
        <v>52</v>
      </c>
      <c r="J1168" t="s">
        <v>31</v>
      </c>
      <c r="K1168" t="s">
        <v>32</v>
      </c>
      <c r="L1168" t="s">
        <v>33</v>
      </c>
      <c r="M1168" t="s">
        <v>34</v>
      </c>
      <c r="N1168" t="s">
        <v>2025</v>
      </c>
      <c r="O1168">
        <v>0.48</v>
      </c>
      <c r="P1168" t="s">
        <v>36</v>
      </c>
      <c r="Q1168" t="s">
        <v>139</v>
      </c>
      <c r="R1168" t="s">
        <v>140</v>
      </c>
      <c r="S1168" t="s">
        <v>546</v>
      </c>
      <c r="T1168">
        <v>23518</v>
      </c>
      <c r="U1168" s="1">
        <v>42089</v>
      </c>
      <c r="V1168" s="1">
        <v>42091</v>
      </c>
      <c r="W1168">
        <v>10</v>
      </c>
      <c r="X1168" s="7">
        <v>66.12</v>
      </c>
      <c r="Y1168">
        <v>88403</v>
      </c>
      <c r="Z1168">
        <v>2</v>
      </c>
      <c r="AA1168" s="11">
        <v>-910.17</v>
      </c>
      <c r="AB1168">
        <v>5.75</v>
      </c>
      <c r="AC1168" t="s">
        <v>3066</v>
      </c>
    </row>
    <row r="1169" spans="1:29" x14ac:dyDescent="0.3">
      <c r="A1169">
        <v>18562</v>
      </c>
      <c r="B1169" t="s">
        <v>50</v>
      </c>
      <c r="C1169" s="8">
        <v>38.409999999999997</v>
      </c>
      <c r="D1169" s="11">
        <v>0.08</v>
      </c>
      <c r="E1169">
        <v>2.89</v>
      </c>
      <c r="F1169">
        <v>0.49</v>
      </c>
      <c r="G1169">
        <v>2114</v>
      </c>
      <c r="H1169" t="s">
        <v>2024</v>
      </c>
      <c r="I1169" t="s">
        <v>52</v>
      </c>
      <c r="J1169" t="s">
        <v>31</v>
      </c>
      <c r="K1169" t="s">
        <v>32</v>
      </c>
      <c r="L1169" t="s">
        <v>137</v>
      </c>
      <c r="M1169" t="s">
        <v>62</v>
      </c>
      <c r="N1169" t="s">
        <v>2026</v>
      </c>
      <c r="O1169">
        <v>0.38</v>
      </c>
      <c r="P1169" t="s">
        <v>36</v>
      </c>
      <c r="Q1169" t="s">
        <v>139</v>
      </c>
      <c r="R1169" t="s">
        <v>140</v>
      </c>
      <c r="S1169" t="s">
        <v>546</v>
      </c>
      <c r="T1169">
        <v>23518</v>
      </c>
      <c r="U1169" s="1">
        <v>42117</v>
      </c>
      <c r="V1169" s="1">
        <v>42117</v>
      </c>
      <c r="W1169">
        <v>1</v>
      </c>
      <c r="X1169" s="7">
        <v>3.07</v>
      </c>
      <c r="Y1169">
        <v>88404</v>
      </c>
      <c r="Z1169">
        <v>0</v>
      </c>
      <c r="AA1169" s="11">
        <v>1251.01</v>
      </c>
      <c r="AB1169">
        <v>0.27</v>
      </c>
      <c r="AC1169" t="s">
        <v>3065</v>
      </c>
    </row>
    <row r="1170" spans="1:29" x14ac:dyDescent="0.3">
      <c r="A1170">
        <v>21066</v>
      </c>
      <c r="B1170" t="s">
        <v>50</v>
      </c>
      <c r="C1170" s="8">
        <v>53.11</v>
      </c>
      <c r="D1170" s="11">
        <v>7.0000000000000007E-2</v>
      </c>
      <c r="E1170">
        <v>226.67</v>
      </c>
      <c r="F1170">
        <v>28.16</v>
      </c>
      <c r="G1170">
        <v>2114</v>
      </c>
      <c r="H1170" t="s">
        <v>2024</v>
      </c>
      <c r="I1170" t="s">
        <v>42</v>
      </c>
      <c r="J1170" t="s">
        <v>31</v>
      </c>
      <c r="K1170" t="s">
        <v>44</v>
      </c>
      <c r="L1170" t="s">
        <v>45</v>
      </c>
      <c r="M1170" t="s">
        <v>46</v>
      </c>
      <c r="N1170" t="s">
        <v>1588</v>
      </c>
      <c r="O1170">
        <v>0.59</v>
      </c>
      <c r="P1170" t="s">
        <v>36</v>
      </c>
      <c r="Q1170" t="s">
        <v>139</v>
      </c>
      <c r="R1170" t="s">
        <v>140</v>
      </c>
      <c r="S1170" t="s">
        <v>546</v>
      </c>
      <c r="T1170">
        <v>23518</v>
      </c>
      <c r="U1170" s="1">
        <v>42061</v>
      </c>
      <c r="V1170" s="1">
        <v>42062</v>
      </c>
      <c r="W1170">
        <v>1</v>
      </c>
      <c r="X1170" s="7">
        <v>255.83</v>
      </c>
      <c r="Y1170">
        <v>88405</v>
      </c>
      <c r="Z1170">
        <v>1</v>
      </c>
      <c r="AA1170" s="11">
        <v>20.76</v>
      </c>
      <c r="AB1170">
        <v>19.260000000000002</v>
      </c>
      <c r="AC1170" t="s">
        <v>3063</v>
      </c>
    </row>
    <row r="1171" spans="1:29" x14ac:dyDescent="0.3">
      <c r="A1171">
        <v>21067</v>
      </c>
      <c r="B1171" t="s">
        <v>50</v>
      </c>
      <c r="C1171" s="8">
        <v>8.74</v>
      </c>
      <c r="D1171" s="11">
        <v>0.08</v>
      </c>
      <c r="E1171">
        <v>20.98</v>
      </c>
      <c r="F1171">
        <v>53.03</v>
      </c>
      <c r="G1171">
        <v>2114</v>
      </c>
      <c r="H1171" t="s">
        <v>2024</v>
      </c>
      <c r="I1171" t="s">
        <v>42</v>
      </c>
      <c r="J1171" t="s">
        <v>31</v>
      </c>
      <c r="K1171" t="s">
        <v>32</v>
      </c>
      <c r="L1171" t="s">
        <v>144</v>
      </c>
      <c r="M1171" t="s">
        <v>46</v>
      </c>
      <c r="N1171" t="s">
        <v>620</v>
      </c>
      <c r="O1171">
        <v>0.78</v>
      </c>
      <c r="P1171" t="s">
        <v>36</v>
      </c>
      <c r="Q1171" t="s">
        <v>139</v>
      </c>
      <c r="R1171" t="s">
        <v>140</v>
      </c>
      <c r="S1171" t="s">
        <v>546</v>
      </c>
      <c r="T1171">
        <v>23518</v>
      </c>
      <c r="U1171" s="1">
        <v>42061</v>
      </c>
      <c r="V1171" s="1">
        <v>42063</v>
      </c>
      <c r="W1171">
        <v>20</v>
      </c>
      <c r="X1171" s="7">
        <v>421.18</v>
      </c>
      <c r="Y1171">
        <v>88405</v>
      </c>
      <c r="Z1171">
        <v>2</v>
      </c>
      <c r="AA1171" s="11">
        <v>2.08</v>
      </c>
      <c r="AB1171">
        <v>36.619999999999997</v>
      </c>
      <c r="AC1171" t="s">
        <v>3063</v>
      </c>
    </row>
    <row r="1172" spans="1:29" x14ac:dyDescent="0.3">
      <c r="A1172">
        <v>21153</v>
      </c>
      <c r="B1172" t="s">
        <v>59</v>
      </c>
      <c r="C1172" s="8">
        <v>636.52</v>
      </c>
      <c r="D1172" s="11">
        <v>0.02</v>
      </c>
      <c r="E1172">
        <v>95.95</v>
      </c>
      <c r="F1172">
        <v>74.349999999999994</v>
      </c>
      <c r="G1172">
        <v>2115</v>
      </c>
      <c r="H1172" t="s">
        <v>2027</v>
      </c>
      <c r="I1172" t="s">
        <v>42</v>
      </c>
      <c r="J1172" t="s">
        <v>31</v>
      </c>
      <c r="K1172" t="s">
        <v>44</v>
      </c>
      <c r="L1172" t="s">
        <v>45</v>
      </c>
      <c r="M1172" t="s">
        <v>46</v>
      </c>
      <c r="N1172" t="s">
        <v>2028</v>
      </c>
      <c r="O1172">
        <v>0.56999999999999995</v>
      </c>
      <c r="P1172" t="s">
        <v>36</v>
      </c>
      <c r="Q1172" t="s">
        <v>139</v>
      </c>
      <c r="R1172" t="s">
        <v>140</v>
      </c>
      <c r="S1172" t="s">
        <v>2029</v>
      </c>
      <c r="T1172">
        <v>22124</v>
      </c>
      <c r="U1172" s="1">
        <v>42123</v>
      </c>
      <c r="V1172" s="1">
        <v>42125</v>
      </c>
      <c r="W1172">
        <v>14</v>
      </c>
      <c r="X1172" s="7">
        <v>1377.46</v>
      </c>
      <c r="Y1172">
        <v>88406</v>
      </c>
      <c r="Z1172">
        <v>2</v>
      </c>
      <c r="AA1172" s="11">
        <v>46.21</v>
      </c>
      <c r="AB1172">
        <v>28.11</v>
      </c>
      <c r="AC1172" t="s">
        <v>3065</v>
      </c>
    </row>
    <row r="1173" spans="1:29" x14ac:dyDescent="0.3">
      <c r="A1173">
        <v>20249</v>
      </c>
      <c r="B1173" t="s">
        <v>28</v>
      </c>
      <c r="C1173" s="8">
        <v>4554.43</v>
      </c>
      <c r="D1173" s="11">
        <v>0.03</v>
      </c>
      <c r="E1173">
        <v>320.98</v>
      </c>
      <c r="F1173">
        <v>24.49</v>
      </c>
      <c r="G1173">
        <v>2117</v>
      </c>
      <c r="H1173" t="s">
        <v>2030</v>
      </c>
      <c r="I1173" t="s">
        <v>52</v>
      </c>
      <c r="J1173" t="s">
        <v>43</v>
      </c>
      <c r="K1173" t="s">
        <v>44</v>
      </c>
      <c r="L1173" t="s">
        <v>45</v>
      </c>
      <c r="M1173" t="s">
        <v>239</v>
      </c>
      <c r="N1173" t="s">
        <v>2031</v>
      </c>
      <c r="O1173">
        <v>0.55000000000000004</v>
      </c>
      <c r="P1173" t="s">
        <v>36</v>
      </c>
      <c r="Q1173" t="s">
        <v>64</v>
      </c>
      <c r="R1173" t="s">
        <v>133</v>
      </c>
      <c r="S1173" t="s">
        <v>1578</v>
      </c>
      <c r="T1173">
        <v>75401</v>
      </c>
      <c r="U1173" s="1">
        <v>42114</v>
      </c>
      <c r="V1173" s="1">
        <v>42116</v>
      </c>
      <c r="W1173">
        <v>20</v>
      </c>
      <c r="X1173" s="7">
        <v>6600.63</v>
      </c>
      <c r="Y1173">
        <v>90891</v>
      </c>
      <c r="Z1173">
        <v>2</v>
      </c>
      <c r="AA1173" s="11">
        <v>69</v>
      </c>
      <c r="AB1173">
        <v>204.14</v>
      </c>
      <c r="AC1173" t="s">
        <v>3065</v>
      </c>
    </row>
    <row r="1174" spans="1:29" x14ac:dyDescent="0.3">
      <c r="A1174">
        <v>20250</v>
      </c>
      <c r="B1174" t="s">
        <v>28</v>
      </c>
      <c r="C1174" s="8">
        <v>618.19000000000005</v>
      </c>
      <c r="D1174" s="11">
        <v>0.06</v>
      </c>
      <c r="E1174">
        <v>125.99</v>
      </c>
      <c r="F1174">
        <v>8.8000000000000007</v>
      </c>
      <c r="G1174">
        <v>2117</v>
      </c>
      <c r="H1174" t="s">
        <v>2030</v>
      </c>
      <c r="I1174" t="s">
        <v>52</v>
      </c>
      <c r="J1174" t="s">
        <v>43</v>
      </c>
      <c r="K1174" t="s">
        <v>80</v>
      </c>
      <c r="L1174" t="s">
        <v>81</v>
      </c>
      <c r="M1174" t="s">
        <v>62</v>
      </c>
      <c r="N1174" t="s">
        <v>2032</v>
      </c>
      <c r="O1174">
        <v>0.59</v>
      </c>
      <c r="P1174" t="s">
        <v>36</v>
      </c>
      <c r="Q1174" t="s">
        <v>64</v>
      </c>
      <c r="R1174" t="s">
        <v>133</v>
      </c>
      <c r="S1174" t="s">
        <v>1578</v>
      </c>
      <c r="T1174">
        <v>75401</v>
      </c>
      <c r="U1174" s="1">
        <v>42114</v>
      </c>
      <c r="V1174" s="1">
        <v>42115</v>
      </c>
      <c r="W1174">
        <v>18</v>
      </c>
      <c r="X1174" s="7">
        <v>1811.99</v>
      </c>
      <c r="Y1174">
        <v>90891</v>
      </c>
      <c r="Z1174">
        <v>1</v>
      </c>
      <c r="AA1174" s="11">
        <v>34.119999999999997</v>
      </c>
      <c r="AB1174">
        <v>115.66</v>
      </c>
      <c r="AC1174" t="s">
        <v>3065</v>
      </c>
    </row>
    <row r="1175" spans="1:29" x14ac:dyDescent="0.3">
      <c r="A1175">
        <v>22231</v>
      </c>
      <c r="B1175" t="s">
        <v>50</v>
      </c>
      <c r="C1175" s="8">
        <v>-15.18</v>
      </c>
      <c r="D1175" s="11">
        <v>0.06</v>
      </c>
      <c r="E1175">
        <v>80.97</v>
      </c>
      <c r="F1175">
        <v>33.6</v>
      </c>
      <c r="G1175">
        <v>2122</v>
      </c>
      <c r="H1175" t="s">
        <v>2033</v>
      </c>
      <c r="I1175" t="s">
        <v>42</v>
      </c>
      <c r="J1175" t="s">
        <v>117</v>
      </c>
      <c r="K1175" t="s">
        <v>80</v>
      </c>
      <c r="L1175" t="s">
        <v>88</v>
      </c>
      <c r="M1175" t="s">
        <v>46</v>
      </c>
      <c r="N1175" t="s">
        <v>2034</v>
      </c>
      <c r="O1175">
        <v>0.37</v>
      </c>
      <c r="P1175" t="s">
        <v>36</v>
      </c>
      <c r="Q1175" t="s">
        <v>139</v>
      </c>
      <c r="R1175" t="s">
        <v>961</v>
      </c>
      <c r="S1175" t="s">
        <v>2035</v>
      </c>
      <c r="T1175">
        <v>72116</v>
      </c>
      <c r="U1175" s="1">
        <v>42036</v>
      </c>
      <c r="V1175" s="1">
        <v>42038</v>
      </c>
      <c r="W1175">
        <v>10</v>
      </c>
      <c r="X1175" s="7">
        <v>799.76</v>
      </c>
      <c r="Y1175">
        <v>89664</v>
      </c>
      <c r="Z1175">
        <v>2</v>
      </c>
      <c r="AA1175" s="11">
        <v>-1.9</v>
      </c>
      <c r="AB1175">
        <v>51.05</v>
      </c>
      <c r="AC1175" t="s">
        <v>3063</v>
      </c>
    </row>
    <row r="1176" spans="1:29" x14ac:dyDescent="0.3">
      <c r="A1176">
        <v>24674</v>
      </c>
      <c r="B1176" t="s">
        <v>28</v>
      </c>
      <c r="C1176" s="8">
        <v>-61.19</v>
      </c>
      <c r="D1176" s="11">
        <v>0.04</v>
      </c>
      <c r="E1176">
        <v>45.19</v>
      </c>
      <c r="F1176">
        <v>1.99</v>
      </c>
      <c r="G1176">
        <v>2124</v>
      </c>
      <c r="H1176" t="s">
        <v>2036</v>
      </c>
      <c r="I1176" t="s">
        <v>52</v>
      </c>
      <c r="J1176" t="s">
        <v>117</v>
      </c>
      <c r="K1176" t="s">
        <v>80</v>
      </c>
      <c r="L1176" t="s">
        <v>183</v>
      </c>
      <c r="M1176" t="s">
        <v>54</v>
      </c>
      <c r="N1176" t="s">
        <v>1102</v>
      </c>
      <c r="O1176">
        <v>0.55000000000000004</v>
      </c>
      <c r="P1176" t="s">
        <v>36</v>
      </c>
      <c r="Q1176" t="s">
        <v>139</v>
      </c>
      <c r="R1176" t="s">
        <v>961</v>
      </c>
      <c r="S1176" t="s">
        <v>2037</v>
      </c>
      <c r="T1176">
        <v>72301</v>
      </c>
      <c r="U1176" s="1">
        <v>42005</v>
      </c>
      <c r="V1176" s="1">
        <v>42006</v>
      </c>
      <c r="W1176">
        <v>13</v>
      </c>
      <c r="X1176" s="7">
        <v>609.09</v>
      </c>
      <c r="Y1176">
        <v>89665</v>
      </c>
      <c r="Z1176">
        <v>1</v>
      </c>
      <c r="AA1176" s="11">
        <v>-10.050000000000001</v>
      </c>
      <c r="AB1176">
        <v>25.38</v>
      </c>
      <c r="AC1176" t="s">
        <v>3061</v>
      </c>
    </row>
    <row r="1177" spans="1:29" x14ac:dyDescent="0.3">
      <c r="A1177">
        <v>23852</v>
      </c>
      <c r="B1177" t="s">
        <v>28</v>
      </c>
      <c r="C1177" s="8">
        <v>18.170000000000002</v>
      </c>
      <c r="D1177" s="11">
        <v>0.03</v>
      </c>
      <c r="E1177">
        <v>124.49</v>
      </c>
      <c r="F1177">
        <v>51.94</v>
      </c>
      <c r="G1177">
        <v>2124</v>
      </c>
      <c r="H1177" t="s">
        <v>2036</v>
      </c>
      <c r="I1177" t="s">
        <v>42</v>
      </c>
      <c r="J1177" t="s">
        <v>31</v>
      </c>
      <c r="K1177" t="s">
        <v>44</v>
      </c>
      <c r="L1177" t="s">
        <v>155</v>
      </c>
      <c r="M1177" t="s">
        <v>124</v>
      </c>
      <c r="N1177" t="s">
        <v>465</v>
      </c>
      <c r="O1177">
        <v>0.63</v>
      </c>
      <c r="P1177" t="s">
        <v>36</v>
      </c>
      <c r="Q1177" t="s">
        <v>139</v>
      </c>
      <c r="R1177" t="s">
        <v>961</v>
      </c>
      <c r="S1177" t="s">
        <v>2037</v>
      </c>
      <c r="T1177">
        <v>72301</v>
      </c>
      <c r="U1177" s="1">
        <v>42089</v>
      </c>
      <c r="V1177" s="1">
        <v>42090</v>
      </c>
      <c r="W1177">
        <v>21</v>
      </c>
      <c r="X1177" s="7">
        <v>2761.94</v>
      </c>
      <c r="Y1177">
        <v>89666</v>
      </c>
      <c r="Z1177">
        <v>1</v>
      </c>
      <c r="AA1177" s="11">
        <v>0.66</v>
      </c>
      <c r="AB1177">
        <v>85.42</v>
      </c>
      <c r="AC1177" t="s">
        <v>3066</v>
      </c>
    </row>
    <row r="1178" spans="1:29" x14ac:dyDescent="0.3">
      <c r="A1178">
        <v>24091</v>
      </c>
      <c r="B1178" t="s">
        <v>50</v>
      </c>
      <c r="C1178" s="8">
        <v>-49.53</v>
      </c>
      <c r="D1178" s="11">
        <v>0.1</v>
      </c>
      <c r="E1178">
        <v>5.98</v>
      </c>
      <c r="F1178">
        <v>5.14</v>
      </c>
      <c r="G1178">
        <v>2127</v>
      </c>
      <c r="H1178" t="s">
        <v>2038</v>
      </c>
      <c r="I1178" t="s">
        <v>52</v>
      </c>
      <c r="J1178" t="s">
        <v>43</v>
      </c>
      <c r="K1178" t="s">
        <v>32</v>
      </c>
      <c r="L1178" t="s">
        <v>96</v>
      </c>
      <c r="M1178" t="s">
        <v>62</v>
      </c>
      <c r="N1178" t="s">
        <v>2039</v>
      </c>
      <c r="O1178">
        <v>0.36</v>
      </c>
      <c r="P1178" t="s">
        <v>36</v>
      </c>
      <c r="Q1178" t="s">
        <v>64</v>
      </c>
      <c r="R1178" t="s">
        <v>303</v>
      </c>
      <c r="S1178" t="s">
        <v>2040</v>
      </c>
      <c r="T1178">
        <v>48310</v>
      </c>
      <c r="U1178" s="1">
        <v>42081</v>
      </c>
      <c r="V1178" s="1">
        <v>42083</v>
      </c>
      <c r="W1178">
        <v>6</v>
      </c>
      <c r="X1178" s="7">
        <v>33.950000000000003</v>
      </c>
      <c r="Y1178">
        <v>88418</v>
      </c>
      <c r="Z1178">
        <v>2</v>
      </c>
      <c r="AA1178" s="11">
        <v>-145.88999999999999</v>
      </c>
      <c r="AB1178">
        <v>3.77</v>
      </c>
      <c r="AC1178" t="s">
        <v>3066</v>
      </c>
    </row>
    <row r="1179" spans="1:29" x14ac:dyDescent="0.3">
      <c r="A1179">
        <v>21902</v>
      </c>
      <c r="B1179" t="s">
        <v>28</v>
      </c>
      <c r="C1179" s="8">
        <v>-407.85</v>
      </c>
      <c r="D1179" s="11">
        <v>0.09</v>
      </c>
      <c r="E1179">
        <v>150.97999999999999</v>
      </c>
      <c r="F1179">
        <v>66.27</v>
      </c>
      <c r="G1179">
        <v>2131</v>
      </c>
      <c r="H1179" t="s">
        <v>2041</v>
      </c>
      <c r="I1179" t="s">
        <v>42</v>
      </c>
      <c r="J1179" t="s">
        <v>43</v>
      </c>
      <c r="K1179" t="s">
        <v>44</v>
      </c>
      <c r="L1179" t="s">
        <v>194</v>
      </c>
      <c r="M1179" t="s">
        <v>124</v>
      </c>
      <c r="N1179" t="s">
        <v>2042</v>
      </c>
      <c r="O1179">
        <v>0.65</v>
      </c>
      <c r="P1179" t="s">
        <v>36</v>
      </c>
      <c r="Q1179" t="s">
        <v>64</v>
      </c>
      <c r="R1179" t="s">
        <v>509</v>
      </c>
      <c r="S1179" t="s">
        <v>2043</v>
      </c>
      <c r="T1179">
        <v>64118</v>
      </c>
      <c r="U1179" s="1">
        <v>42007</v>
      </c>
      <c r="V1179" s="1">
        <v>42008</v>
      </c>
      <c r="W1179">
        <v>2</v>
      </c>
      <c r="X1179" s="7">
        <v>302.33999999999997</v>
      </c>
      <c r="Y1179">
        <v>90079</v>
      </c>
      <c r="Z1179">
        <v>1</v>
      </c>
      <c r="AA1179" s="11">
        <v>-134.9</v>
      </c>
      <c r="AB1179">
        <v>29.9</v>
      </c>
      <c r="AC1179" t="s">
        <v>3061</v>
      </c>
    </row>
    <row r="1180" spans="1:29" x14ac:dyDescent="0.3">
      <c r="A1180">
        <v>21964</v>
      </c>
      <c r="B1180" t="s">
        <v>109</v>
      </c>
      <c r="C1180" s="8">
        <v>-191.26</v>
      </c>
      <c r="D1180" s="11">
        <v>0.05</v>
      </c>
      <c r="E1180">
        <v>30.42</v>
      </c>
      <c r="F1180">
        <v>8.65</v>
      </c>
      <c r="G1180">
        <v>2132</v>
      </c>
      <c r="H1180" t="s">
        <v>2044</v>
      </c>
      <c r="I1180" t="s">
        <v>30</v>
      </c>
      <c r="J1180" t="s">
        <v>43</v>
      </c>
      <c r="K1180" t="s">
        <v>80</v>
      </c>
      <c r="L1180" t="s">
        <v>183</v>
      </c>
      <c r="M1180" t="s">
        <v>62</v>
      </c>
      <c r="N1180" t="s">
        <v>1198</v>
      </c>
      <c r="O1180">
        <v>0.74</v>
      </c>
      <c r="P1180" t="s">
        <v>36</v>
      </c>
      <c r="Q1180" t="s">
        <v>64</v>
      </c>
      <c r="R1180" t="s">
        <v>509</v>
      </c>
      <c r="S1180" t="s">
        <v>2045</v>
      </c>
      <c r="T1180">
        <v>63042</v>
      </c>
      <c r="U1180" s="1">
        <v>42014</v>
      </c>
      <c r="V1180" s="1">
        <v>42018</v>
      </c>
      <c r="W1180">
        <v>11</v>
      </c>
      <c r="X1180" s="7">
        <v>334.44</v>
      </c>
      <c r="Y1180">
        <v>90078</v>
      </c>
      <c r="Z1180">
        <v>4</v>
      </c>
      <c r="AA1180" s="11">
        <v>-57.19</v>
      </c>
      <c r="AB1180">
        <v>17.600000000000001</v>
      </c>
      <c r="AC1180" t="s">
        <v>3061</v>
      </c>
    </row>
    <row r="1181" spans="1:29" x14ac:dyDescent="0.3">
      <c r="A1181">
        <v>24348</v>
      </c>
      <c r="B1181" t="s">
        <v>28</v>
      </c>
      <c r="C1181" s="8">
        <v>196.52</v>
      </c>
      <c r="D1181" s="11">
        <v>0.01</v>
      </c>
      <c r="E1181">
        <v>28.99</v>
      </c>
      <c r="F1181">
        <v>8.59</v>
      </c>
      <c r="G1181">
        <v>2135</v>
      </c>
      <c r="H1181" t="s">
        <v>2046</v>
      </c>
      <c r="I1181" t="s">
        <v>52</v>
      </c>
      <c r="J1181" t="s">
        <v>43</v>
      </c>
      <c r="K1181" t="s">
        <v>80</v>
      </c>
      <c r="L1181" t="s">
        <v>81</v>
      </c>
      <c r="M1181" t="s">
        <v>89</v>
      </c>
      <c r="N1181" t="s">
        <v>2047</v>
      </c>
      <c r="O1181">
        <v>0.56000000000000005</v>
      </c>
      <c r="P1181" t="s">
        <v>36</v>
      </c>
      <c r="Q1181" t="s">
        <v>37</v>
      </c>
      <c r="R1181" t="s">
        <v>369</v>
      </c>
      <c r="S1181" t="s">
        <v>2048</v>
      </c>
      <c r="T1181">
        <v>88101</v>
      </c>
      <c r="U1181" s="1">
        <v>42041</v>
      </c>
      <c r="V1181" s="1">
        <v>42042</v>
      </c>
      <c r="W1181">
        <v>21</v>
      </c>
      <c r="X1181" s="7">
        <v>556.61</v>
      </c>
      <c r="Y1181">
        <v>91583</v>
      </c>
      <c r="Z1181">
        <v>1</v>
      </c>
      <c r="AA1181" s="11">
        <v>35.31</v>
      </c>
      <c r="AB1181">
        <v>5.62</v>
      </c>
      <c r="AC1181" t="s">
        <v>3063</v>
      </c>
    </row>
    <row r="1182" spans="1:29" x14ac:dyDescent="0.3">
      <c r="A1182">
        <v>20138</v>
      </c>
      <c r="B1182" t="s">
        <v>40</v>
      </c>
      <c r="C1182" s="8">
        <v>-343.87</v>
      </c>
      <c r="D1182" s="11">
        <v>0</v>
      </c>
      <c r="E1182">
        <v>6.98</v>
      </c>
      <c r="F1182">
        <v>1.6</v>
      </c>
      <c r="G1182">
        <v>2137</v>
      </c>
      <c r="H1182" t="s">
        <v>2049</v>
      </c>
      <c r="I1182" t="s">
        <v>52</v>
      </c>
      <c r="J1182" t="s">
        <v>31</v>
      </c>
      <c r="K1182" t="s">
        <v>32</v>
      </c>
      <c r="L1182" t="s">
        <v>96</v>
      </c>
      <c r="M1182" t="s">
        <v>34</v>
      </c>
      <c r="N1182" t="s">
        <v>958</v>
      </c>
      <c r="O1182">
        <v>0.38</v>
      </c>
      <c r="P1182" t="s">
        <v>36</v>
      </c>
      <c r="Q1182" t="s">
        <v>139</v>
      </c>
      <c r="R1182" t="s">
        <v>365</v>
      </c>
      <c r="S1182" t="s">
        <v>2050</v>
      </c>
      <c r="T1182">
        <v>33407</v>
      </c>
      <c r="U1182" s="1">
        <v>42035</v>
      </c>
      <c r="V1182" s="1">
        <v>42037</v>
      </c>
      <c r="W1182">
        <v>9</v>
      </c>
      <c r="X1182" s="7">
        <v>64.48</v>
      </c>
      <c r="Y1182">
        <v>86002</v>
      </c>
      <c r="Z1182">
        <v>2</v>
      </c>
      <c r="AA1182" s="11">
        <v>-533.29</v>
      </c>
      <c r="AB1182">
        <v>0</v>
      </c>
      <c r="AC1182" t="s">
        <v>3061</v>
      </c>
    </row>
    <row r="1183" spans="1:29" x14ac:dyDescent="0.3">
      <c r="A1183">
        <v>20712</v>
      </c>
      <c r="B1183" t="s">
        <v>50</v>
      </c>
      <c r="C1183" s="8">
        <v>-3971.06</v>
      </c>
      <c r="D1183" s="11">
        <v>0.05</v>
      </c>
      <c r="E1183">
        <v>2550.14</v>
      </c>
      <c r="F1183">
        <v>29.7</v>
      </c>
      <c r="G1183">
        <v>2139</v>
      </c>
      <c r="H1183" t="s">
        <v>2051</v>
      </c>
      <c r="I1183" t="s">
        <v>42</v>
      </c>
      <c r="J1183" t="s">
        <v>31</v>
      </c>
      <c r="K1183" t="s">
        <v>80</v>
      </c>
      <c r="L1183" t="s">
        <v>88</v>
      </c>
      <c r="M1183" t="s">
        <v>46</v>
      </c>
      <c r="N1183" t="s">
        <v>1219</v>
      </c>
      <c r="O1183">
        <v>0.56999999999999995</v>
      </c>
      <c r="P1183" t="s">
        <v>36</v>
      </c>
      <c r="Q1183" t="s">
        <v>64</v>
      </c>
      <c r="R1183" t="s">
        <v>1860</v>
      </c>
      <c r="S1183" t="s">
        <v>459</v>
      </c>
      <c r="T1183">
        <v>53094</v>
      </c>
      <c r="U1183" s="1">
        <v>42110</v>
      </c>
      <c r="V1183" s="1">
        <v>42111</v>
      </c>
      <c r="W1183">
        <v>2</v>
      </c>
      <c r="X1183" s="7">
        <v>4845.2700000000004</v>
      </c>
      <c r="Y1183">
        <v>86003</v>
      </c>
      <c r="Z1183">
        <v>1</v>
      </c>
      <c r="AA1183" s="11">
        <v>-81.96</v>
      </c>
      <c r="AB1183">
        <v>255.01</v>
      </c>
      <c r="AC1183" t="s">
        <v>3065</v>
      </c>
    </row>
    <row r="1184" spans="1:29" x14ac:dyDescent="0.3">
      <c r="A1184">
        <v>18409</v>
      </c>
      <c r="B1184" t="s">
        <v>28</v>
      </c>
      <c r="C1184" s="8">
        <v>-18.48</v>
      </c>
      <c r="D1184" s="11">
        <v>0.01</v>
      </c>
      <c r="E1184">
        <v>5.44</v>
      </c>
      <c r="F1184">
        <v>7.46</v>
      </c>
      <c r="G1184">
        <v>2141</v>
      </c>
      <c r="H1184" t="s">
        <v>2052</v>
      </c>
      <c r="I1184" t="s">
        <v>52</v>
      </c>
      <c r="J1184" t="s">
        <v>43</v>
      </c>
      <c r="K1184" t="s">
        <v>32</v>
      </c>
      <c r="L1184" t="s">
        <v>112</v>
      </c>
      <c r="M1184" t="s">
        <v>62</v>
      </c>
      <c r="N1184" t="s">
        <v>1169</v>
      </c>
      <c r="O1184">
        <v>0.36</v>
      </c>
      <c r="P1184" t="s">
        <v>36</v>
      </c>
      <c r="Q1184" t="s">
        <v>37</v>
      </c>
      <c r="R1184" t="s">
        <v>258</v>
      </c>
      <c r="S1184" t="s">
        <v>1948</v>
      </c>
      <c r="T1184">
        <v>81301</v>
      </c>
      <c r="U1184" s="1">
        <v>42053</v>
      </c>
      <c r="V1184" s="1">
        <v>42054</v>
      </c>
      <c r="W1184">
        <v>3</v>
      </c>
      <c r="X1184" s="7">
        <v>19.68</v>
      </c>
      <c r="Y1184">
        <v>87570</v>
      </c>
      <c r="Z1184">
        <v>1</v>
      </c>
      <c r="AA1184" s="11">
        <v>-93.89</v>
      </c>
      <c r="AB1184">
        <v>0.2</v>
      </c>
      <c r="AC1184" t="s">
        <v>3063</v>
      </c>
    </row>
    <row r="1185" spans="1:29" x14ac:dyDescent="0.3">
      <c r="A1185">
        <v>18410</v>
      </c>
      <c r="B1185" t="s">
        <v>28</v>
      </c>
      <c r="C1185" s="8">
        <v>-381.84</v>
      </c>
      <c r="D1185" s="11">
        <v>0.02</v>
      </c>
      <c r="E1185">
        <v>549.99</v>
      </c>
      <c r="F1185">
        <v>49</v>
      </c>
      <c r="G1185">
        <v>2141</v>
      </c>
      <c r="H1185" t="s">
        <v>2052</v>
      </c>
      <c r="I1185" t="s">
        <v>42</v>
      </c>
      <c r="J1185" t="s">
        <v>43</v>
      </c>
      <c r="K1185" t="s">
        <v>80</v>
      </c>
      <c r="L1185" t="s">
        <v>590</v>
      </c>
      <c r="M1185" t="s">
        <v>46</v>
      </c>
      <c r="N1185" t="s">
        <v>659</v>
      </c>
      <c r="O1185">
        <v>0.35</v>
      </c>
      <c r="P1185" t="s">
        <v>36</v>
      </c>
      <c r="Q1185" t="s">
        <v>37</v>
      </c>
      <c r="R1185" t="s">
        <v>258</v>
      </c>
      <c r="S1185" t="s">
        <v>1948</v>
      </c>
      <c r="T1185">
        <v>81301</v>
      </c>
      <c r="U1185" s="1">
        <v>42053</v>
      </c>
      <c r="V1185" s="1">
        <v>42055</v>
      </c>
      <c r="W1185">
        <v>18</v>
      </c>
      <c r="X1185" s="7">
        <v>9798.84</v>
      </c>
      <c r="Y1185">
        <v>87570</v>
      </c>
      <c r="Z1185">
        <v>2</v>
      </c>
      <c r="AA1185" s="11">
        <v>-3.9</v>
      </c>
      <c r="AB1185">
        <v>199.98</v>
      </c>
      <c r="AC1185" t="s">
        <v>3063</v>
      </c>
    </row>
    <row r="1186" spans="1:29" x14ac:dyDescent="0.3">
      <c r="A1186">
        <v>18411</v>
      </c>
      <c r="B1186" t="s">
        <v>28</v>
      </c>
      <c r="C1186" s="8">
        <v>12.55</v>
      </c>
      <c r="D1186" s="11">
        <v>0.03</v>
      </c>
      <c r="E1186">
        <v>22.01</v>
      </c>
      <c r="F1186">
        <v>5.53</v>
      </c>
      <c r="G1186">
        <v>2141</v>
      </c>
      <c r="H1186" t="s">
        <v>2052</v>
      </c>
      <c r="I1186" t="s">
        <v>30</v>
      </c>
      <c r="J1186" t="s">
        <v>43</v>
      </c>
      <c r="K1186" t="s">
        <v>32</v>
      </c>
      <c r="L1186" t="s">
        <v>33</v>
      </c>
      <c r="M1186" t="s">
        <v>54</v>
      </c>
      <c r="N1186" t="s">
        <v>2053</v>
      </c>
      <c r="O1186">
        <v>0.59</v>
      </c>
      <c r="P1186" t="s">
        <v>36</v>
      </c>
      <c r="Q1186" t="s">
        <v>37</v>
      </c>
      <c r="R1186" t="s">
        <v>258</v>
      </c>
      <c r="S1186" t="s">
        <v>1948</v>
      </c>
      <c r="T1186">
        <v>81301</v>
      </c>
      <c r="U1186" s="1">
        <v>42053</v>
      </c>
      <c r="V1186" s="1">
        <v>42054</v>
      </c>
      <c r="W1186">
        <v>7</v>
      </c>
      <c r="X1186" s="7">
        <v>154.11000000000001</v>
      </c>
      <c r="Y1186">
        <v>87570</v>
      </c>
      <c r="Z1186">
        <v>1</v>
      </c>
      <c r="AA1186" s="11">
        <v>8.14</v>
      </c>
      <c r="AB1186">
        <v>4.7699999999999996</v>
      </c>
      <c r="AC1186" t="s">
        <v>3063</v>
      </c>
    </row>
    <row r="1187" spans="1:29" x14ac:dyDescent="0.3">
      <c r="A1187">
        <v>18412</v>
      </c>
      <c r="B1187" t="s">
        <v>28</v>
      </c>
      <c r="C1187" s="8">
        <v>45.33</v>
      </c>
      <c r="D1187" s="11">
        <v>0.09</v>
      </c>
      <c r="E1187">
        <v>34.76</v>
      </c>
      <c r="F1187">
        <v>8.2200000000000006</v>
      </c>
      <c r="G1187">
        <v>2141</v>
      </c>
      <c r="H1187" t="s">
        <v>2052</v>
      </c>
      <c r="I1187" t="s">
        <v>52</v>
      </c>
      <c r="J1187" t="s">
        <v>43</v>
      </c>
      <c r="K1187" t="s">
        <v>32</v>
      </c>
      <c r="L1187" t="s">
        <v>144</v>
      </c>
      <c r="M1187" t="s">
        <v>62</v>
      </c>
      <c r="N1187" t="s">
        <v>2054</v>
      </c>
      <c r="O1187">
        <v>0.56999999999999995</v>
      </c>
      <c r="P1187" t="s">
        <v>36</v>
      </c>
      <c r="Q1187" t="s">
        <v>37</v>
      </c>
      <c r="R1187" t="s">
        <v>258</v>
      </c>
      <c r="S1187" t="s">
        <v>1948</v>
      </c>
      <c r="T1187">
        <v>81301</v>
      </c>
      <c r="U1187" s="1">
        <v>42053</v>
      </c>
      <c r="V1187" s="1">
        <v>42055</v>
      </c>
      <c r="W1187">
        <v>7</v>
      </c>
      <c r="X1187" s="7">
        <v>242.97</v>
      </c>
      <c r="Y1187">
        <v>87570</v>
      </c>
      <c r="Z1187">
        <v>2</v>
      </c>
      <c r="AA1187" s="11">
        <v>18.66</v>
      </c>
      <c r="AB1187">
        <v>24.03</v>
      </c>
      <c r="AC1187" t="s">
        <v>3063</v>
      </c>
    </row>
    <row r="1188" spans="1:29" x14ac:dyDescent="0.3">
      <c r="A1188">
        <v>23249</v>
      </c>
      <c r="B1188" t="s">
        <v>28</v>
      </c>
      <c r="C1188" s="8">
        <v>33.659999999999997</v>
      </c>
      <c r="D1188" s="11">
        <v>0.08</v>
      </c>
      <c r="E1188">
        <v>17.149999999999999</v>
      </c>
      <c r="F1188">
        <v>4.96</v>
      </c>
      <c r="G1188">
        <v>2143</v>
      </c>
      <c r="H1188" t="s">
        <v>2055</v>
      </c>
      <c r="I1188" t="s">
        <v>52</v>
      </c>
      <c r="J1188" t="s">
        <v>43</v>
      </c>
      <c r="K1188" t="s">
        <v>32</v>
      </c>
      <c r="L1188" t="s">
        <v>144</v>
      </c>
      <c r="M1188" t="s">
        <v>62</v>
      </c>
      <c r="N1188" t="s">
        <v>608</v>
      </c>
      <c r="O1188">
        <v>0.57999999999999996</v>
      </c>
      <c r="P1188" t="s">
        <v>36</v>
      </c>
      <c r="Q1188" t="s">
        <v>139</v>
      </c>
      <c r="R1188" t="s">
        <v>140</v>
      </c>
      <c r="S1188" t="s">
        <v>2056</v>
      </c>
      <c r="T1188">
        <v>20151</v>
      </c>
      <c r="U1188" s="1">
        <v>42168</v>
      </c>
      <c r="V1188" s="1">
        <v>42171</v>
      </c>
      <c r="W1188">
        <v>12</v>
      </c>
      <c r="X1188" s="7">
        <v>200.61</v>
      </c>
      <c r="Y1188">
        <v>87569</v>
      </c>
      <c r="Z1188">
        <v>3</v>
      </c>
      <c r="AA1188" s="11">
        <v>16.78</v>
      </c>
      <c r="AB1188">
        <v>17.440000000000001</v>
      </c>
      <c r="AC1188" t="s">
        <v>3062</v>
      </c>
    </row>
    <row r="1189" spans="1:29" x14ac:dyDescent="0.3">
      <c r="A1189">
        <v>24264</v>
      </c>
      <c r="B1189" t="s">
        <v>59</v>
      </c>
      <c r="C1189" s="8">
        <v>15.68</v>
      </c>
      <c r="D1189" s="11">
        <v>0</v>
      </c>
      <c r="E1189">
        <v>20.28</v>
      </c>
      <c r="F1189">
        <v>14.39</v>
      </c>
      <c r="G1189">
        <v>2145</v>
      </c>
      <c r="H1189" t="s">
        <v>2057</v>
      </c>
      <c r="I1189" t="s">
        <v>52</v>
      </c>
      <c r="J1189" t="s">
        <v>31</v>
      </c>
      <c r="K1189" t="s">
        <v>44</v>
      </c>
      <c r="L1189" t="s">
        <v>53</v>
      </c>
      <c r="M1189" t="s">
        <v>62</v>
      </c>
      <c r="N1189" t="s">
        <v>1912</v>
      </c>
      <c r="O1189">
        <v>0.47</v>
      </c>
      <c r="P1189" t="s">
        <v>36</v>
      </c>
      <c r="Q1189" t="s">
        <v>139</v>
      </c>
      <c r="R1189" t="s">
        <v>365</v>
      </c>
      <c r="S1189" t="s">
        <v>2058</v>
      </c>
      <c r="T1189">
        <v>33311</v>
      </c>
      <c r="U1189" s="1">
        <v>42045</v>
      </c>
      <c r="V1189" s="1">
        <v>42047</v>
      </c>
      <c r="W1189">
        <v>11</v>
      </c>
      <c r="X1189" s="7">
        <v>237.83</v>
      </c>
      <c r="Y1189">
        <v>87072</v>
      </c>
      <c r="Z1189">
        <v>2</v>
      </c>
      <c r="AA1189" s="11">
        <v>6.59</v>
      </c>
      <c r="AB1189">
        <v>0</v>
      </c>
      <c r="AC1189" t="s">
        <v>3063</v>
      </c>
    </row>
    <row r="1190" spans="1:29" x14ac:dyDescent="0.3">
      <c r="A1190">
        <v>23795</v>
      </c>
      <c r="B1190" t="s">
        <v>109</v>
      </c>
      <c r="C1190" s="8">
        <v>52.78</v>
      </c>
      <c r="D1190" s="11">
        <v>0.05</v>
      </c>
      <c r="E1190">
        <v>20.34</v>
      </c>
      <c r="F1190">
        <v>35</v>
      </c>
      <c r="G1190">
        <v>2146</v>
      </c>
      <c r="H1190" t="s">
        <v>2059</v>
      </c>
      <c r="I1190" t="s">
        <v>52</v>
      </c>
      <c r="J1190" t="s">
        <v>31</v>
      </c>
      <c r="K1190" t="s">
        <v>32</v>
      </c>
      <c r="L1190" t="s">
        <v>144</v>
      </c>
      <c r="M1190" t="s">
        <v>239</v>
      </c>
      <c r="N1190" t="s">
        <v>378</v>
      </c>
      <c r="O1190">
        <v>0.84</v>
      </c>
      <c r="P1190" t="s">
        <v>36</v>
      </c>
      <c r="Q1190" t="s">
        <v>139</v>
      </c>
      <c r="R1190" t="s">
        <v>140</v>
      </c>
      <c r="S1190" t="s">
        <v>2056</v>
      </c>
      <c r="T1190">
        <v>20151</v>
      </c>
      <c r="U1190" s="1">
        <v>42010</v>
      </c>
      <c r="V1190" s="1">
        <v>42014</v>
      </c>
      <c r="W1190">
        <v>2</v>
      </c>
      <c r="X1190" s="7">
        <v>53.02</v>
      </c>
      <c r="Y1190">
        <v>87071</v>
      </c>
      <c r="Z1190">
        <v>4</v>
      </c>
      <c r="AA1190" s="11">
        <v>99.54</v>
      </c>
      <c r="AB1190">
        <v>2.79</v>
      </c>
      <c r="AC1190" t="s">
        <v>3061</v>
      </c>
    </row>
    <row r="1191" spans="1:29" x14ac:dyDescent="0.3">
      <c r="A1191">
        <v>22555</v>
      </c>
      <c r="B1191" t="s">
        <v>40</v>
      </c>
      <c r="C1191" s="8">
        <v>-162.82</v>
      </c>
      <c r="D1191" s="11">
        <v>0.08</v>
      </c>
      <c r="E1191">
        <v>243.98</v>
      </c>
      <c r="F1191">
        <v>43.32</v>
      </c>
      <c r="G1191">
        <v>2151</v>
      </c>
      <c r="H1191" t="s">
        <v>2060</v>
      </c>
      <c r="I1191" t="s">
        <v>42</v>
      </c>
      <c r="J1191" t="s">
        <v>31</v>
      </c>
      <c r="K1191" t="s">
        <v>44</v>
      </c>
      <c r="L1191" t="s">
        <v>45</v>
      </c>
      <c r="M1191" t="s">
        <v>46</v>
      </c>
      <c r="N1191" t="s">
        <v>2061</v>
      </c>
      <c r="O1191">
        <v>0.55000000000000004</v>
      </c>
      <c r="P1191" t="s">
        <v>36</v>
      </c>
      <c r="Q1191" t="s">
        <v>64</v>
      </c>
      <c r="R1191" t="s">
        <v>333</v>
      </c>
      <c r="S1191" t="s">
        <v>2062</v>
      </c>
      <c r="T1191">
        <v>52001</v>
      </c>
      <c r="U1191" s="1">
        <v>42009</v>
      </c>
      <c r="V1191" s="1">
        <v>42010</v>
      </c>
      <c r="W1191">
        <v>1</v>
      </c>
      <c r="X1191" s="7">
        <v>248.84</v>
      </c>
      <c r="Y1191">
        <v>90404</v>
      </c>
      <c r="Z1191">
        <v>1</v>
      </c>
      <c r="AA1191" s="11">
        <v>-65.430000000000007</v>
      </c>
      <c r="AB1191">
        <v>21.64</v>
      </c>
      <c r="AC1191" t="s">
        <v>3061</v>
      </c>
    </row>
    <row r="1192" spans="1:29" x14ac:dyDescent="0.3">
      <c r="A1192">
        <v>24791</v>
      </c>
      <c r="B1192" t="s">
        <v>28</v>
      </c>
      <c r="C1192" s="8">
        <v>-6.93</v>
      </c>
      <c r="D1192" s="11">
        <v>0.08</v>
      </c>
      <c r="E1192">
        <v>5.74</v>
      </c>
      <c r="F1192">
        <v>5.01</v>
      </c>
      <c r="G1192">
        <v>2151</v>
      </c>
      <c r="H1192" t="s">
        <v>2060</v>
      </c>
      <c r="I1192" t="s">
        <v>52</v>
      </c>
      <c r="J1192" t="s">
        <v>31</v>
      </c>
      <c r="K1192" t="s">
        <v>32</v>
      </c>
      <c r="L1192" t="s">
        <v>112</v>
      </c>
      <c r="M1192" t="s">
        <v>62</v>
      </c>
      <c r="N1192" t="s">
        <v>2063</v>
      </c>
      <c r="O1192">
        <v>0.39</v>
      </c>
      <c r="P1192" t="s">
        <v>36</v>
      </c>
      <c r="Q1192" t="s">
        <v>64</v>
      </c>
      <c r="R1192" t="s">
        <v>333</v>
      </c>
      <c r="S1192" t="s">
        <v>2062</v>
      </c>
      <c r="T1192">
        <v>52001</v>
      </c>
      <c r="U1192" s="1">
        <v>42044</v>
      </c>
      <c r="V1192" s="1">
        <v>42046</v>
      </c>
      <c r="W1192">
        <v>1</v>
      </c>
      <c r="X1192" s="7">
        <v>7.21</v>
      </c>
      <c r="Y1192">
        <v>90405</v>
      </c>
      <c r="Z1192">
        <v>2</v>
      </c>
      <c r="AA1192" s="11">
        <v>-96.13</v>
      </c>
      <c r="AB1192">
        <v>0.63</v>
      </c>
      <c r="AC1192" t="s">
        <v>3063</v>
      </c>
    </row>
    <row r="1193" spans="1:29" x14ac:dyDescent="0.3">
      <c r="A1193">
        <v>21834</v>
      </c>
      <c r="B1193" t="s">
        <v>109</v>
      </c>
      <c r="C1193" s="8">
        <v>-118.54</v>
      </c>
      <c r="D1193" s="11">
        <v>0.05</v>
      </c>
      <c r="E1193">
        <v>55.5</v>
      </c>
      <c r="F1193">
        <v>52.2</v>
      </c>
      <c r="G1193">
        <v>2157</v>
      </c>
      <c r="H1193" t="s">
        <v>2064</v>
      </c>
      <c r="I1193" t="s">
        <v>52</v>
      </c>
      <c r="J1193" t="s">
        <v>43</v>
      </c>
      <c r="K1193" t="s">
        <v>44</v>
      </c>
      <c r="L1193" t="s">
        <v>53</v>
      </c>
      <c r="M1193" t="s">
        <v>89</v>
      </c>
      <c r="N1193" t="s">
        <v>2065</v>
      </c>
      <c r="O1193">
        <v>0.72</v>
      </c>
      <c r="P1193" t="s">
        <v>36</v>
      </c>
      <c r="Q1193" t="s">
        <v>64</v>
      </c>
      <c r="R1193" t="s">
        <v>303</v>
      </c>
      <c r="S1193" t="s">
        <v>2066</v>
      </c>
      <c r="T1193">
        <v>48093</v>
      </c>
      <c r="U1193" s="1">
        <v>42079</v>
      </c>
      <c r="V1193" s="1">
        <v>42079</v>
      </c>
      <c r="W1193">
        <v>4</v>
      </c>
      <c r="X1193" s="7">
        <v>253.87</v>
      </c>
      <c r="Y1193">
        <v>90385</v>
      </c>
      <c r="Z1193">
        <v>0</v>
      </c>
      <c r="AA1193" s="11">
        <v>-46.69</v>
      </c>
      <c r="AB1193">
        <v>13.36</v>
      </c>
      <c r="AC1193" t="s">
        <v>3066</v>
      </c>
    </row>
    <row r="1194" spans="1:29" x14ac:dyDescent="0.3">
      <c r="A1194">
        <v>21835</v>
      </c>
      <c r="B1194" t="s">
        <v>109</v>
      </c>
      <c r="C1194" s="8">
        <v>2963.48</v>
      </c>
      <c r="D1194" s="11">
        <v>0.05</v>
      </c>
      <c r="E1194">
        <v>442.14</v>
      </c>
      <c r="F1194">
        <v>14.7</v>
      </c>
      <c r="G1194">
        <v>2157</v>
      </c>
      <c r="H1194" t="s">
        <v>2064</v>
      </c>
      <c r="I1194" t="s">
        <v>42</v>
      </c>
      <c r="J1194" t="s">
        <v>43</v>
      </c>
      <c r="K1194" t="s">
        <v>80</v>
      </c>
      <c r="L1194" t="s">
        <v>88</v>
      </c>
      <c r="M1194" t="s">
        <v>46</v>
      </c>
      <c r="N1194" t="s">
        <v>339</v>
      </c>
      <c r="O1194">
        <v>0.56000000000000005</v>
      </c>
      <c r="P1194" t="s">
        <v>36</v>
      </c>
      <c r="Q1194" t="s">
        <v>64</v>
      </c>
      <c r="R1194" t="s">
        <v>303</v>
      </c>
      <c r="S1194" t="s">
        <v>2066</v>
      </c>
      <c r="T1194">
        <v>48093</v>
      </c>
      <c r="U1194" s="1">
        <v>42079</v>
      </c>
      <c r="V1194" s="1">
        <v>42088</v>
      </c>
      <c r="W1194">
        <v>14</v>
      </c>
      <c r="X1194" s="7">
        <v>5880.46</v>
      </c>
      <c r="Y1194">
        <v>90385</v>
      </c>
      <c r="Z1194">
        <v>9</v>
      </c>
      <c r="AA1194" s="11">
        <v>50.4</v>
      </c>
      <c r="AB1194">
        <v>309.5</v>
      </c>
      <c r="AC1194" t="s">
        <v>3066</v>
      </c>
    </row>
    <row r="1195" spans="1:29" x14ac:dyDescent="0.3">
      <c r="A1195">
        <v>21975</v>
      </c>
      <c r="B1195" t="s">
        <v>28</v>
      </c>
      <c r="C1195" s="8">
        <v>398.3</v>
      </c>
      <c r="D1195" s="11">
        <v>7.0000000000000007E-2</v>
      </c>
      <c r="E1195">
        <v>30.93</v>
      </c>
      <c r="F1195">
        <v>3.92</v>
      </c>
      <c r="G1195">
        <v>2157</v>
      </c>
      <c r="H1195" t="s">
        <v>2064</v>
      </c>
      <c r="I1195" t="s">
        <v>52</v>
      </c>
      <c r="J1195" t="s">
        <v>43</v>
      </c>
      <c r="K1195" t="s">
        <v>44</v>
      </c>
      <c r="L1195" t="s">
        <v>53</v>
      </c>
      <c r="M1195" t="s">
        <v>54</v>
      </c>
      <c r="N1195" t="s">
        <v>1752</v>
      </c>
      <c r="O1195">
        <v>0.44</v>
      </c>
      <c r="P1195" t="s">
        <v>36</v>
      </c>
      <c r="Q1195" t="s">
        <v>64</v>
      </c>
      <c r="R1195" t="s">
        <v>303</v>
      </c>
      <c r="S1195" t="s">
        <v>2066</v>
      </c>
      <c r="T1195">
        <v>48093</v>
      </c>
      <c r="U1195" s="1">
        <v>42127</v>
      </c>
      <c r="V1195" s="1">
        <v>42128</v>
      </c>
      <c r="W1195">
        <v>19</v>
      </c>
      <c r="X1195" s="7">
        <v>577.25</v>
      </c>
      <c r="Y1195">
        <v>90386</v>
      </c>
      <c r="Z1195">
        <v>1</v>
      </c>
      <c r="AA1195" s="11">
        <v>69</v>
      </c>
      <c r="AB1195">
        <v>43.45</v>
      </c>
      <c r="AC1195" t="s">
        <v>3064</v>
      </c>
    </row>
    <row r="1196" spans="1:29" x14ac:dyDescent="0.3">
      <c r="A1196">
        <v>21976</v>
      </c>
      <c r="B1196" t="s">
        <v>28</v>
      </c>
      <c r="C1196" s="8">
        <v>709.85</v>
      </c>
      <c r="D1196" s="11">
        <v>0.05</v>
      </c>
      <c r="E1196">
        <v>297.48</v>
      </c>
      <c r="F1196">
        <v>18.059999999999999</v>
      </c>
      <c r="G1196">
        <v>2157</v>
      </c>
      <c r="H1196" t="s">
        <v>2064</v>
      </c>
      <c r="I1196" t="s">
        <v>42</v>
      </c>
      <c r="J1196" t="s">
        <v>43</v>
      </c>
      <c r="K1196" t="s">
        <v>80</v>
      </c>
      <c r="L1196" t="s">
        <v>88</v>
      </c>
      <c r="M1196" t="s">
        <v>46</v>
      </c>
      <c r="N1196" t="s">
        <v>568</v>
      </c>
      <c r="O1196">
        <v>0.6</v>
      </c>
      <c r="P1196" t="s">
        <v>36</v>
      </c>
      <c r="Q1196" t="s">
        <v>64</v>
      </c>
      <c r="R1196" t="s">
        <v>303</v>
      </c>
      <c r="S1196" t="s">
        <v>2066</v>
      </c>
      <c r="T1196">
        <v>48093</v>
      </c>
      <c r="U1196" s="1">
        <v>42127</v>
      </c>
      <c r="V1196" s="1">
        <v>42128</v>
      </c>
      <c r="W1196">
        <v>14</v>
      </c>
      <c r="X1196" s="7">
        <v>4075.18</v>
      </c>
      <c r="Y1196">
        <v>90386</v>
      </c>
      <c r="Z1196">
        <v>1</v>
      </c>
      <c r="AA1196" s="11">
        <v>17.420000000000002</v>
      </c>
      <c r="AB1196">
        <v>214.48</v>
      </c>
      <c r="AC1196" t="s">
        <v>3064</v>
      </c>
    </row>
    <row r="1197" spans="1:29" x14ac:dyDescent="0.3">
      <c r="A1197">
        <v>21977</v>
      </c>
      <c r="B1197" t="s">
        <v>28</v>
      </c>
      <c r="C1197" s="8">
        <v>80.81</v>
      </c>
      <c r="D1197" s="11">
        <v>7.0000000000000007E-2</v>
      </c>
      <c r="E1197">
        <v>296.18</v>
      </c>
      <c r="F1197">
        <v>54.12</v>
      </c>
      <c r="G1197">
        <v>2157</v>
      </c>
      <c r="H1197" t="s">
        <v>2064</v>
      </c>
      <c r="I1197" t="s">
        <v>42</v>
      </c>
      <c r="J1197" t="s">
        <v>43</v>
      </c>
      <c r="K1197" t="s">
        <v>44</v>
      </c>
      <c r="L1197" t="s">
        <v>155</v>
      </c>
      <c r="M1197" t="s">
        <v>124</v>
      </c>
      <c r="N1197" t="s">
        <v>156</v>
      </c>
      <c r="O1197">
        <v>0.76</v>
      </c>
      <c r="P1197" t="s">
        <v>36</v>
      </c>
      <c r="Q1197" t="s">
        <v>64</v>
      </c>
      <c r="R1197" t="s">
        <v>303</v>
      </c>
      <c r="S1197" t="s">
        <v>2066</v>
      </c>
      <c r="T1197">
        <v>48093</v>
      </c>
      <c r="U1197" s="1">
        <v>42127</v>
      </c>
      <c r="V1197" s="1">
        <v>42129</v>
      </c>
      <c r="W1197">
        <v>6</v>
      </c>
      <c r="X1197" s="7">
        <v>1798.23</v>
      </c>
      <c r="Y1197">
        <v>90386</v>
      </c>
      <c r="Z1197">
        <v>2</v>
      </c>
      <c r="AA1197" s="11">
        <v>4.49</v>
      </c>
      <c r="AB1197">
        <v>135.35</v>
      </c>
      <c r="AC1197" t="s">
        <v>3064</v>
      </c>
    </row>
    <row r="1198" spans="1:29" x14ac:dyDescent="0.3">
      <c r="A1198">
        <v>23775</v>
      </c>
      <c r="B1198" t="s">
        <v>59</v>
      </c>
      <c r="C1198" s="8">
        <v>371.27</v>
      </c>
      <c r="D1198" s="11">
        <v>0.08</v>
      </c>
      <c r="E1198">
        <v>30.98</v>
      </c>
      <c r="F1198">
        <v>8.74</v>
      </c>
      <c r="G1198">
        <v>2159</v>
      </c>
      <c r="H1198" t="s">
        <v>2067</v>
      </c>
      <c r="I1198" t="s">
        <v>52</v>
      </c>
      <c r="J1198" t="s">
        <v>31</v>
      </c>
      <c r="K1198" t="s">
        <v>32</v>
      </c>
      <c r="L1198" t="s">
        <v>96</v>
      </c>
      <c r="M1198" t="s">
        <v>62</v>
      </c>
      <c r="N1198" t="s">
        <v>2068</v>
      </c>
      <c r="O1198">
        <v>0.4</v>
      </c>
      <c r="P1198" t="s">
        <v>36</v>
      </c>
      <c r="Q1198" t="s">
        <v>64</v>
      </c>
      <c r="R1198" t="s">
        <v>303</v>
      </c>
      <c r="S1198" t="s">
        <v>2069</v>
      </c>
      <c r="T1198">
        <v>48185</v>
      </c>
      <c r="U1198" s="1">
        <v>42144</v>
      </c>
      <c r="V1198" s="1">
        <v>42145</v>
      </c>
      <c r="W1198">
        <v>25</v>
      </c>
      <c r="X1198" s="7">
        <v>727.2</v>
      </c>
      <c r="Y1198">
        <v>90387</v>
      </c>
      <c r="Z1198">
        <v>1</v>
      </c>
      <c r="AA1198" s="11">
        <v>51.06</v>
      </c>
      <c r="AB1198">
        <v>63.23</v>
      </c>
      <c r="AC1198" t="s">
        <v>3064</v>
      </c>
    </row>
    <row r="1199" spans="1:29" x14ac:dyDescent="0.3">
      <c r="A1199">
        <v>23773</v>
      </c>
      <c r="B1199" t="s">
        <v>59</v>
      </c>
      <c r="C1199" s="8">
        <v>77</v>
      </c>
      <c r="D1199" s="11">
        <v>0.09</v>
      </c>
      <c r="E1199">
        <v>159.31</v>
      </c>
      <c r="F1199">
        <v>60</v>
      </c>
      <c r="G1199">
        <v>2162</v>
      </c>
      <c r="H1199" t="s">
        <v>2070</v>
      </c>
      <c r="I1199" t="s">
        <v>42</v>
      </c>
      <c r="J1199" t="s">
        <v>31</v>
      </c>
      <c r="K1199" t="s">
        <v>44</v>
      </c>
      <c r="L1199" t="s">
        <v>155</v>
      </c>
      <c r="M1199" t="s">
        <v>46</v>
      </c>
      <c r="N1199" t="s">
        <v>2071</v>
      </c>
      <c r="O1199">
        <v>0.55000000000000004</v>
      </c>
      <c r="P1199" t="s">
        <v>36</v>
      </c>
      <c r="Q1199" t="s">
        <v>56</v>
      </c>
      <c r="R1199" t="s">
        <v>237</v>
      </c>
      <c r="S1199" t="s">
        <v>2072</v>
      </c>
      <c r="T1199">
        <v>16146</v>
      </c>
      <c r="U1199" s="1">
        <v>42144</v>
      </c>
      <c r="V1199" s="1">
        <v>42146</v>
      </c>
      <c r="W1199">
        <v>41</v>
      </c>
      <c r="X1199" s="7">
        <v>6173.42</v>
      </c>
      <c r="Y1199">
        <v>90387</v>
      </c>
      <c r="Z1199">
        <v>2</v>
      </c>
      <c r="AA1199" s="11">
        <v>1.25</v>
      </c>
      <c r="AB1199">
        <v>610.55999999999995</v>
      </c>
      <c r="AC1199" t="s">
        <v>3064</v>
      </c>
    </row>
    <row r="1200" spans="1:29" x14ac:dyDescent="0.3">
      <c r="A1200">
        <v>23774</v>
      </c>
      <c r="B1200" t="s">
        <v>59</v>
      </c>
      <c r="C1200" s="8">
        <v>27.97</v>
      </c>
      <c r="D1200" s="11">
        <v>0.06</v>
      </c>
      <c r="E1200">
        <v>55.99</v>
      </c>
      <c r="F1200">
        <v>5</v>
      </c>
      <c r="G1200">
        <v>2162</v>
      </c>
      <c r="H1200" t="s">
        <v>2070</v>
      </c>
      <c r="I1200" t="s">
        <v>52</v>
      </c>
      <c r="J1200" t="s">
        <v>31</v>
      </c>
      <c r="K1200" t="s">
        <v>80</v>
      </c>
      <c r="L1200" t="s">
        <v>81</v>
      </c>
      <c r="M1200" t="s">
        <v>54</v>
      </c>
      <c r="N1200" t="s">
        <v>401</v>
      </c>
      <c r="O1200">
        <v>0.83</v>
      </c>
      <c r="P1200" t="s">
        <v>36</v>
      </c>
      <c r="Q1200" t="s">
        <v>56</v>
      </c>
      <c r="R1200" t="s">
        <v>237</v>
      </c>
      <c r="S1200" t="s">
        <v>2072</v>
      </c>
      <c r="T1200">
        <v>16146</v>
      </c>
      <c r="U1200" s="1">
        <v>42144</v>
      </c>
      <c r="V1200" s="1">
        <v>42146</v>
      </c>
      <c r="W1200">
        <v>33</v>
      </c>
      <c r="X1200" s="7">
        <v>1553.7</v>
      </c>
      <c r="Y1200">
        <v>90387</v>
      </c>
      <c r="Z1200">
        <v>2</v>
      </c>
      <c r="AA1200" s="11">
        <v>1.8</v>
      </c>
      <c r="AB1200">
        <v>99.17</v>
      </c>
      <c r="AC1200" t="s">
        <v>3064</v>
      </c>
    </row>
    <row r="1201" spans="1:29" x14ac:dyDescent="0.3">
      <c r="A1201">
        <v>22450</v>
      </c>
      <c r="B1201" t="s">
        <v>40</v>
      </c>
      <c r="C1201" s="8">
        <v>-66.78</v>
      </c>
      <c r="D1201" s="11">
        <v>0.01</v>
      </c>
      <c r="E1201">
        <v>5.38</v>
      </c>
      <c r="F1201">
        <v>7.57</v>
      </c>
      <c r="G1201">
        <v>2164</v>
      </c>
      <c r="H1201" t="s">
        <v>2073</v>
      </c>
      <c r="I1201" t="s">
        <v>52</v>
      </c>
      <c r="J1201" t="s">
        <v>61</v>
      </c>
      <c r="K1201" t="s">
        <v>32</v>
      </c>
      <c r="L1201" t="s">
        <v>112</v>
      </c>
      <c r="M1201" t="s">
        <v>62</v>
      </c>
      <c r="N1201" t="s">
        <v>2074</v>
      </c>
      <c r="O1201">
        <v>0.36</v>
      </c>
      <c r="P1201" t="s">
        <v>36</v>
      </c>
      <c r="Q1201" t="s">
        <v>37</v>
      </c>
      <c r="R1201" t="s">
        <v>48</v>
      </c>
      <c r="S1201" t="s">
        <v>2075</v>
      </c>
      <c r="T1201">
        <v>91104</v>
      </c>
      <c r="U1201" s="1">
        <v>42013</v>
      </c>
      <c r="V1201" s="1">
        <v>42014</v>
      </c>
      <c r="W1201">
        <v>3</v>
      </c>
      <c r="X1201" s="7">
        <v>18.68</v>
      </c>
      <c r="Y1201">
        <v>88794</v>
      </c>
      <c r="Z1201">
        <v>1</v>
      </c>
      <c r="AA1201" s="11">
        <v>-357.49</v>
      </c>
      <c r="AB1201">
        <v>0.19</v>
      </c>
      <c r="AC1201" t="s">
        <v>3061</v>
      </c>
    </row>
    <row r="1202" spans="1:29" x14ac:dyDescent="0.3">
      <c r="A1202">
        <v>22451</v>
      </c>
      <c r="B1202" t="s">
        <v>40</v>
      </c>
      <c r="C1202" s="8">
        <v>-144.91999999999999</v>
      </c>
      <c r="D1202" s="11">
        <v>0.05</v>
      </c>
      <c r="E1202">
        <v>3.28</v>
      </c>
      <c r="F1202">
        <v>3.97</v>
      </c>
      <c r="G1202">
        <v>2164</v>
      </c>
      <c r="H1202" t="s">
        <v>2073</v>
      </c>
      <c r="I1202" t="s">
        <v>52</v>
      </c>
      <c r="J1202" t="s">
        <v>61</v>
      </c>
      <c r="K1202" t="s">
        <v>32</v>
      </c>
      <c r="L1202" t="s">
        <v>33</v>
      </c>
      <c r="M1202" t="s">
        <v>34</v>
      </c>
      <c r="N1202" t="s">
        <v>1012</v>
      </c>
      <c r="O1202">
        <v>0.56000000000000005</v>
      </c>
      <c r="P1202" t="s">
        <v>36</v>
      </c>
      <c r="Q1202" t="s">
        <v>37</v>
      </c>
      <c r="R1202" t="s">
        <v>48</v>
      </c>
      <c r="S1202" t="s">
        <v>2075</v>
      </c>
      <c r="T1202">
        <v>91104</v>
      </c>
      <c r="U1202" s="1">
        <v>42013</v>
      </c>
      <c r="V1202" s="1">
        <v>42013</v>
      </c>
      <c r="W1202">
        <v>11</v>
      </c>
      <c r="X1202" s="7">
        <v>36.299999999999997</v>
      </c>
      <c r="Y1202">
        <v>88794</v>
      </c>
      <c r="Z1202">
        <v>0</v>
      </c>
      <c r="AA1202" s="11">
        <v>-399.23</v>
      </c>
      <c r="AB1202">
        <v>1.91</v>
      </c>
      <c r="AC1202" t="s">
        <v>3061</v>
      </c>
    </row>
    <row r="1203" spans="1:29" x14ac:dyDescent="0.3">
      <c r="A1203">
        <v>22449</v>
      </c>
      <c r="B1203" t="s">
        <v>40</v>
      </c>
      <c r="C1203" s="8">
        <v>-5.07</v>
      </c>
      <c r="D1203" s="11">
        <v>0.09</v>
      </c>
      <c r="E1203">
        <v>2.78</v>
      </c>
      <c r="F1203">
        <v>0.97</v>
      </c>
      <c r="G1203">
        <v>2165</v>
      </c>
      <c r="H1203" t="s">
        <v>2076</v>
      </c>
      <c r="I1203" t="s">
        <v>52</v>
      </c>
      <c r="J1203" t="s">
        <v>61</v>
      </c>
      <c r="K1203" t="s">
        <v>32</v>
      </c>
      <c r="L1203" t="s">
        <v>33</v>
      </c>
      <c r="M1203" t="s">
        <v>34</v>
      </c>
      <c r="N1203" t="s">
        <v>2077</v>
      </c>
      <c r="O1203">
        <v>0.59</v>
      </c>
      <c r="P1203" t="s">
        <v>36</v>
      </c>
      <c r="Q1203" t="s">
        <v>56</v>
      </c>
      <c r="R1203" t="s">
        <v>191</v>
      </c>
      <c r="S1203" t="s">
        <v>1048</v>
      </c>
      <c r="T1203">
        <v>4330</v>
      </c>
      <c r="U1203" s="1">
        <v>42013</v>
      </c>
      <c r="V1203" s="1">
        <v>42015</v>
      </c>
      <c r="W1203">
        <v>6</v>
      </c>
      <c r="X1203" s="7">
        <v>16.03</v>
      </c>
      <c r="Y1203">
        <v>88794</v>
      </c>
      <c r="Z1203">
        <v>2</v>
      </c>
      <c r="AA1203" s="11">
        <v>-31.64</v>
      </c>
      <c r="AB1203">
        <v>1.59</v>
      </c>
      <c r="AC1203" t="s">
        <v>3061</v>
      </c>
    </row>
    <row r="1204" spans="1:29" x14ac:dyDescent="0.3">
      <c r="A1204">
        <v>20980</v>
      </c>
      <c r="B1204" t="s">
        <v>59</v>
      </c>
      <c r="C1204" s="8">
        <v>-1.18</v>
      </c>
      <c r="D1204" s="11">
        <v>0.08</v>
      </c>
      <c r="E1204">
        <v>2.94</v>
      </c>
      <c r="F1204">
        <v>0.96</v>
      </c>
      <c r="G1204">
        <v>2178</v>
      </c>
      <c r="H1204" t="s">
        <v>2078</v>
      </c>
      <c r="I1204" t="s">
        <v>52</v>
      </c>
      <c r="J1204" t="s">
        <v>61</v>
      </c>
      <c r="K1204" t="s">
        <v>32</v>
      </c>
      <c r="L1204" t="s">
        <v>33</v>
      </c>
      <c r="M1204" t="s">
        <v>34</v>
      </c>
      <c r="N1204" t="s">
        <v>602</v>
      </c>
      <c r="O1204">
        <v>0.57999999999999996</v>
      </c>
      <c r="P1204" t="s">
        <v>36</v>
      </c>
      <c r="Q1204" t="s">
        <v>56</v>
      </c>
      <c r="R1204" t="s">
        <v>196</v>
      </c>
      <c r="S1204" t="s">
        <v>2079</v>
      </c>
      <c r="T1204">
        <v>1610</v>
      </c>
      <c r="U1204" s="1">
        <v>42031</v>
      </c>
      <c r="V1204" s="1">
        <v>42033</v>
      </c>
      <c r="W1204">
        <v>9</v>
      </c>
      <c r="X1204" s="7">
        <v>25.35</v>
      </c>
      <c r="Y1204">
        <v>89465</v>
      </c>
      <c r="Z1204">
        <v>2</v>
      </c>
      <c r="AA1204" s="11">
        <v>-4.6500000000000004</v>
      </c>
      <c r="AB1204">
        <v>2.2000000000000002</v>
      </c>
      <c r="AC1204" t="s">
        <v>3061</v>
      </c>
    </row>
    <row r="1205" spans="1:29" x14ac:dyDescent="0.3">
      <c r="A1205">
        <v>26331</v>
      </c>
      <c r="B1205" t="s">
        <v>40</v>
      </c>
      <c r="C1205" s="8">
        <v>-203.1</v>
      </c>
      <c r="D1205" s="11">
        <v>0</v>
      </c>
      <c r="E1205">
        <v>1.48</v>
      </c>
      <c r="F1205">
        <v>0.7</v>
      </c>
      <c r="G1205">
        <v>2183</v>
      </c>
      <c r="H1205" t="s">
        <v>2080</v>
      </c>
      <c r="I1205" t="s">
        <v>52</v>
      </c>
      <c r="J1205" t="s">
        <v>43</v>
      </c>
      <c r="K1205" t="s">
        <v>32</v>
      </c>
      <c r="L1205" t="s">
        <v>69</v>
      </c>
      <c r="M1205" t="s">
        <v>34</v>
      </c>
      <c r="N1205" t="s">
        <v>2005</v>
      </c>
      <c r="O1205">
        <v>0.37</v>
      </c>
      <c r="P1205" t="s">
        <v>36</v>
      </c>
      <c r="Q1205" t="s">
        <v>139</v>
      </c>
      <c r="R1205" t="s">
        <v>616</v>
      </c>
      <c r="S1205" t="s">
        <v>2081</v>
      </c>
      <c r="T1205">
        <v>42301</v>
      </c>
      <c r="U1205" s="1">
        <v>42170</v>
      </c>
      <c r="V1205" s="1">
        <v>42172</v>
      </c>
      <c r="W1205">
        <v>12</v>
      </c>
      <c r="X1205" s="7">
        <v>19.32</v>
      </c>
      <c r="Y1205">
        <v>91571</v>
      </c>
      <c r="Z1205">
        <v>2</v>
      </c>
      <c r="AA1205" s="11">
        <v>-1051.23</v>
      </c>
      <c r="AB1205">
        <v>0</v>
      </c>
      <c r="AC1205" t="s">
        <v>3062</v>
      </c>
    </row>
    <row r="1206" spans="1:29" x14ac:dyDescent="0.3">
      <c r="A1206">
        <v>19008</v>
      </c>
      <c r="B1206" t="s">
        <v>28</v>
      </c>
      <c r="C1206" s="8">
        <v>-48.57</v>
      </c>
      <c r="D1206" s="11">
        <v>0.09</v>
      </c>
      <c r="E1206">
        <v>16.98</v>
      </c>
      <c r="F1206">
        <v>12.39</v>
      </c>
      <c r="G1206">
        <v>2187</v>
      </c>
      <c r="H1206" t="s">
        <v>2082</v>
      </c>
      <c r="I1206" t="s">
        <v>52</v>
      </c>
      <c r="J1206" t="s">
        <v>31</v>
      </c>
      <c r="K1206" t="s">
        <v>32</v>
      </c>
      <c r="L1206" t="s">
        <v>72</v>
      </c>
      <c r="M1206" t="s">
        <v>62</v>
      </c>
      <c r="N1206" t="s">
        <v>2083</v>
      </c>
      <c r="O1206">
        <v>0.35</v>
      </c>
      <c r="P1206" t="s">
        <v>36</v>
      </c>
      <c r="Q1206" t="s">
        <v>64</v>
      </c>
      <c r="R1206" t="s">
        <v>509</v>
      </c>
      <c r="S1206" t="s">
        <v>2084</v>
      </c>
      <c r="T1206">
        <v>64055</v>
      </c>
      <c r="U1206" s="1">
        <v>42132</v>
      </c>
      <c r="V1206" s="1">
        <v>42134</v>
      </c>
      <c r="W1206">
        <v>5</v>
      </c>
      <c r="X1206" s="7">
        <v>86.8</v>
      </c>
      <c r="Y1206">
        <v>89440</v>
      </c>
      <c r="Z1206">
        <v>2</v>
      </c>
      <c r="AA1206" s="11">
        <v>-55.96</v>
      </c>
      <c r="AB1206">
        <v>8.58</v>
      </c>
      <c r="AC1206" t="s">
        <v>3064</v>
      </c>
    </row>
    <row r="1207" spans="1:29" x14ac:dyDescent="0.3">
      <c r="A1207">
        <v>1008</v>
      </c>
      <c r="B1207" t="s">
        <v>28</v>
      </c>
      <c r="C1207" s="8">
        <v>-48.57</v>
      </c>
      <c r="D1207" s="11">
        <v>0.09</v>
      </c>
      <c r="E1207">
        <v>16.98</v>
      </c>
      <c r="F1207">
        <v>12.39</v>
      </c>
      <c r="G1207">
        <v>2189</v>
      </c>
      <c r="H1207" t="s">
        <v>2085</v>
      </c>
      <c r="I1207" t="s">
        <v>52</v>
      </c>
      <c r="J1207" t="s">
        <v>31</v>
      </c>
      <c r="K1207" t="s">
        <v>32</v>
      </c>
      <c r="L1207" t="s">
        <v>72</v>
      </c>
      <c r="M1207" t="s">
        <v>62</v>
      </c>
      <c r="N1207" t="s">
        <v>2083</v>
      </c>
      <c r="O1207">
        <v>0.35</v>
      </c>
      <c r="P1207" t="s">
        <v>36</v>
      </c>
      <c r="Q1207" t="s">
        <v>56</v>
      </c>
      <c r="R1207" t="s">
        <v>74</v>
      </c>
      <c r="S1207" t="s">
        <v>93</v>
      </c>
      <c r="T1207">
        <v>10177</v>
      </c>
      <c r="U1207" s="1">
        <v>42132</v>
      </c>
      <c r="V1207" s="1">
        <v>42134</v>
      </c>
      <c r="W1207">
        <v>22</v>
      </c>
      <c r="X1207" s="7">
        <v>381.91</v>
      </c>
      <c r="Y1207">
        <v>7364</v>
      </c>
      <c r="Z1207">
        <v>2</v>
      </c>
      <c r="AA1207" s="11">
        <v>-12.72</v>
      </c>
      <c r="AB1207">
        <v>37.770000000000003</v>
      </c>
      <c r="AC1207" t="s">
        <v>3064</v>
      </c>
    </row>
    <row r="1208" spans="1:29" x14ac:dyDescent="0.3">
      <c r="A1208">
        <v>5870</v>
      </c>
      <c r="B1208" t="s">
        <v>50</v>
      </c>
      <c r="C1208" s="8">
        <v>-47.28</v>
      </c>
      <c r="D1208" s="11">
        <v>0.05</v>
      </c>
      <c r="E1208">
        <v>16.98</v>
      </c>
      <c r="F1208">
        <v>7.78</v>
      </c>
      <c r="G1208">
        <v>2190</v>
      </c>
      <c r="H1208" t="s">
        <v>2086</v>
      </c>
      <c r="I1208" t="s">
        <v>52</v>
      </c>
      <c r="J1208" t="s">
        <v>43</v>
      </c>
      <c r="K1208" t="s">
        <v>32</v>
      </c>
      <c r="L1208" t="s">
        <v>33</v>
      </c>
      <c r="M1208" t="s">
        <v>54</v>
      </c>
      <c r="N1208" t="s">
        <v>2087</v>
      </c>
      <c r="O1208">
        <v>0.56999999999999995</v>
      </c>
      <c r="P1208" t="s">
        <v>36</v>
      </c>
      <c r="Q1208" t="s">
        <v>64</v>
      </c>
      <c r="R1208" t="s">
        <v>303</v>
      </c>
      <c r="S1208" t="s">
        <v>304</v>
      </c>
      <c r="T1208">
        <v>48227</v>
      </c>
      <c r="U1208" s="1">
        <v>42049</v>
      </c>
      <c r="V1208" s="1">
        <v>42051</v>
      </c>
      <c r="W1208">
        <v>45</v>
      </c>
      <c r="X1208" s="7">
        <v>761.67</v>
      </c>
      <c r="Y1208">
        <v>41636</v>
      </c>
      <c r="Z1208">
        <v>2</v>
      </c>
      <c r="AA1208" s="11">
        <v>-6.21</v>
      </c>
      <c r="AB1208">
        <v>40.090000000000003</v>
      </c>
      <c r="AC1208" t="s">
        <v>3063</v>
      </c>
    </row>
    <row r="1209" spans="1:29" x14ac:dyDescent="0.3">
      <c r="A1209">
        <v>5871</v>
      </c>
      <c r="B1209" t="s">
        <v>50</v>
      </c>
      <c r="C1209" s="8">
        <v>722.24</v>
      </c>
      <c r="D1209" s="11">
        <v>0.03</v>
      </c>
      <c r="E1209">
        <v>115.99</v>
      </c>
      <c r="F1209">
        <v>4.2300000000000004</v>
      </c>
      <c r="G1209">
        <v>2190</v>
      </c>
      <c r="H1209" t="s">
        <v>2086</v>
      </c>
      <c r="I1209" t="s">
        <v>52</v>
      </c>
      <c r="J1209" t="s">
        <v>43</v>
      </c>
      <c r="K1209" t="s">
        <v>80</v>
      </c>
      <c r="L1209" t="s">
        <v>81</v>
      </c>
      <c r="M1209" t="s">
        <v>62</v>
      </c>
      <c r="N1209" t="s">
        <v>2088</v>
      </c>
      <c r="O1209">
        <v>0.56000000000000005</v>
      </c>
      <c r="P1209" t="s">
        <v>36</v>
      </c>
      <c r="Q1209" t="s">
        <v>64</v>
      </c>
      <c r="R1209" t="s">
        <v>303</v>
      </c>
      <c r="S1209" t="s">
        <v>304</v>
      </c>
      <c r="T1209">
        <v>48227</v>
      </c>
      <c r="U1209" s="1">
        <v>42049</v>
      </c>
      <c r="V1209" s="1">
        <v>42051</v>
      </c>
      <c r="W1209">
        <v>49</v>
      </c>
      <c r="X1209" s="7">
        <v>5014.07</v>
      </c>
      <c r="Y1209">
        <v>41636</v>
      </c>
      <c r="Z1209">
        <v>2</v>
      </c>
      <c r="AA1209" s="11">
        <v>14.4</v>
      </c>
      <c r="AB1209">
        <v>155.07</v>
      </c>
      <c r="AC1209" t="s">
        <v>3063</v>
      </c>
    </row>
    <row r="1210" spans="1:29" x14ac:dyDescent="0.3">
      <c r="A1210">
        <v>23870</v>
      </c>
      <c r="B1210" t="s">
        <v>50</v>
      </c>
      <c r="C1210" s="8">
        <v>-161</v>
      </c>
      <c r="D1210" s="11">
        <v>0.05</v>
      </c>
      <c r="E1210">
        <v>16.98</v>
      </c>
      <c r="F1210">
        <v>7.78</v>
      </c>
      <c r="G1210">
        <v>2193</v>
      </c>
      <c r="H1210" t="s">
        <v>2089</v>
      </c>
      <c r="I1210" t="s">
        <v>52</v>
      </c>
      <c r="J1210" t="s">
        <v>43</v>
      </c>
      <c r="K1210" t="s">
        <v>32</v>
      </c>
      <c r="L1210" t="s">
        <v>33</v>
      </c>
      <c r="M1210" t="s">
        <v>54</v>
      </c>
      <c r="N1210" t="s">
        <v>2087</v>
      </c>
      <c r="O1210">
        <v>0.56999999999999995</v>
      </c>
      <c r="P1210" t="s">
        <v>36</v>
      </c>
      <c r="Q1210" t="s">
        <v>139</v>
      </c>
      <c r="R1210" t="s">
        <v>325</v>
      </c>
      <c r="S1210" t="s">
        <v>2090</v>
      </c>
      <c r="T1210">
        <v>28560</v>
      </c>
      <c r="U1210" s="1">
        <v>42049</v>
      </c>
      <c r="V1210" s="1">
        <v>42051</v>
      </c>
      <c r="W1210">
        <v>11</v>
      </c>
      <c r="X1210" s="7">
        <v>186.19</v>
      </c>
      <c r="Y1210">
        <v>90685</v>
      </c>
      <c r="Z1210">
        <v>2</v>
      </c>
      <c r="AA1210" s="11">
        <v>-86.47</v>
      </c>
      <c r="AB1210">
        <v>9.8000000000000007</v>
      </c>
      <c r="AC1210" t="s">
        <v>3063</v>
      </c>
    </row>
    <row r="1211" spans="1:29" x14ac:dyDescent="0.3">
      <c r="A1211">
        <v>23871</v>
      </c>
      <c r="B1211" t="s">
        <v>50</v>
      </c>
      <c r="C1211" s="8">
        <v>848.36</v>
      </c>
      <c r="D1211" s="11">
        <v>0.03</v>
      </c>
      <c r="E1211">
        <v>115.99</v>
      </c>
      <c r="F1211">
        <v>4.2300000000000004</v>
      </c>
      <c r="G1211">
        <v>2193</v>
      </c>
      <c r="H1211" t="s">
        <v>2089</v>
      </c>
      <c r="I1211" t="s">
        <v>52</v>
      </c>
      <c r="J1211" t="s">
        <v>43</v>
      </c>
      <c r="K1211" t="s">
        <v>80</v>
      </c>
      <c r="L1211" t="s">
        <v>81</v>
      </c>
      <c r="M1211" t="s">
        <v>62</v>
      </c>
      <c r="N1211" t="s">
        <v>2088</v>
      </c>
      <c r="O1211">
        <v>0.56000000000000005</v>
      </c>
      <c r="P1211" t="s">
        <v>36</v>
      </c>
      <c r="Q1211" t="s">
        <v>139</v>
      </c>
      <c r="R1211" t="s">
        <v>325</v>
      </c>
      <c r="S1211" t="s">
        <v>2090</v>
      </c>
      <c r="T1211">
        <v>28560</v>
      </c>
      <c r="U1211" s="1">
        <v>42049</v>
      </c>
      <c r="V1211" s="1">
        <v>42051</v>
      </c>
      <c r="W1211">
        <v>12</v>
      </c>
      <c r="X1211" s="7">
        <v>1227.94</v>
      </c>
      <c r="Y1211">
        <v>90685</v>
      </c>
      <c r="Z1211">
        <v>2</v>
      </c>
      <c r="AA1211" s="11">
        <v>69.09</v>
      </c>
      <c r="AB1211">
        <v>37.979999999999997</v>
      </c>
      <c r="AC1211" t="s">
        <v>3063</v>
      </c>
    </row>
    <row r="1212" spans="1:29" x14ac:dyDescent="0.3">
      <c r="A1212">
        <v>19112</v>
      </c>
      <c r="B1212" t="s">
        <v>59</v>
      </c>
      <c r="C1212" s="8">
        <v>-88.84</v>
      </c>
      <c r="D1212" s="11">
        <v>0.03</v>
      </c>
      <c r="E1212">
        <v>27.48</v>
      </c>
      <c r="F1212">
        <v>4</v>
      </c>
      <c r="G1212">
        <v>2196</v>
      </c>
      <c r="H1212" t="s">
        <v>2091</v>
      </c>
      <c r="I1212" t="s">
        <v>52</v>
      </c>
      <c r="J1212" t="s">
        <v>61</v>
      </c>
      <c r="K1212" t="s">
        <v>80</v>
      </c>
      <c r="L1212" t="s">
        <v>183</v>
      </c>
      <c r="M1212" t="s">
        <v>62</v>
      </c>
      <c r="N1212" t="s">
        <v>873</v>
      </c>
      <c r="O1212">
        <v>0.75</v>
      </c>
      <c r="P1212" t="s">
        <v>36</v>
      </c>
      <c r="Q1212" t="s">
        <v>56</v>
      </c>
      <c r="R1212" t="s">
        <v>74</v>
      </c>
      <c r="S1212" t="s">
        <v>2092</v>
      </c>
      <c r="T1212">
        <v>14701</v>
      </c>
      <c r="U1212" s="1">
        <v>42101</v>
      </c>
      <c r="V1212" s="1">
        <v>42102</v>
      </c>
      <c r="W1212">
        <v>11</v>
      </c>
      <c r="X1212" s="7">
        <v>294.97000000000003</v>
      </c>
      <c r="Y1212">
        <v>89175</v>
      </c>
      <c r="Z1212">
        <v>1</v>
      </c>
      <c r="AA1212" s="11">
        <v>-30.12</v>
      </c>
      <c r="AB1212">
        <v>9.1199999999999992</v>
      </c>
      <c r="AC1212" t="s">
        <v>3065</v>
      </c>
    </row>
    <row r="1213" spans="1:29" x14ac:dyDescent="0.3">
      <c r="A1213">
        <v>19113</v>
      </c>
      <c r="B1213" t="s">
        <v>59</v>
      </c>
      <c r="C1213" s="8">
        <v>1208.99</v>
      </c>
      <c r="D1213" s="11">
        <v>0.1</v>
      </c>
      <c r="E1213">
        <v>179.99</v>
      </c>
      <c r="F1213">
        <v>19.989999999999998</v>
      </c>
      <c r="G1213">
        <v>2196</v>
      </c>
      <c r="H1213" t="s">
        <v>2091</v>
      </c>
      <c r="I1213" t="s">
        <v>52</v>
      </c>
      <c r="J1213" t="s">
        <v>61</v>
      </c>
      <c r="K1213" t="s">
        <v>80</v>
      </c>
      <c r="L1213" t="s">
        <v>183</v>
      </c>
      <c r="M1213" t="s">
        <v>62</v>
      </c>
      <c r="N1213" t="s">
        <v>582</v>
      </c>
      <c r="O1213">
        <v>0.48</v>
      </c>
      <c r="P1213" t="s">
        <v>36</v>
      </c>
      <c r="Q1213" t="s">
        <v>56</v>
      </c>
      <c r="R1213" t="s">
        <v>74</v>
      </c>
      <c r="S1213" t="s">
        <v>2092</v>
      </c>
      <c r="T1213">
        <v>14701</v>
      </c>
      <c r="U1213" s="1">
        <v>42101</v>
      </c>
      <c r="V1213" s="1">
        <v>42102</v>
      </c>
      <c r="W1213">
        <v>14</v>
      </c>
      <c r="X1213" s="7">
        <v>2458.0500000000002</v>
      </c>
      <c r="Y1213">
        <v>89175</v>
      </c>
      <c r="Z1213">
        <v>1</v>
      </c>
      <c r="AA1213" s="11">
        <v>49.18</v>
      </c>
      <c r="AB1213">
        <v>273.12</v>
      </c>
      <c r="AC1213" t="s">
        <v>3065</v>
      </c>
    </row>
    <row r="1214" spans="1:29" x14ac:dyDescent="0.3">
      <c r="A1214">
        <v>19114</v>
      </c>
      <c r="B1214" t="s">
        <v>59</v>
      </c>
      <c r="C1214" s="8">
        <v>9.99</v>
      </c>
      <c r="D1214" s="11">
        <v>0.1</v>
      </c>
      <c r="E1214">
        <v>140.85</v>
      </c>
      <c r="F1214">
        <v>19.989999999999998</v>
      </c>
      <c r="G1214">
        <v>2196</v>
      </c>
      <c r="H1214" t="s">
        <v>2091</v>
      </c>
      <c r="I1214" t="s">
        <v>52</v>
      </c>
      <c r="J1214" t="s">
        <v>61</v>
      </c>
      <c r="K1214" t="s">
        <v>32</v>
      </c>
      <c r="L1214" t="s">
        <v>144</v>
      </c>
      <c r="M1214" t="s">
        <v>62</v>
      </c>
      <c r="N1214" t="s">
        <v>2093</v>
      </c>
      <c r="O1214">
        <v>0.73</v>
      </c>
      <c r="P1214" t="s">
        <v>36</v>
      </c>
      <c r="Q1214" t="s">
        <v>56</v>
      </c>
      <c r="R1214" t="s">
        <v>74</v>
      </c>
      <c r="S1214" t="s">
        <v>2092</v>
      </c>
      <c r="T1214">
        <v>14701</v>
      </c>
      <c r="U1214" s="1">
        <v>42101</v>
      </c>
      <c r="V1214" s="1">
        <v>42103</v>
      </c>
      <c r="W1214">
        <v>19</v>
      </c>
      <c r="X1214" s="7">
        <v>2465.75</v>
      </c>
      <c r="Y1214">
        <v>89175</v>
      </c>
      <c r="Z1214">
        <v>2</v>
      </c>
      <c r="AA1214" s="11">
        <v>0.41</v>
      </c>
      <c r="AB1214">
        <v>273.97000000000003</v>
      </c>
      <c r="AC1214" t="s">
        <v>3065</v>
      </c>
    </row>
    <row r="1215" spans="1:29" x14ac:dyDescent="0.3">
      <c r="A1215">
        <v>23300</v>
      </c>
      <c r="B1215" t="s">
        <v>50</v>
      </c>
      <c r="C1215" s="8">
        <v>126.23</v>
      </c>
      <c r="D1215" s="11">
        <v>0.08</v>
      </c>
      <c r="E1215">
        <v>100.97</v>
      </c>
      <c r="F1215">
        <v>7.18</v>
      </c>
      <c r="G1215">
        <v>2197</v>
      </c>
      <c r="H1215" t="s">
        <v>2094</v>
      </c>
      <c r="I1215" t="s">
        <v>52</v>
      </c>
      <c r="J1215" t="s">
        <v>61</v>
      </c>
      <c r="K1215" t="s">
        <v>80</v>
      </c>
      <c r="L1215" t="s">
        <v>183</v>
      </c>
      <c r="M1215" t="s">
        <v>62</v>
      </c>
      <c r="N1215" t="s">
        <v>2095</v>
      </c>
      <c r="O1215">
        <v>0.46</v>
      </c>
      <c r="P1215" t="s">
        <v>36</v>
      </c>
      <c r="Q1215" t="s">
        <v>56</v>
      </c>
      <c r="R1215" t="s">
        <v>74</v>
      </c>
      <c r="S1215" t="s">
        <v>1708</v>
      </c>
      <c r="T1215">
        <v>11756</v>
      </c>
      <c r="U1215" s="1">
        <v>42181</v>
      </c>
      <c r="V1215" s="1">
        <v>42182</v>
      </c>
      <c r="W1215">
        <v>7</v>
      </c>
      <c r="X1215" s="7">
        <v>650.25</v>
      </c>
      <c r="Y1215">
        <v>89176</v>
      </c>
      <c r="Z1215">
        <v>1</v>
      </c>
      <c r="AA1215" s="11">
        <v>19.41</v>
      </c>
      <c r="AB1215">
        <v>56.54</v>
      </c>
      <c r="AC1215" t="s">
        <v>3062</v>
      </c>
    </row>
    <row r="1216" spans="1:29" x14ac:dyDescent="0.3">
      <c r="A1216">
        <v>23301</v>
      </c>
      <c r="B1216" t="s">
        <v>50</v>
      </c>
      <c r="C1216" s="8">
        <v>187.76</v>
      </c>
      <c r="D1216" s="11">
        <v>0</v>
      </c>
      <c r="E1216">
        <v>13.4</v>
      </c>
      <c r="F1216">
        <v>4.95</v>
      </c>
      <c r="G1216">
        <v>2197</v>
      </c>
      <c r="H1216" t="s">
        <v>2094</v>
      </c>
      <c r="I1216" t="s">
        <v>52</v>
      </c>
      <c r="J1216" t="s">
        <v>61</v>
      </c>
      <c r="K1216" t="s">
        <v>44</v>
      </c>
      <c r="L1216" t="s">
        <v>53</v>
      </c>
      <c r="M1216" t="s">
        <v>54</v>
      </c>
      <c r="N1216" t="s">
        <v>773</v>
      </c>
      <c r="O1216">
        <v>0.37</v>
      </c>
      <c r="P1216" t="s">
        <v>36</v>
      </c>
      <c r="Q1216" t="s">
        <v>56</v>
      </c>
      <c r="R1216" t="s">
        <v>74</v>
      </c>
      <c r="S1216" t="s">
        <v>1708</v>
      </c>
      <c r="T1216">
        <v>11756</v>
      </c>
      <c r="U1216" s="1">
        <v>42181</v>
      </c>
      <c r="V1216" s="1">
        <v>42182</v>
      </c>
      <c r="W1216">
        <v>19</v>
      </c>
      <c r="X1216" s="7">
        <v>272.12</v>
      </c>
      <c r="Y1216">
        <v>89176</v>
      </c>
      <c r="Z1216">
        <v>1</v>
      </c>
      <c r="AA1216" s="11">
        <v>69</v>
      </c>
      <c r="AB1216">
        <v>0</v>
      </c>
      <c r="AC1216" t="s">
        <v>3062</v>
      </c>
    </row>
    <row r="1217" spans="1:29" x14ac:dyDescent="0.3">
      <c r="A1217">
        <v>26083</v>
      </c>
      <c r="B1217" t="s">
        <v>40</v>
      </c>
      <c r="C1217" s="8">
        <v>295.91000000000003</v>
      </c>
      <c r="D1217" s="11">
        <v>0.03</v>
      </c>
      <c r="E1217">
        <v>25.98</v>
      </c>
      <c r="F1217">
        <v>4.08</v>
      </c>
      <c r="G1217">
        <v>2198</v>
      </c>
      <c r="H1217" t="s">
        <v>2096</v>
      </c>
      <c r="I1217" t="s">
        <v>52</v>
      </c>
      <c r="J1217" t="s">
        <v>61</v>
      </c>
      <c r="K1217" t="s">
        <v>32</v>
      </c>
      <c r="L1217" t="s">
        <v>33</v>
      </c>
      <c r="M1217" t="s">
        <v>54</v>
      </c>
      <c r="N1217" t="s">
        <v>2097</v>
      </c>
      <c r="O1217">
        <v>0.56999999999999995</v>
      </c>
      <c r="P1217" t="s">
        <v>36</v>
      </c>
      <c r="Q1217" t="s">
        <v>56</v>
      </c>
      <c r="R1217" t="s">
        <v>74</v>
      </c>
      <c r="S1217" t="s">
        <v>2098</v>
      </c>
      <c r="T1217">
        <v>11757</v>
      </c>
      <c r="U1217" s="1">
        <v>42146</v>
      </c>
      <c r="V1217" s="1">
        <v>42149</v>
      </c>
      <c r="W1217">
        <v>16</v>
      </c>
      <c r="X1217" s="7">
        <v>428.85</v>
      </c>
      <c r="Y1217">
        <v>89174</v>
      </c>
      <c r="Z1217">
        <v>3</v>
      </c>
      <c r="AA1217" s="11">
        <v>69</v>
      </c>
      <c r="AB1217">
        <v>13.26</v>
      </c>
      <c r="AC1217" t="s">
        <v>3064</v>
      </c>
    </row>
    <row r="1218" spans="1:29" x14ac:dyDescent="0.3">
      <c r="A1218">
        <v>26084</v>
      </c>
      <c r="B1218" t="s">
        <v>40</v>
      </c>
      <c r="C1218" s="8">
        <v>-2111.36</v>
      </c>
      <c r="D1218" s="11">
        <v>0.1</v>
      </c>
      <c r="E1218">
        <v>20.98</v>
      </c>
      <c r="F1218">
        <v>53.03</v>
      </c>
      <c r="G1218">
        <v>2198</v>
      </c>
      <c r="H1218" t="s">
        <v>2096</v>
      </c>
      <c r="I1218" t="s">
        <v>42</v>
      </c>
      <c r="J1218" t="s">
        <v>61</v>
      </c>
      <c r="K1218" t="s">
        <v>32</v>
      </c>
      <c r="L1218" t="s">
        <v>144</v>
      </c>
      <c r="M1218" t="s">
        <v>46</v>
      </c>
      <c r="N1218" t="s">
        <v>620</v>
      </c>
      <c r="O1218">
        <v>0.78</v>
      </c>
      <c r="P1218" t="s">
        <v>36</v>
      </c>
      <c r="Q1218" t="s">
        <v>56</v>
      </c>
      <c r="R1218" t="s">
        <v>74</v>
      </c>
      <c r="S1218" t="s">
        <v>2098</v>
      </c>
      <c r="T1218">
        <v>11757</v>
      </c>
      <c r="U1218" s="1">
        <v>42146</v>
      </c>
      <c r="V1218" s="1">
        <v>42146</v>
      </c>
      <c r="W1218">
        <v>16</v>
      </c>
      <c r="X1218" s="7">
        <v>342.54</v>
      </c>
      <c r="Y1218">
        <v>89174</v>
      </c>
      <c r="Z1218">
        <v>0</v>
      </c>
      <c r="AA1218" s="11">
        <v>-616.38</v>
      </c>
      <c r="AB1218">
        <v>38.06</v>
      </c>
      <c r="AC1218" t="s">
        <v>3064</v>
      </c>
    </row>
    <row r="1219" spans="1:29" x14ac:dyDescent="0.3">
      <c r="A1219">
        <v>20234</v>
      </c>
      <c r="B1219" t="s">
        <v>50</v>
      </c>
      <c r="C1219" s="8">
        <v>-9.1300000000000008</v>
      </c>
      <c r="D1219" s="11">
        <v>0.17</v>
      </c>
      <c r="E1219">
        <v>14.89</v>
      </c>
      <c r="F1219">
        <v>13.56</v>
      </c>
      <c r="G1219">
        <v>2201</v>
      </c>
      <c r="H1219" t="s">
        <v>2099</v>
      </c>
      <c r="I1219" t="s">
        <v>52</v>
      </c>
      <c r="J1219" t="s">
        <v>61</v>
      </c>
      <c r="K1219" t="s">
        <v>44</v>
      </c>
      <c r="L1219" t="s">
        <v>53</v>
      </c>
      <c r="M1219" t="s">
        <v>239</v>
      </c>
      <c r="N1219" t="s">
        <v>2100</v>
      </c>
      <c r="O1219">
        <v>0.57999999999999996</v>
      </c>
      <c r="P1219" t="s">
        <v>36</v>
      </c>
      <c r="Q1219" t="s">
        <v>64</v>
      </c>
      <c r="R1219" t="s">
        <v>65</v>
      </c>
      <c r="S1219" t="s">
        <v>492</v>
      </c>
      <c r="T1219">
        <v>55420</v>
      </c>
      <c r="U1219" s="1">
        <v>42088</v>
      </c>
      <c r="V1219" s="1">
        <v>42090</v>
      </c>
      <c r="W1219">
        <v>1</v>
      </c>
      <c r="X1219" s="7">
        <v>27.96</v>
      </c>
      <c r="Y1219">
        <v>86054</v>
      </c>
      <c r="Z1219">
        <v>2</v>
      </c>
      <c r="AA1219" s="11">
        <v>-32.65</v>
      </c>
      <c r="AB1219">
        <v>5.73</v>
      </c>
      <c r="AC1219" t="s">
        <v>3066</v>
      </c>
    </row>
    <row r="1220" spans="1:29" x14ac:dyDescent="0.3">
      <c r="A1220">
        <v>22259</v>
      </c>
      <c r="B1220" t="s">
        <v>109</v>
      </c>
      <c r="C1220" s="8">
        <v>357.43</v>
      </c>
      <c r="D1220" s="11">
        <v>0.09</v>
      </c>
      <c r="E1220">
        <v>160.97999999999999</v>
      </c>
      <c r="F1220">
        <v>30</v>
      </c>
      <c r="G1220">
        <v>2202</v>
      </c>
      <c r="H1220" t="s">
        <v>2101</v>
      </c>
      <c r="I1220" t="s">
        <v>42</v>
      </c>
      <c r="J1220" t="s">
        <v>43</v>
      </c>
      <c r="K1220" t="s">
        <v>44</v>
      </c>
      <c r="L1220" t="s">
        <v>45</v>
      </c>
      <c r="M1220" t="s">
        <v>46</v>
      </c>
      <c r="N1220" t="s">
        <v>180</v>
      </c>
      <c r="O1220">
        <v>0.62</v>
      </c>
      <c r="P1220" t="s">
        <v>36</v>
      </c>
      <c r="Q1220" t="s">
        <v>64</v>
      </c>
      <c r="R1220" t="s">
        <v>65</v>
      </c>
      <c r="S1220" t="s">
        <v>2102</v>
      </c>
      <c r="T1220">
        <v>55429</v>
      </c>
      <c r="U1220" s="1">
        <v>42035</v>
      </c>
      <c r="V1220" s="1">
        <v>42035</v>
      </c>
      <c r="W1220">
        <v>11</v>
      </c>
      <c r="X1220" s="7">
        <v>1635.38</v>
      </c>
      <c r="Y1220">
        <v>86050</v>
      </c>
      <c r="Z1220">
        <v>0</v>
      </c>
      <c r="AA1220" s="11">
        <v>21.86</v>
      </c>
      <c r="AB1220">
        <v>161.74</v>
      </c>
      <c r="AC1220" t="s">
        <v>3061</v>
      </c>
    </row>
    <row r="1221" spans="1:29" x14ac:dyDescent="0.3">
      <c r="A1221">
        <v>22260</v>
      </c>
      <c r="B1221" t="s">
        <v>109</v>
      </c>
      <c r="C1221" s="8">
        <v>40.35</v>
      </c>
      <c r="D1221" s="11">
        <v>0.09</v>
      </c>
      <c r="E1221">
        <v>6.3</v>
      </c>
      <c r="F1221">
        <v>0.5</v>
      </c>
      <c r="G1221">
        <v>2202</v>
      </c>
      <c r="H1221" t="s">
        <v>2101</v>
      </c>
      <c r="I1221" t="s">
        <v>52</v>
      </c>
      <c r="J1221" t="s">
        <v>43</v>
      </c>
      <c r="K1221" t="s">
        <v>32</v>
      </c>
      <c r="L1221" t="s">
        <v>137</v>
      </c>
      <c r="M1221" t="s">
        <v>62</v>
      </c>
      <c r="N1221" t="s">
        <v>214</v>
      </c>
      <c r="O1221">
        <v>0.39</v>
      </c>
      <c r="P1221" t="s">
        <v>36</v>
      </c>
      <c r="Q1221" t="s">
        <v>64</v>
      </c>
      <c r="R1221" t="s">
        <v>65</v>
      </c>
      <c r="S1221" t="s">
        <v>2102</v>
      </c>
      <c r="T1221">
        <v>55429</v>
      </c>
      <c r="U1221" s="1">
        <v>42035</v>
      </c>
      <c r="V1221" s="1">
        <v>42035</v>
      </c>
      <c r="W1221">
        <v>10</v>
      </c>
      <c r="X1221" s="7">
        <v>58.48</v>
      </c>
      <c r="Y1221">
        <v>86050</v>
      </c>
      <c r="Z1221">
        <v>0</v>
      </c>
      <c r="AA1221" s="11">
        <v>69</v>
      </c>
      <c r="AB1221">
        <v>5.78</v>
      </c>
      <c r="AC1221" t="s">
        <v>3061</v>
      </c>
    </row>
    <row r="1222" spans="1:29" x14ac:dyDescent="0.3">
      <c r="A1222">
        <v>22261</v>
      </c>
      <c r="B1222" t="s">
        <v>109</v>
      </c>
      <c r="C1222" s="8">
        <v>27.63</v>
      </c>
      <c r="D1222" s="11">
        <v>0</v>
      </c>
      <c r="E1222">
        <v>4.9800000000000004</v>
      </c>
      <c r="F1222">
        <v>0.8</v>
      </c>
      <c r="G1222">
        <v>2202</v>
      </c>
      <c r="H1222" t="s">
        <v>2101</v>
      </c>
      <c r="I1222" t="s">
        <v>52</v>
      </c>
      <c r="J1222" t="s">
        <v>43</v>
      </c>
      <c r="K1222" t="s">
        <v>32</v>
      </c>
      <c r="L1222" t="s">
        <v>96</v>
      </c>
      <c r="M1222" t="s">
        <v>34</v>
      </c>
      <c r="N1222" t="s">
        <v>525</v>
      </c>
      <c r="O1222">
        <v>0.36</v>
      </c>
      <c r="P1222" t="s">
        <v>36</v>
      </c>
      <c r="Q1222" t="s">
        <v>64</v>
      </c>
      <c r="R1222" t="s">
        <v>65</v>
      </c>
      <c r="S1222" t="s">
        <v>2102</v>
      </c>
      <c r="T1222">
        <v>55429</v>
      </c>
      <c r="U1222" s="1">
        <v>42035</v>
      </c>
      <c r="V1222" s="1">
        <v>42042</v>
      </c>
      <c r="W1222">
        <v>8</v>
      </c>
      <c r="X1222" s="7">
        <v>40.049999999999997</v>
      </c>
      <c r="Y1222">
        <v>86050</v>
      </c>
      <c r="Z1222">
        <v>7</v>
      </c>
      <c r="AA1222" s="11">
        <v>69</v>
      </c>
      <c r="AB1222">
        <v>0</v>
      </c>
      <c r="AC1222" t="s">
        <v>3061</v>
      </c>
    </row>
    <row r="1223" spans="1:29" x14ac:dyDescent="0.3">
      <c r="A1223">
        <v>23919</v>
      </c>
      <c r="B1223" t="s">
        <v>109</v>
      </c>
      <c r="C1223" s="8">
        <v>751.58</v>
      </c>
      <c r="D1223" s="11">
        <v>0.08</v>
      </c>
      <c r="E1223">
        <v>145.44999999999999</v>
      </c>
      <c r="F1223">
        <v>17.850000000000001</v>
      </c>
      <c r="G1223">
        <v>2203</v>
      </c>
      <c r="H1223" t="s">
        <v>2103</v>
      </c>
      <c r="I1223" t="s">
        <v>42</v>
      </c>
      <c r="J1223" t="s">
        <v>43</v>
      </c>
      <c r="K1223" t="s">
        <v>80</v>
      </c>
      <c r="L1223" t="s">
        <v>88</v>
      </c>
      <c r="M1223" t="s">
        <v>46</v>
      </c>
      <c r="N1223" t="s">
        <v>1077</v>
      </c>
      <c r="O1223">
        <v>0.56000000000000005</v>
      </c>
      <c r="P1223" t="s">
        <v>36</v>
      </c>
      <c r="Q1223" t="s">
        <v>64</v>
      </c>
      <c r="R1223" t="s">
        <v>65</v>
      </c>
      <c r="S1223" t="s">
        <v>2104</v>
      </c>
      <c r="T1223">
        <v>55445</v>
      </c>
      <c r="U1223" s="1">
        <v>42039</v>
      </c>
      <c r="V1223" s="1">
        <v>42039</v>
      </c>
      <c r="W1223">
        <v>8</v>
      </c>
      <c r="X1223" s="7">
        <v>1117.6600000000001</v>
      </c>
      <c r="Y1223">
        <v>86051</v>
      </c>
      <c r="Z1223">
        <v>0</v>
      </c>
      <c r="AA1223" s="11">
        <v>67.25</v>
      </c>
      <c r="AB1223">
        <v>97.19</v>
      </c>
      <c r="AC1223" t="s">
        <v>3063</v>
      </c>
    </row>
    <row r="1224" spans="1:29" x14ac:dyDescent="0.3">
      <c r="A1224">
        <v>22595</v>
      </c>
      <c r="B1224" t="s">
        <v>50</v>
      </c>
      <c r="C1224" s="8">
        <v>-663.51</v>
      </c>
      <c r="D1224" s="11">
        <v>0.03</v>
      </c>
      <c r="E1224">
        <v>399.98</v>
      </c>
      <c r="F1224">
        <v>12.06</v>
      </c>
      <c r="G1224">
        <v>2203</v>
      </c>
      <c r="H1224" t="s">
        <v>2103</v>
      </c>
      <c r="I1224" t="s">
        <v>42</v>
      </c>
      <c r="J1224" t="s">
        <v>43</v>
      </c>
      <c r="K1224" t="s">
        <v>80</v>
      </c>
      <c r="L1224" t="s">
        <v>88</v>
      </c>
      <c r="M1224" t="s">
        <v>124</v>
      </c>
      <c r="N1224" t="s">
        <v>267</v>
      </c>
      <c r="O1224">
        <v>0.56000000000000005</v>
      </c>
      <c r="P1224" t="s">
        <v>36</v>
      </c>
      <c r="Q1224" t="s">
        <v>64</v>
      </c>
      <c r="R1224" t="s">
        <v>65</v>
      </c>
      <c r="S1224" t="s">
        <v>2104</v>
      </c>
      <c r="T1224">
        <v>55445</v>
      </c>
      <c r="U1224" s="1">
        <v>42008</v>
      </c>
      <c r="V1224" s="1">
        <v>42010</v>
      </c>
      <c r="W1224">
        <v>2</v>
      </c>
      <c r="X1224" s="7">
        <v>807</v>
      </c>
      <c r="Y1224">
        <v>86052</v>
      </c>
      <c r="Z1224">
        <v>2</v>
      </c>
      <c r="AA1224" s="11">
        <v>-82.22</v>
      </c>
      <c r="AB1224">
        <v>24.96</v>
      </c>
      <c r="AC1224" t="s">
        <v>3061</v>
      </c>
    </row>
    <row r="1225" spans="1:29" x14ac:dyDescent="0.3">
      <c r="A1225">
        <v>23920</v>
      </c>
      <c r="B1225" t="s">
        <v>109</v>
      </c>
      <c r="C1225" s="8">
        <v>-157.56</v>
      </c>
      <c r="D1225" s="11">
        <v>7.0000000000000007E-2</v>
      </c>
      <c r="E1225">
        <v>33.94</v>
      </c>
      <c r="F1225">
        <v>19.190000000000001</v>
      </c>
      <c r="G1225">
        <v>2204</v>
      </c>
      <c r="H1225" t="s">
        <v>2105</v>
      </c>
      <c r="I1225" t="s">
        <v>42</v>
      </c>
      <c r="J1225" t="s">
        <v>43</v>
      </c>
      <c r="K1225" t="s">
        <v>44</v>
      </c>
      <c r="L1225" t="s">
        <v>45</v>
      </c>
      <c r="M1225" t="s">
        <v>46</v>
      </c>
      <c r="N1225" t="s">
        <v>1006</v>
      </c>
      <c r="O1225">
        <v>0.57999999999999996</v>
      </c>
      <c r="P1225" t="s">
        <v>36</v>
      </c>
      <c r="Q1225" t="s">
        <v>64</v>
      </c>
      <c r="R1225" t="s">
        <v>65</v>
      </c>
      <c r="S1225" t="s">
        <v>2106</v>
      </c>
      <c r="T1225">
        <v>55337</v>
      </c>
      <c r="U1225" s="1">
        <v>42039</v>
      </c>
      <c r="V1225" s="1">
        <v>42043</v>
      </c>
      <c r="W1225">
        <v>5</v>
      </c>
      <c r="X1225" s="7">
        <v>169.46</v>
      </c>
      <c r="Y1225">
        <v>86051</v>
      </c>
      <c r="Z1225">
        <v>4</v>
      </c>
      <c r="AA1225" s="11">
        <v>-92.98</v>
      </c>
      <c r="AB1225">
        <v>12.76</v>
      </c>
      <c r="AC1225" t="s">
        <v>3063</v>
      </c>
    </row>
    <row r="1226" spans="1:29" x14ac:dyDescent="0.3">
      <c r="A1226">
        <v>24434</v>
      </c>
      <c r="B1226" t="s">
        <v>50</v>
      </c>
      <c r="C1226" s="8">
        <v>-88</v>
      </c>
      <c r="D1226" s="11">
        <v>0.04</v>
      </c>
      <c r="E1226">
        <v>296.18</v>
      </c>
      <c r="F1226">
        <v>154.12</v>
      </c>
      <c r="G1226">
        <v>2204</v>
      </c>
      <c r="H1226" t="s">
        <v>2105</v>
      </c>
      <c r="I1226" t="s">
        <v>42</v>
      </c>
      <c r="J1226" t="s">
        <v>117</v>
      </c>
      <c r="K1226" t="s">
        <v>44</v>
      </c>
      <c r="L1226" t="s">
        <v>155</v>
      </c>
      <c r="M1226" t="s">
        <v>124</v>
      </c>
      <c r="N1226" t="s">
        <v>156</v>
      </c>
      <c r="O1226">
        <v>0.76</v>
      </c>
      <c r="P1226" t="s">
        <v>36</v>
      </c>
      <c r="Q1226" t="s">
        <v>64</v>
      </c>
      <c r="R1226" t="s">
        <v>65</v>
      </c>
      <c r="S1226" t="s">
        <v>2106</v>
      </c>
      <c r="T1226">
        <v>55337</v>
      </c>
      <c r="U1226" s="1">
        <v>42045</v>
      </c>
      <c r="V1226" s="1">
        <v>42046</v>
      </c>
      <c r="W1226">
        <v>20</v>
      </c>
      <c r="X1226" s="7">
        <v>5768.12</v>
      </c>
      <c r="Y1226">
        <v>86053</v>
      </c>
      <c r="Z1226">
        <v>1</v>
      </c>
      <c r="AA1226" s="11">
        <v>-1.53</v>
      </c>
      <c r="AB1226">
        <v>240.34</v>
      </c>
      <c r="AC1226" t="s">
        <v>3063</v>
      </c>
    </row>
    <row r="1227" spans="1:29" x14ac:dyDescent="0.3">
      <c r="A1227">
        <v>18164</v>
      </c>
      <c r="B1227" t="s">
        <v>28</v>
      </c>
      <c r="C1227" s="8">
        <v>-35.29</v>
      </c>
      <c r="D1227" s="11">
        <v>0.03</v>
      </c>
      <c r="E1227">
        <v>28.48</v>
      </c>
      <c r="F1227">
        <v>1.99</v>
      </c>
      <c r="G1227">
        <v>2206</v>
      </c>
      <c r="H1227" t="s">
        <v>2107</v>
      </c>
      <c r="I1227" t="s">
        <v>52</v>
      </c>
      <c r="J1227" t="s">
        <v>117</v>
      </c>
      <c r="K1227" t="s">
        <v>80</v>
      </c>
      <c r="L1227" t="s">
        <v>183</v>
      </c>
      <c r="M1227" t="s">
        <v>54</v>
      </c>
      <c r="N1227" t="s">
        <v>410</v>
      </c>
      <c r="O1227">
        <v>0.4</v>
      </c>
      <c r="P1227" t="s">
        <v>36</v>
      </c>
      <c r="Q1227" t="s">
        <v>64</v>
      </c>
      <c r="R1227" t="s">
        <v>333</v>
      </c>
      <c r="S1227" t="s">
        <v>2108</v>
      </c>
      <c r="T1227">
        <v>50501</v>
      </c>
      <c r="U1227" s="1">
        <v>42009</v>
      </c>
      <c r="V1227" s="1">
        <v>42010</v>
      </c>
      <c r="W1227">
        <v>2</v>
      </c>
      <c r="X1227" s="7">
        <v>55.25</v>
      </c>
      <c r="Y1227">
        <v>86258</v>
      </c>
      <c r="Z1227">
        <v>1</v>
      </c>
      <c r="AA1227" s="11">
        <v>-63.87</v>
      </c>
      <c r="AB1227">
        <v>1.71</v>
      </c>
      <c r="AC1227" t="s">
        <v>3061</v>
      </c>
    </row>
    <row r="1228" spans="1:29" x14ac:dyDescent="0.3">
      <c r="A1228">
        <v>18165</v>
      </c>
      <c r="B1228" t="s">
        <v>28</v>
      </c>
      <c r="C1228" s="8">
        <v>-74.88</v>
      </c>
      <c r="D1228" s="11">
        <v>0.01</v>
      </c>
      <c r="E1228">
        <v>205.99</v>
      </c>
      <c r="F1228">
        <v>5.99</v>
      </c>
      <c r="G1228">
        <v>2206</v>
      </c>
      <c r="H1228" t="s">
        <v>2107</v>
      </c>
      <c r="I1228" t="s">
        <v>52</v>
      </c>
      <c r="J1228" t="s">
        <v>117</v>
      </c>
      <c r="K1228" t="s">
        <v>80</v>
      </c>
      <c r="L1228" t="s">
        <v>81</v>
      </c>
      <c r="M1228" t="s">
        <v>62</v>
      </c>
      <c r="N1228" t="s">
        <v>2109</v>
      </c>
      <c r="O1228">
        <v>0.59</v>
      </c>
      <c r="P1228" t="s">
        <v>36</v>
      </c>
      <c r="Q1228" t="s">
        <v>64</v>
      </c>
      <c r="R1228" t="s">
        <v>333</v>
      </c>
      <c r="S1228" t="s">
        <v>2108</v>
      </c>
      <c r="T1228">
        <v>50501</v>
      </c>
      <c r="U1228" s="1">
        <v>42009</v>
      </c>
      <c r="V1228" s="1">
        <v>42011</v>
      </c>
      <c r="W1228">
        <v>3</v>
      </c>
      <c r="X1228" s="7">
        <v>551.22</v>
      </c>
      <c r="Y1228">
        <v>86258</v>
      </c>
      <c r="Z1228">
        <v>2</v>
      </c>
      <c r="AA1228" s="11">
        <v>-13.59</v>
      </c>
      <c r="AB1228">
        <v>5.57</v>
      </c>
      <c r="AC1228" t="s">
        <v>3061</v>
      </c>
    </row>
    <row r="1229" spans="1:29" x14ac:dyDescent="0.3">
      <c r="A1229">
        <v>23317</v>
      </c>
      <c r="B1229" t="s">
        <v>109</v>
      </c>
      <c r="C1229" s="8">
        <v>-98.06</v>
      </c>
      <c r="D1229" s="11">
        <v>0.06</v>
      </c>
      <c r="E1229">
        <v>6.98</v>
      </c>
      <c r="F1229">
        <v>1.6</v>
      </c>
      <c r="G1229">
        <v>2209</v>
      </c>
      <c r="H1229" t="s">
        <v>2110</v>
      </c>
      <c r="I1229" t="s">
        <v>52</v>
      </c>
      <c r="J1229" t="s">
        <v>43</v>
      </c>
      <c r="K1229" t="s">
        <v>32</v>
      </c>
      <c r="L1229" t="s">
        <v>96</v>
      </c>
      <c r="M1229" t="s">
        <v>34</v>
      </c>
      <c r="N1229" t="s">
        <v>958</v>
      </c>
      <c r="O1229">
        <v>0.38</v>
      </c>
      <c r="P1229" t="s">
        <v>36</v>
      </c>
      <c r="Q1229" t="s">
        <v>139</v>
      </c>
      <c r="R1229" t="s">
        <v>390</v>
      </c>
      <c r="S1229" t="s">
        <v>2111</v>
      </c>
      <c r="T1229">
        <v>30337</v>
      </c>
      <c r="U1229" s="1">
        <v>42026</v>
      </c>
      <c r="V1229" s="1">
        <v>42033</v>
      </c>
      <c r="W1229">
        <v>12</v>
      </c>
      <c r="X1229" s="7">
        <v>83.93</v>
      </c>
      <c r="Y1229">
        <v>88030</v>
      </c>
      <c r="Z1229">
        <v>7</v>
      </c>
      <c r="AA1229" s="11">
        <v>-116.83</v>
      </c>
      <c r="AB1229">
        <v>5.36</v>
      </c>
      <c r="AC1229" t="s">
        <v>3061</v>
      </c>
    </row>
    <row r="1230" spans="1:29" x14ac:dyDescent="0.3">
      <c r="A1230">
        <v>19914</v>
      </c>
      <c r="B1230" t="s">
        <v>40</v>
      </c>
      <c r="C1230" s="8">
        <v>-425.21</v>
      </c>
      <c r="D1230" s="11">
        <v>0.08</v>
      </c>
      <c r="E1230">
        <v>95.99</v>
      </c>
      <c r="F1230">
        <v>35</v>
      </c>
      <c r="G1230">
        <v>2211</v>
      </c>
      <c r="H1230" t="s">
        <v>2112</v>
      </c>
      <c r="I1230" t="s">
        <v>30</v>
      </c>
      <c r="J1230" t="s">
        <v>43</v>
      </c>
      <c r="K1230" t="s">
        <v>32</v>
      </c>
      <c r="L1230" t="s">
        <v>144</v>
      </c>
      <c r="M1230" t="s">
        <v>239</v>
      </c>
      <c r="N1230" t="s">
        <v>2113</v>
      </c>
      <c r="O1230">
        <v>0.51883000000000001</v>
      </c>
      <c r="P1230" t="s">
        <v>36</v>
      </c>
      <c r="Q1230" t="s">
        <v>56</v>
      </c>
      <c r="R1230" t="s">
        <v>418</v>
      </c>
      <c r="S1230" t="s">
        <v>2114</v>
      </c>
      <c r="T1230">
        <v>20715</v>
      </c>
      <c r="U1230" s="1">
        <v>42005</v>
      </c>
      <c r="V1230" s="1">
        <v>42007</v>
      </c>
      <c r="W1230">
        <v>2</v>
      </c>
      <c r="X1230" s="7">
        <v>193.88</v>
      </c>
      <c r="Y1230">
        <v>88028</v>
      </c>
      <c r="Z1230">
        <v>2</v>
      </c>
      <c r="AA1230" s="11">
        <v>-219.32</v>
      </c>
      <c r="AB1230">
        <v>16.86</v>
      </c>
      <c r="AC1230" t="s">
        <v>3061</v>
      </c>
    </row>
    <row r="1231" spans="1:29" x14ac:dyDescent="0.3">
      <c r="A1231">
        <v>24756</v>
      </c>
      <c r="B1231" t="s">
        <v>28</v>
      </c>
      <c r="C1231" s="8">
        <v>631.33000000000004</v>
      </c>
      <c r="D1231" s="11">
        <v>0.09</v>
      </c>
      <c r="E1231">
        <v>199.99</v>
      </c>
      <c r="F1231">
        <v>24.49</v>
      </c>
      <c r="G1231">
        <v>2212</v>
      </c>
      <c r="H1231" t="s">
        <v>2115</v>
      </c>
      <c r="I1231" t="s">
        <v>30</v>
      </c>
      <c r="J1231" t="s">
        <v>43</v>
      </c>
      <c r="K1231" t="s">
        <v>80</v>
      </c>
      <c r="L1231" t="s">
        <v>590</v>
      </c>
      <c r="M1231" t="s">
        <v>239</v>
      </c>
      <c r="N1231" t="s">
        <v>1381</v>
      </c>
      <c r="O1231">
        <v>0.46</v>
      </c>
      <c r="P1231" t="s">
        <v>36</v>
      </c>
      <c r="Q1231" t="s">
        <v>56</v>
      </c>
      <c r="R1231" t="s">
        <v>418</v>
      </c>
      <c r="S1231" t="s">
        <v>2116</v>
      </c>
      <c r="T1231">
        <v>21228</v>
      </c>
      <c r="U1231" s="1">
        <v>42113</v>
      </c>
      <c r="V1231" s="1">
        <v>42115</v>
      </c>
      <c r="W1231">
        <v>5</v>
      </c>
      <c r="X1231" s="7">
        <v>990.25</v>
      </c>
      <c r="Y1231">
        <v>88029</v>
      </c>
      <c r="Z1231">
        <v>2</v>
      </c>
      <c r="AA1231" s="11">
        <v>63.75</v>
      </c>
      <c r="AB1231">
        <v>97.94</v>
      </c>
      <c r="AC1231" t="s">
        <v>3065</v>
      </c>
    </row>
    <row r="1232" spans="1:29" x14ac:dyDescent="0.3">
      <c r="A1232">
        <v>23512</v>
      </c>
      <c r="B1232" t="s">
        <v>109</v>
      </c>
      <c r="C1232" s="8">
        <v>-22.18</v>
      </c>
      <c r="D1232" s="11">
        <v>7.0000000000000007E-2</v>
      </c>
      <c r="E1232">
        <v>3.28</v>
      </c>
      <c r="F1232">
        <v>3.97</v>
      </c>
      <c r="G1232">
        <v>2215</v>
      </c>
      <c r="H1232" t="s">
        <v>2117</v>
      </c>
      <c r="I1232" t="s">
        <v>52</v>
      </c>
      <c r="J1232" t="s">
        <v>31</v>
      </c>
      <c r="K1232" t="s">
        <v>32</v>
      </c>
      <c r="L1232" t="s">
        <v>33</v>
      </c>
      <c r="M1232" t="s">
        <v>34</v>
      </c>
      <c r="N1232" t="s">
        <v>1012</v>
      </c>
      <c r="O1232">
        <v>0.56000000000000005</v>
      </c>
      <c r="P1232" t="s">
        <v>36</v>
      </c>
      <c r="Q1232" t="s">
        <v>56</v>
      </c>
      <c r="R1232" t="s">
        <v>157</v>
      </c>
      <c r="S1232" t="s">
        <v>2118</v>
      </c>
      <c r="T1232">
        <v>44646</v>
      </c>
      <c r="U1232" s="1">
        <v>42178</v>
      </c>
      <c r="V1232" s="1">
        <v>42178</v>
      </c>
      <c r="W1232">
        <v>4</v>
      </c>
      <c r="X1232" s="7">
        <v>14.76</v>
      </c>
      <c r="Y1232">
        <v>90314</v>
      </c>
      <c r="Z1232">
        <v>0</v>
      </c>
      <c r="AA1232" s="11">
        <v>-150.24</v>
      </c>
      <c r="AB1232">
        <v>1.1100000000000001</v>
      </c>
      <c r="AC1232" t="s">
        <v>3062</v>
      </c>
    </row>
    <row r="1233" spans="1:29" x14ac:dyDescent="0.3">
      <c r="A1233">
        <v>23513</v>
      </c>
      <c r="B1233" t="s">
        <v>109</v>
      </c>
      <c r="C1233" s="8">
        <v>-214.1</v>
      </c>
      <c r="D1233" s="11">
        <v>0.02</v>
      </c>
      <c r="E1233">
        <v>256.99</v>
      </c>
      <c r="F1233">
        <v>11.25</v>
      </c>
      <c r="G1233">
        <v>2216</v>
      </c>
      <c r="H1233" t="s">
        <v>2119</v>
      </c>
      <c r="I1233" t="s">
        <v>52</v>
      </c>
      <c r="J1233" t="s">
        <v>31</v>
      </c>
      <c r="K1233" t="s">
        <v>80</v>
      </c>
      <c r="L1233" t="s">
        <v>183</v>
      </c>
      <c r="M1233" t="s">
        <v>62</v>
      </c>
      <c r="N1233" t="s">
        <v>1338</v>
      </c>
      <c r="O1233">
        <v>0.51</v>
      </c>
      <c r="P1233" t="s">
        <v>36</v>
      </c>
      <c r="Q1233" t="s">
        <v>56</v>
      </c>
      <c r="R1233" t="s">
        <v>157</v>
      </c>
      <c r="S1233" t="s">
        <v>2120</v>
      </c>
      <c r="T1233">
        <v>44256</v>
      </c>
      <c r="U1233" s="1">
        <v>42178</v>
      </c>
      <c r="V1233" s="1">
        <v>42185</v>
      </c>
      <c r="W1233">
        <v>3</v>
      </c>
      <c r="X1233" s="7">
        <v>808.44</v>
      </c>
      <c r="Y1233">
        <v>90314</v>
      </c>
      <c r="Z1233">
        <v>7</v>
      </c>
      <c r="AA1233" s="11">
        <v>-26.48</v>
      </c>
      <c r="AB1233">
        <v>16.5</v>
      </c>
      <c r="AC1233" t="s">
        <v>3062</v>
      </c>
    </row>
    <row r="1234" spans="1:29" x14ac:dyDescent="0.3">
      <c r="A1234">
        <v>23514</v>
      </c>
      <c r="B1234" t="s">
        <v>109</v>
      </c>
      <c r="C1234" s="8">
        <v>-26.94</v>
      </c>
      <c r="D1234" s="11">
        <v>0.01</v>
      </c>
      <c r="E1234">
        <v>6.48</v>
      </c>
      <c r="F1234">
        <v>5.14</v>
      </c>
      <c r="G1234">
        <v>2216</v>
      </c>
      <c r="H1234" t="s">
        <v>2119</v>
      </c>
      <c r="I1234" t="s">
        <v>52</v>
      </c>
      <c r="J1234" t="s">
        <v>31</v>
      </c>
      <c r="K1234" t="s">
        <v>32</v>
      </c>
      <c r="L1234" t="s">
        <v>96</v>
      </c>
      <c r="M1234" t="s">
        <v>62</v>
      </c>
      <c r="N1234" t="s">
        <v>941</v>
      </c>
      <c r="O1234">
        <v>0.37</v>
      </c>
      <c r="P1234" t="s">
        <v>36</v>
      </c>
      <c r="Q1234" t="s">
        <v>56</v>
      </c>
      <c r="R1234" t="s">
        <v>157</v>
      </c>
      <c r="S1234" t="s">
        <v>2120</v>
      </c>
      <c r="T1234">
        <v>44256</v>
      </c>
      <c r="U1234" s="1">
        <v>42178</v>
      </c>
      <c r="V1234" s="1">
        <v>42180</v>
      </c>
      <c r="W1234">
        <v>10</v>
      </c>
      <c r="X1234" s="7">
        <v>67.41</v>
      </c>
      <c r="Y1234">
        <v>90314</v>
      </c>
      <c r="Z1234">
        <v>2</v>
      </c>
      <c r="AA1234" s="11">
        <v>-39.96</v>
      </c>
      <c r="AB1234">
        <v>0.68</v>
      </c>
      <c r="AC1234" t="s">
        <v>3062</v>
      </c>
    </row>
    <row r="1235" spans="1:29" x14ac:dyDescent="0.3">
      <c r="A1235">
        <v>22712</v>
      </c>
      <c r="B1235" t="s">
        <v>109</v>
      </c>
      <c r="C1235" s="8">
        <v>-324.73</v>
      </c>
      <c r="D1235" s="11">
        <v>0.09</v>
      </c>
      <c r="E1235">
        <v>14.2</v>
      </c>
      <c r="F1235">
        <v>5.3</v>
      </c>
      <c r="G1235">
        <v>2220</v>
      </c>
      <c r="H1235" t="s">
        <v>2121</v>
      </c>
      <c r="I1235" t="s">
        <v>52</v>
      </c>
      <c r="J1235" t="s">
        <v>117</v>
      </c>
      <c r="K1235" t="s">
        <v>44</v>
      </c>
      <c r="L1235" t="s">
        <v>53</v>
      </c>
      <c r="M1235" t="s">
        <v>34</v>
      </c>
      <c r="N1235" t="s">
        <v>733</v>
      </c>
      <c r="O1235">
        <v>0.46</v>
      </c>
      <c r="P1235" t="s">
        <v>36</v>
      </c>
      <c r="Q1235" t="s">
        <v>139</v>
      </c>
      <c r="R1235" t="s">
        <v>365</v>
      </c>
      <c r="S1235" t="s">
        <v>2122</v>
      </c>
      <c r="T1235">
        <v>34787</v>
      </c>
      <c r="U1235" s="1">
        <v>42063</v>
      </c>
      <c r="V1235" s="1">
        <v>42064</v>
      </c>
      <c r="W1235">
        <v>4</v>
      </c>
      <c r="X1235" s="7">
        <v>55.08</v>
      </c>
      <c r="Y1235">
        <v>91036</v>
      </c>
      <c r="Z1235">
        <v>1</v>
      </c>
      <c r="AA1235" s="11">
        <v>-589.55999999999995</v>
      </c>
      <c r="AB1235">
        <v>5.45</v>
      </c>
      <c r="AC1235" t="s">
        <v>3063</v>
      </c>
    </row>
    <row r="1236" spans="1:29" x14ac:dyDescent="0.3">
      <c r="A1236">
        <v>24113</v>
      </c>
      <c r="B1236" t="s">
        <v>50</v>
      </c>
      <c r="C1236" s="8">
        <v>1500.12</v>
      </c>
      <c r="D1236" s="11">
        <v>0</v>
      </c>
      <c r="E1236">
        <v>100.89</v>
      </c>
      <c r="F1236">
        <v>42</v>
      </c>
      <c r="G1236">
        <v>2225</v>
      </c>
      <c r="H1236" t="s">
        <v>2123</v>
      </c>
      <c r="I1236" t="s">
        <v>42</v>
      </c>
      <c r="J1236" t="s">
        <v>61</v>
      </c>
      <c r="K1236" t="s">
        <v>44</v>
      </c>
      <c r="L1236" t="s">
        <v>45</v>
      </c>
      <c r="M1236" t="s">
        <v>46</v>
      </c>
      <c r="N1236" t="s">
        <v>2124</v>
      </c>
      <c r="O1236">
        <v>0.61</v>
      </c>
      <c r="P1236" t="s">
        <v>36</v>
      </c>
      <c r="Q1236" t="s">
        <v>37</v>
      </c>
      <c r="R1236" t="s">
        <v>369</v>
      </c>
      <c r="S1236" t="s">
        <v>2125</v>
      </c>
      <c r="T1236">
        <v>88240</v>
      </c>
      <c r="U1236" s="1">
        <v>42056</v>
      </c>
      <c r="V1236" s="1">
        <v>42057</v>
      </c>
      <c r="W1236">
        <v>15</v>
      </c>
      <c r="X1236" s="7">
        <v>1608.11</v>
      </c>
      <c r="Y1236">
        <v>89970</v>
      </c>
      <c r="Z1236">
        <v>1</v>
      </c>
      <c r="AA1236" s="11">
        <v>93.28</v>
      </c>
      <c r="AB1236">
        <v>0</v>
      </c>
      <c r="AC1236" t="s">
        <v>3063</v>
      </c>
    </row>
    <row r="1237" spans="1:29" x14ac:dyDescent="0.3">
      <c r="A1237">
        <v>18820</v>
      </c>
      <c r="B1237" t="s">
        <v>109</v>
      </c>
      <c r="C1237" s="8">
        <v>-313.02</v>
      </c>
      <c r="D1237" s="11">
        <v>0.01</v>
      </c>
      <c r="E1237">
        <v>13.43</v>
      </c>
      <c r="F1237">
        <v>5.5</v>
      </c>
      <c r="G1237">
        <v>2240</v>
      </c>
      <c r="H1237" t="s">
        <v>2126</v>
      </c>
      <c r="I1237" t="s">
        <v>30</v>
      </c>
      <c r="J1237" t="s">
        <v>31</v>
      </c>
      <c r="K1237" t="s">
        <v>32</v>
      </c>
      <c r="L1237" t="s">
        <v>144</v>
      </c>
      <c r="M1237" t="s">
        <v>62</v>
      </c>
      <c r="N1237" t="s">
        <v>1704</v>
      </c>
      <c r="O1237">
        <v>0.56999999999999995</v>
      </c>
      <c r="P1237" t="s">
        <v>36</v>
      </c>
      <c r="Q1237" t="s">
        <v>139</v>
      </c>
      <c r="R1237" t="s">
        <v>365</v>
      </c>
      <c r="S1237" t="s">
        <v>2127</v>
      </c>
      <c r="T1237">
        <v>33801</v>
      </c>
      <c r="U1237" s="1">
        <v>42100</v>
      </c>
      <c r="V1237" s="1">
        <v>42107</v>
      </c>
      <c r="W1237">
        <v>7</v>
      </c>
      <c r="X1237" s="7">
        <v>99.75</v>
      </c>
      <c r="Y1237">
        <v>89102</v>
      </c>
      <c r="Z1237">
        <v>7</v>
      </c>
      <c r="AA1237" s="11">
        <v>-313.81</v>
      </c>
      <c r="AB1237">
        <v>1.01</v>
      </c>
      <c r="AC1237" t="s">
        <v>3065</v>
      </c>
    </row>
    <row r="1238" spans="1:29" x14ac:dyDescent="0.3">
      <c r="A1238">
        <v>24121</v>
      </c>
      <c r="B1238" t="s">
        <v>109</v>
      </c>
      <c r="C1238" s="8">
        <v>-192.55</v>
      </c>
      <c r="D1238" s="11">
        <v>0</v>
      </c>
      <c r="E1238">
        <v>2.08</v>
      </c>
      <c r="F1238">
        <v>5.33</v>
      </c>
      <c r="G1238">
        <v>2250</v>
      </c>
      <c r="H1238" t="s">
        <v>2128</v>
      </c>
      <c r="I1238" t="s">
        <v>52</v>
      </c>
      <c r="J1238" t="s">
        <v>43</v>
      </c>
      <c r="K1238" t="s">
        <v>44</v>
      </c>
      <c r="L1238" t="s">
        <v>53</v>
      </c>
      <c r="M1238" t="s">
        <v>62</v>
      </c>
      <c r="N1238" t="s">
        <v>747</v>
      </c>
      <c r="O1238">
        <v>0.43</v>
      </c>
      <c r="P1238" t="s">
        <v>36</v>
      </c>
      <c r="Q1238" t="s">
        <v>56</v>
      </c>
      <c r="R1238" t="s">
        <v>237</v>
      </c>
      <c r="S1238" t="s">
        <v>2129</v>
      </c>
      <c r="T1238">
        <v>16801</v>
      </c>
      <c r="U1238" s="1">
        <v>42107</v>
      </c>
      <c r="V1238" s="1">
        <v>42114</v>
      </c>
      <c r="W1238">
        <v>22</v>
      </c>
      <c r="X1238" s="7">
        <v>51.41</v>
      </c>
      <c r="Y1238">
        <v>86699</v>
      </c>
      <c r="Z1238">
        <v>7</v>
      </c>
      <c r="AA1238" s="11">
        <v>-374.54</v>
      </c>
      <c r="AB1238">
        <v>0</v>
      </c>
      <c r="AC1238" t="s">
        <v>3065</v>
      </c>
    </row>
    <row r="1239" spans="1:29" x14ac:dyDescent="0.3">
      <c r="A1239">
        <v>25440</v>
      </c>
      <c r="B1239" t="s">
        <v>109</v>
      </c>
      <c r="C1239" s="8">
        <v>-464.28</v>
      </c>
      <c r="D1239" s="11">
        <v>0.1</v>
      </c>
      <c r="E1239">
        <v>6.3</v>
      </c>
      <c r="F1239">
        <v>0.5</v>
      </c>
      <c r="G1239">
        <v>2254</v>
      </c>
      <c r="H1239" t="s">
        <v>2130</v>
      </c>
      <c r="I1239" t="s">
        <v>52</v>
      </c>
      <c r="J1239" t="s">
        <v>31</v>
      </c>
      <c r="K1239" t="s">
        <v>32</v>
      </c>
      <c r="L1239" t="s">
        <v>137</v>
      </c>
      <c r="M1239" t="s">
        <v>62</v>
      </c>
      <c r="N1239" t="s">
        <v>1160</v>
      </c>
      <c r="O1239">
        <v>0.39</v>
      </c>
      <c r="P1239" t="s">
        <v>36</v>
      </c>
      <c r="Q1239" t="s">
        <v>139</v>
      </c>
      <c r="R1239" t="s">
        <v>616</v>
      </c>
      <c r="S1239" t="s">
        <v>2131</v>
      </c>
      <c r="T1239">
        <v>42003</v>
      </c>
      <c r="U1239" s="1">
        <v>42031</v>
      </c>
      <c r="V1239" s="1">
        <v>42036</v>
      </c>
      <c r="W1239">
        <v>12</v>
      </c>
      <c r="X1239" s="7">
        <v>68.72</v>
      </c>
      <c r="Y1239">
        <v>89278</v>
      </c>
      <c r="Z1239">
        <v>5</v>
      </c>
      <c r="AA1239" s="11">
        <v>-675.61</v>
      </c>
      <c r="AB1239">
        <v>7.64</v>
      </c>
      <c r="AC1239" t="s">
        <v>3061</v>
      </c>
    </row>
    <row r="1240" spans="1:29" x14ac:dyDescent="0.3">
      <c r="A1240">
        <v>20639</v>
      </c>
      <c r="B1240" t="s">
        <v>28</v>
      </c>
      <c r="C1240" s="8">
        <v>156.74</v>
      </c>
      <c r="D1240" s="11">
        <v>0.1</v>
      </c>
      <c r="E1240">
        <v>48.91</v>
      </c>
      <c r="F1240">
        <v>5.97</v>
      </c>
      <c r="G1240">
        <v>2254</v>
      </c>
      <c r="H1240" t="s">
        <v>2130</v>
      </c>
      <c r="I1240" t="s">
        <v>52</v>
      </c>
      <c r="J1240" t="s">
        <v>31</v>
      </c>
      <c r="K1240" t="s">
        <v>32</v>
      </c>
      <c r="L1240" t="s">
        <v>96</v>
      </c>
      <c r="M1240" t="s">
        <v>62</v>
      </c>
      <c r="N1240" t="s">
        <v>2132</v>
      </c>
      <c r="O1240">
        <v>0.38</v>
      </c>
      <c r="P1240" t="s">
        <v>36</v>
      </c>
      <c r="Q1240" t="s">
        <v>139</v>
      </c>
      <c r="R1240" t="s">
        <v>616</v>
      </c>
      <c r="S1240" t="s">
        <v>2131</v>
      </c>
      <c r="T1240">
        <v>42003</v>
      </c>
      <c r="U1240" s="1">
        <v>42122</v>
      </c>
      <c r="V1240" s="1">
        <v>42124</v>
      </c>
      <c r="W1240">
        <v>14</v>
      </c>
      <c r="X1240" s="7">
        <v>618.96</v>
      </c>
      <c r="Y1240">
        <v>89279</v>
      </c>
      <c r="Z1240">
        <v>2</v>
      </c>
      <c r="AA1240" s="11">
        <v>25.32</v>
      </c>
      <c r="AB1240">
        <v>68.77</v>
      </c>
      <c r="AC1240" t="s">
        <v>3065</v>
      </c>
    </row>
    <row r="1241" spans="1:29" x14ac:dyDescent="0.3">
      <c r="A1241">
        <v>20640</v>
      </c>
      <c r="B1241" t="s">
        <v>28</v>
      </c>
      <c r="C1241" s="8">
        <v>110.12</v>
      </c>
      <c r="D1241" s="11">
        <v>0.08</v>
      </c>
      <c r="E1241">
        <v>5.98</v>
      </c>
      <c r="F1241">
        <v>5.46</v>
      </c>
      <c r="G1241">
        <v>2254</v>
      </c>
      <c r="H1241" t="s">
        <v>2130</v>
      </c>
      <c r="I1241" t="s">
        <v>52</v>
      </c>
      <c r="J1241" t="s">
        <v>31</v>
      </c>
      <c r="K1241" t="s">
        <v>32</v>
      </c>
      <c r="L1241" t="s">
        <v>96</v>
      </c>
      <c r="M1241" t="s">
        <v>62</v>
      </c>
      <c r="N1241" t="s">
        <v>1054</v>
      </c>
      <c r="O1241">
        <v>0.36</v>
      </c>
      <c r="P1241" t="s">
        <v>36</v>
      </c>
      <c r="Q1241" t="s">
        <v>139</v>
      </c>
      <c r="R1241" t="s">
        <v>616</v>
      </c>
      <c r="S1241" t="s">
        <v>2131</v>
      </c>
      <c r="T1241">
        <v>42003</v>
      </c>
      <c r="U1241" s="1">
        <v>42122</v>
      </c>
      <c r="V1241" s="1">
        <v>42122</v>
      </c>
      <c r="W1241">
        <v>13</v>
      </c>
      <c r="X1241" s="7">
        <v>77.540000000000006</v>
      </c>
      <c r="Y1241">
        <v>89279</v>
      </c>
      <c r="Z1241">
        <v>0</v>
      </c>
      <c r="AA1241" s="11">
        <v>142.01</v>
      </c>
      <c r="AB1241">
        <v>6.74</v>
      </c>
      <c r="AC1241" t="s">
        <v>3065</v>
      </c>
    </row>
    <row r="1242" spans="1:29" x14ac:dyDescent="0.3">
      <c r="A1242">
        <v>19054</v>
      </c>
      <c r="B1242" t="s">
        <v>50</v>
      </c>
      <c r="C1242" s="8">
        <v>-42.59</v>
      </c>
      <c r="D1242" s="11">
        <v>7.0000000000000007E-2</v>
      </c>
      <c r="E1242">
        <v>60.97</v>
      </c>
      <c r="F1242">
        <v>4.5</v>
      </c>
      <c r="G1242">
        <v>2256</v>
      </c>
      <c r="H1242" t="s">
        <v>2133</v>
      </c>
      <c r="I1242" t="s">
        <v>30</v>
      </c>
      <c r="J1242" t="s">
        <v>31</v>
      </c>
      <c r="K1242" t="s">
        <v>32</v>
      </c>
      <c r="L1242" t="s">
        <v>260</v>
      </c>
      <c r="M1242" t="s">
        <v>62</v>
      </c>
      <c r="N1242" t="s">
        <v>2134</v>
      </c>
      <c r="O1242">
        <v>0.56000000000000005</v>
      </c>
      <c r="P1242" t="s">
        <v>36</v>
      </c>
      <c r="Q1242" t="s">
        <v>139</v>
      </c>
      <c r="R1242" t="s">
        <v>325</v>
      </c>
      <c r="S1242" t="s">
        <v>2090</v>
      </c>
      <c r="T1242">
        <v>28560</v>
      </c>
      <c r="U1242" s="1">
        <v>42006</v>
      </c>
      <c r="V1242" s="1">
        <v>42008</v>
      </c>
      <c r="W1242">
        <v>6</v>
      </c>
      <c r="X1242" s="7">
        <v>361.72</v>
      </c>
      <c r="Y1242">
        <v>87963</v>
      </c>
      <c r="Z1242">
        <v>2</v>
      </c>
      <c r="AA1242" s="11">
        <v>-11.77</v>
      </c>
      <c r="AB1242">
        <v>27.23</v>
      </c>
      <c r="AC1242" t="s">
        <v>3061</v>
      </c>
    </row>
    <row r="1243" spans="1:29" x14ac:dyDescent="0.3">
      <c r="A1243">
        <v>18652</v>
      </c>
      <c r="B1243" t="s">
        <v>59</v>
      </c>
      <c r="C1243" s="8">
        <v>-222.95</v>
      </c>
      <c r="D1243" s="11">
        <v>7.0000000000000007E-2</v>
      </c>
      <c r="E1243">
        <v>70.98</v>
      </c>
      <c r="F1243">
        <v>30</v>
      </c>
      <c r="G1243">
        <v>2256</v>
      </c>
      <c r="H1243" t="s">
        <v>2133</v>
      </c>
      <c r="I1243" t="s">
        <v>42</v>
      </c>
      <c r="J1243" t="s">
        <v>31</v>
      </c>
      <c r="K1243" t="s">
        <v>44</v>
      </c>
      <c r="L1243" t="s">
        <v>45</v>
      </c>
      <c r="M1243" t="s">
        <v>46</v>
      </c>
      <c r="N1243" t="s">
        <v>2135</v>
      </c>
      <c r="O1243">
        <v>0.73</v>
      </c>
      <c r="P1243" t="s">
        <v>36</v>
      </c>
      <c r="Q1243" t="s">
        <v>139</v>
      </c>
      <c r="R1243" t="s">
        <v>325</v>
      </c>
      <c r="S1243" t="s">
        <v>2090</v>
      </c>
      <c r="T1243">
        <v>28560</v>
      </c>
      <c r="U1243" s="1">
        <v>42087</v>
      </c>
      <c r="V1243" s="1">
        <v>42089</v>
      </c>
      <c r="W1243">
        <v>20</v>
      </c>
      <c r="X1243" s="7">
        <v>1373.47</v>
      </c>
      <c r="Y1243">
        <v>87964</v>
      </c>
      <c r="Z1243">
        <v>2</v>
      </c>
      <c r="AA1243" s="11">
        <v>-16.23</v>
      </c>
      <c r="AB1243">
        <v>103.38</v>
      </c>
      <c r="AC1243" t="s">
        <v>3066</v>
      </c>
    </row>
    <row r="1244" spans="1:29" x14ac:dyDescent="0.3">
      <c r="A1244">
        <v>21937</v>
      </c>
      <c r="B1244" t="s">
        <v>28</v>
      </c>
      <c r="C1244" s="8">
        <v>7.62</v>
      </c>
      <c r="D1244" s="11">
        <v>0.06</v>
      </c>
      <c r="E1244">
        <v>6.68</v>
      </c>
      <c r="F1244">
        <v>6.93</v>
      </c>
      <c r="G1244">
        <v>2257</v>
      </c>
      <c r="H1244" t="s">
        <v>2136</v>
      </c>
      <c r="I1244" t="s">
        <v>52</v>
      </c>
      <c r="J1244" t="s">
        <v>31</v>
      </c>
      <c r="K1244" t="s">
        <v>32</v>
      </c>
      <c r="L1244" t="s">
        <v>96</v>
      </c>
      <c r="M1244" t="s">
        <v>62</v>
      </c>
      <c r="N1244" t="s">
        <v>2137</v>
      </c>
      <c r="O1244">
        <v>0.37</v>
      </c>
      <c r="P1244" t="s">
        <v>36</v>
      </c>
      <c r="Q1244" t="s">
        <v>139</v>
      </c>
      <c r="R1244" t="s">
        <v>325</v>
      </c>
      <c r="S1244" t="s">
        <v>2138</v>
      </c>
      <c r="T1244">
        <v>27604</v>
      </c>
      <c r="U1244" s="1">
        <v>42167</v>
      </c>
      <c r="V1244" s="1">
        <v>42168</v>
      </c>
      <c r="W1244">
        <v>14</v>
      </c>
      <c r="X1244" s="7">
        <v>91.92</v>
      </c>
      <c r="Y1244">
        <v>87965</v>
      </c>
      <c r="Z1244">
        <v>1</v>
      </c>
      <c r="AA1244" s="11">
        <v>8.2899999999999991</v>
      </c>
      <c r="AB1244">
        <v>5.87</v>
      </c>
      <c r="AC1244" t="s">
        <v>3062</v>
      </c>
    </row>
    <row r="1245" spans="1:29" x14ac:dyDescent="0.3">
      <c r="A1245">
        <v>26361</v>
      </c>
      <c r="B1245" t="s">
        <v>109</v>
      </c>
      <c r="C1245" s="8">
        <v>-1676.61</v>
      </c>
      <c r="D1245" s="11">
        <v>0.01</v>
      </c>
      <c r="E1245">
        <v>7.64</v>
      </c>
      <c r="F1245">
        <v>1.39</v>
      </c>
      <c r="G1245">
        <v>2258</v>
      </c>
      <c r="H1245" t="s">
        <v>2139</v>
      </c>
      <c r="I1245" t="s">
        <v>30</v>
      </c>
      <c r="J1245" t="s">
        <v>31</v>
      </c>
      <c r="K1245" t="s">
        <v>32</v>
      </c>
      <c r="L1245" t="s">
        <v>72</v>
      </c>
      <c r="M1245" t="s">
        <v>62</v>
      </c>
      <c r="N1245" t="s">
        <v>1241</v>
      </c>
      <c r="O1245">
        <v>0.36</v>
      </c>
      <c r="P1245" t="s">
        <v>36</v>
      </c>
      <c r="Q1245" t="s">
        <v>139</v>
      </c>
      <c r="R1245" t="s">
        <v>325</v>
      </c>
      <c r="S1245" t="s">
        <v>2140</v>
      </c>
      <c r="T1245">
        <v>27801</v>
      </c>
      <c r="U1245" s="1">
        <v>42072</v>
      </c>
      <c r="V1245" s="1">
        <v>42076</v>
      </c>
      <c r="W1245">
        <v>9</v>
      </c>
      <c r="X1245" s="7">
        <v>73.290000000000006</v>
      </c>
      <c r="Y1245">
        <v>87962</v>
      </c>
      <c r="Z1245">
        <v>4</v>
      </c>
      <c r="AA1245" s="11">
        <v>-2287.64</v>
      </c>
      <c r="AB1245">
        <v>0.74</v>
      </c>
      <c r="AC1245" t="s">
        <v>3066</v>
      </c>
    </row>
    <row r="1246" spans="1:29" x14ac:dyDescent="0.3">
      <c r="A1246">
        <v>26362</v>
      </c>
      <c r="B1246" t="s">
        <v>109</v>
      </c>
      <c r="C1246" s="8">
        <v>45.13</v>
      </c>
      <c r="D1246" s="11">
        <v>7.0000000000000007E-2</v>
      </c>
      <c r="E1246">
        <v>400.97</v>
      </c>
      <c r="F1246">
        <v>48.26</v>
      </c>
      <c r="G1246">
        <v>2258</v>
      </c>
      <c r="H1246" t="s">
        <v>2139</v>
      </c>
      <c r="I1246" t="s">
        <v>42</v>
      </c>
      <c r="J1246" t="s">
        <v>31</v>
      </c>
      <c r="K1246" t="s">
        <v>80</v>
      </c>
      <c r="L1246" t="s">
        <v>88</v>
      </c>
      <c r="M1246" t="s">
        <v>124</v>
      </c>
      <c r="N1246" t="s">
        <v>1284</v>
      </c>
      <c r="O1246">
        <v>0.36</v>
      </c>
      <c r="P1246" t="s">
        <v>36</v>
      </c>
      <c r="Q1246" t="s">
        <v>139</v>
      </c>
      <c r="R1246" t="s">
        <v>325</v>
      </c>
      <c r="S1246" t="s">
        <v>2140</v>
      </c>
      <c r="T1246">
        <v>27801</v>
      </c>
      <c r="U1246" s="1">
        <v>42072</v>
      </c>
      <c r="V1246" s="1">
        <v>42076</v>
      </c>
      <c r="W1246">
        <v>8</v>
      </c>
      <c r="X1246" s="7">
        <v>2961.32</v>
      </c>
      <c r="Y1246">
        <v>87962</v>
      </c>
      <c r="Z1246">
        <v>4</v>
      </c>
      <c r="AA1246" s="11">
        <v>1.52</v>
      </c>
      <c r="AB1246">
        <v>222.9</v>
      </c>
      <c r="AC1246" t="s">
        <v>3066</v>
      </c>
    </row>
    <row r="1247" spans="1:29" x14ac:dyDescent="0.3">
      <c r="A1247">
        <v>20187</v>
      </c>
      <c r="B1247" t="s">
        <v>50</v>
      </c>
      <c r="C1247" s="8">
        <v>-52.86</v>
      </c>
      <c r="D1247" s="11">
        <v>0.02</v>
      </c>
      <c r="E1247">
        <v>4.9800000000000004</v>
      </c>
      <c r="F1247">
        <v>0.49</v>
      </c>
      <c r="G1247">
        <v>2260</v>
      </c>
      <c r="H1247" t="s">
        <v>2141</v>
      </c>
      <c r="I1247" t="s">
        <v>52</v>
      </c>
      <c r="J1247" t="s">
        <v>31</v>
      </c>
      <c r="K1247" t="s">
        <v>32</v>
      </c>
      <c r="L1247" t="s">
        <v>137</v>
      </c>
      <c r="M1247" t="s">
        <v>62</v>
      </c>
      <c r="N1247" t="s">
        <v>1424</v>
      </c>
      <c r="O1247">
        <v>0.39</v>
      </c>
      <c r="P1247" t="s">
        <v>36</v>
      </c>
      <c r="Q1247" t="s">
        <v>139</v>
      </c>
      <c r="R1247" t="s">
        <v>390</v>
      </c>
      <c r="S1247" t="s">
        <v>2142</v>
      </c>
      <c r="T1247">
        <v>30161</v>
      </c>
      <c r="U1247" s="1">
        <v>42050</v>
      </c>
      <c r="V1247" s="1">
        <v>42051</v>
      </c>
      <c r="W1247">
        <v>17</v>
      </c>
      <c r="X1247" s="7">
        <v>87.11</v>
      </c>
      <c r="Y1247">
        <v>89601</v>
      </c>
      <c r="Z1247">
        <v>1</v>
      </c>
      <c r="AA1247" s="11">
        <v>-60.69</v>
      </c>
      <c r="AB1247">
        <v>1.78</v>
      </c>
      <c r="AC1247" t="s">
        <v>3063</v>
      </c>
    </row>
    <row r="1248" spans="1:29" x14ac:dyDescent="0.3">
      <c r="A1248">
        <v>20188</v>
      </c>
      <c r="B1248" t="s">
        <v>50</v>
      </c>
      <c r="C1248" s="8">
        <v>45.38</v>
      </c>
      <c r="D1248" s="11">
        <v>0.01</v>
      </c>
      <c r="E1248">
        <v>20.99</v>
      </c>
      <c r="F1248">
        <v>0.99</v>
      </c>
      <c r="G1248">
        <v>2260</v>
      </c>
      <c r="H1248" t="s">
        <v>2141</v>
      </c>
      <c r="I1248" t="s">
        <v>52</v>
      </c>
      <c r="J1248" t="s">
        <v>31</v>
      </c>
      <c r="K1248" t="s">
        <v>80</v>
      </c>
      <c r="L1248" t="s">
        <v>81</v>
      </c>
      <c r="M1248" t="s">
        <v>54</v>
      </c>
      <c r="N1248" t="s">
        <v>2143</v>
      </c>
      <c r="O1248">
        <v>0.83</v>
      </c>
      <c r="P1248" t="s">
        <v>36</v>
      </c>
      <c r="Q1248" t="s">
        <v>139</v>
      </c>
      <c r="R1248" t="s">
        <v>390</v>
      </c>
      <c r="S1248" t="s">
        <v>2142</v>
      </c>
      <c r="T1248">
        <v>30161</v>
      </c>
      <c r="U1248" s="1">
        <v>42050</v>
      </c>
      <c r="V1248" s="1">
        <v>42051</v>
      </c>
      <c r="W1248">
        <v>9</v>
      </c>
      <c r="X1248" s="7">
        <v>170.46</v>
      </c>
      <c r="Y1248">
        <v>89601</v>
      </c>
      <c r="Z1248">
        <v>1</v>
      </c>
      <c r="AA1248" s="11">
        <v>26.62</v>
      </c>
      <c r="AB1248">
        <v>1.72</v>
      </c>
      <c r="AC1248" t="s">
        <v>3063</v>
      </c>
    </row>
    <row r="1249" spans="1:29" x14ac:dyDescent="0.3">
      <c r="A1249">
        <v>19569</v>
      </c>
      <c r="B1249" t="s">
        <v>28</v>
      </c>
      <c r="C1249" s="8">
        <v>4949.92</v>
      </c>
      <c r="D1249" s="11">
        <v>0.08</v>
      </c>
      <c r="E1249">
        <v>4.9800000000000004</v>
      </c>
      <c r="F1249">
        <v>0.49</v>
      </c>
      <c r="G1249">
        <v>2260</v>
      </c>
      <c r="H1249" t="s">
        <v>2141</v>
      </c>
      <c r="I1249" t="s">
        <v>52</v>
      </c>
      <c r="J1249" t="s">
        <v>31</v>
      </c>
      <c r="K1249" t="s">
        <v>32</v>
      </c>
      <c r="L1249" t="s">
        <v>137</v>
      </c>
      <c r="M1249" t="s">
        <v>62</v>
      </c>
      <c r="N1249" t="s">
        <v>1424</v>
      </c>
      <c r="O1249">
        <v>0.39</v>
      </c>
      <c r="P1249" t="s">
        <v>36</v>
      </c>
      <c r="Q1249" t="s">
        <v>139</v>
      </c>
      <c r="R1249" t="s">
        <v>390</v>
      </c>
      <c r="S1249" t="s">
        <v>2142</v>
      </c>
      <c r="T1249">
        <v>30161</v>
      </c>
      <c r="U1249" s="1">
        <v>42115</v>
      </c>
      <c r="V1249" s="1">
        <v>42116</v>
      </c>
      <c r="W1249">
        <v>1</v>
      </c>
      <c r="X1249" s="7">
        <v>4.95</v>
      </c>
      <c r="Y1249">
        <v>89602</v>
      </c>
      <c r="Z1249">
        <v>1</v>
      </c>
      <c r="AA1249" s="11">
        <v>99998.3</v>
      </c>
      <c r="AB1249">
        <v>0.43</v>
      </c>
      <c r="AC1249" t="s">
        <v>3065</v>
      </c>
    </row>
    <row r="1250" spans="1:29" x14ac:dyDescent="0.3">
      <c r="A1250">
        <v>19570</v>
      </c>
      <c r="B1250" t="s">
        <v>28</v>
      </c>
      <c r="C1250" s="8">
        <v>1055.5999999999999</v>
      </c>
      <c r="D1250" s="11">
        <v>0.09</v>
      </c>
      <c r="E1250">
        <v>119.99</v>
      </c>
      <c r="F1250">
        <v>14</v>
      </c>
      <c r="G1250">
        <v>2260</v>
      </c>
      <c r="H1250" t="s">
        <v>2141</v>
      </c>
      <c r="I1250" t="s">
        <v>42</v>
      </c>
      <c r="J1250" t="s">
        <v>31</v>
      </c>
      <c r="K1250" t="s">
        <v>80</v>
      </c>
      <c r="L1250" t="s">
        <v>88</v>
      </c>
      <c r="M1250" t="s">
        <v>46</v>
      </c>
      <c r="N1250" t="s">
        <v>893</v>
      </c>
      <c r="O1250">
        <v>0.36</v>
      </c>
      <c r="P1250" t="s">
        <v>36</v>
      </c>
      <c r="Q1250" t="s">
        <v>139</v>
      </c>
      <c r="R1250" t="s">
        <v>390</v>
      </c>
      <c r="S1250" t="s">
        <v>2142</v>
      </c>
      <c r="T1250">
        <v>30161</v>
      </c>
      <c r="U1250" s="1">
        <v>42115</v>
      </c>
      <c r="V1250" s="1">
        <v>42117</v>
      </c>
      <c r="W1250">
        <v>4</v>
      </c>
      <c r="X1250" s="7">
        <v>461.24</v>
      </c>
      <c r="Y1250">
        <v>89602</v>
      </c>
      <c r="Z1250">
        <v>2</v>
      </c>
      <c r="AA1250" s="11">
        <v>228.86</v>
      </c>
      <c r="AB1250">
        <v>45.62</v>
      </c>
      <c r="AC1250" t="s">
        <v>3065</v>
      </c>
    </row>
    <row r="1251" spans="1:29" x14ac:dyDescent="0.3">
      <c r="A1251">
        <v>18142</v>
      </c>
      <c r="B1251" t="s">
        <v>40</v>
      </c>
      <c r="C1251" s="8">
        <v>359.83</v>
      </c>
      <c r="D1251" s="11">
        <v>0.09</v>
      </c>
      <c r="E1251">
        <v>207.48</v>
      </c>
      <c r="F1251">
        <v>0.99</v>
      </c>
      <c r="G1251">
        <v>2264</v>
      </c>
      <c r="H1251" t="s">
        <v>2144</v>
      </c>
      <c r="I1251" t="s">
        <v>52</v>
      </c>
      <c r="J1251" t="s">
        <v>31</v>
      </c>
      <c r="K1251" t="s">
        <v>32</v>
      </c>
      <c r="L1251" t="s">
        <v>260</v>
      </c>
      <c r="M1251" t="s">
        <v>62</v>
      </c>
      <c r="N1251" t="s">
        <v>2145</v>
      </c>
      <c r="O1251">
        <v>0.55000000000000004</v>
      </c>
      <c r="P1251" t="s">
        <v>36</v>
      </c>
      <c r="Q1251" t="s">
        <v>64</v>
      </c>
      <c r="R1251" t="s">
        <v>509</v>
      </c>
      <c r="S1251" t="s">
        <v>2146</v>
      </c>
      <c r="T1251">
        <v>64804</v>
      </c>
      <c r="U1251" s="1">
        <v>42030</v>
      </c>
      <c r="V1251" s="1">
        <v>42033</v>
      </c>
      <c r="W1251">
        <v>3</v>
      </c>
      <c r="X1251" s="7">
        <v>577.75</v>
      </c>
      <c r="Y1251">
        <v>86611</v>
      </c>
      <c r="Z1251">
        <v>3</v>
      </c>
      <c r="AA1251" s="11">
        <v>62.28</v>
      </c>
      <c r="AB1251">
        <v>57.14</v>
      </c>
      <c r="AC1251" t="s">
        <v>3061</v>
      </c>
    </row>
    <row r="1252" spans="1:29" x14ac:dyDescent="0.3">
      <c r="A1252">
        <v>19171</v>
      </c>
      <c r="B1252" t="s">
        <v>50</v>
      </c>
      <c r="C1252" s="8">
        <v>-69.87</v>
      </c>
      <c r="D1252" s="11">
        <v>0.1</v>
      </c>
      <c r="E1252">
        <v>7.45</v>
      </c>
      <c r="F1252">
        <v>6.28</v>
      </c>
      <c r="G1252">
        <v>2265</v>
      </c>
      <c r="H1252" t="s">
        <v>2147</v>
      </c>
      <c r="I1252" t="s">
        <v>52</v>
      </c>
      <c r="J1252" t="s">
        <v>31</v>
      </c>
      <c r="K1252" t="s">
        <v>32</v>
      </c>
      <c r="L1252" t="s">
        <v>112</v>
      </c>
      <c r="M1252" t="s">
        <v>62</v>
      </c>
      <c r="N1252" t="s">
        <v>2148</v>
      </c>
      <c r="O1252">
        <v>0.4</v>
      </c>
      <c r="P1252" t="s">
        <v>36</v>
      </c>
      <c r="Q1252" t="s">
        <v>64</v>
      </c>
      <c r="R1252" t="s">
        <v>509</v>
      </c>
      <c r="S1252" t="s">
        <v>2149</v>
      </c>
      <c r="T1252">
        <v>64130</v>
      </c>
      <c r="U1252" s="1">
        <v>42033</v>
      </c>
      <c r="V1252" s="1">
        <v>42036</v>
      </c>
      <c r="W1252">
        <v>8</v>
      </c>
      <c r="X1252" s="7">
        <v>59.4</v>
      </c>
      <c r="Y1252">
        <v>86612</v>
      </c>
      <c r="Z1252">
        <v>3</v>
      </c>
      <c r="AA1252" s="11">
        <v>-117.63</v>
      </c>
      <c r="AB1252">
        <v>6.6</v>
      </c>
      <c r="AC1252" t="s">
        <v>3061</v>
      </c>
    </row>
    <row r="1253" spans="1:29" x14ac:dyDescent="0.3">
      <c r="A1253">
        <v>19172</v>
      </c>
      <c r="B1253" t="s">
        <v>50</v>
      </c>
      <c r="C1253" s="8">
        <v>-135.74</v>
      </c>
      <c r="D1253" s="11">
        <v>0.01</v>
      </c>
      <c r="E1253">
        <v>6.48</v>
      </c>
      <c r="F1253">
        <v>7.86</v>
      </c>
      <c r="G1253">
        <v>2265</v>
      </c>
      <c r="H1253" t="s">
        <v>2147</v>
      </c>
      <c r="I1253" t="s">
        <v>52</v>
      </c>
      <c r="J1253" t="s">
        <v>31</v>
      </c>
      <c r="K1253" t="s">
        <v>32</v>
      </c>
      <c r="L1253" t="s">
        <v>96</v>
      </c>
      <c r="M1253" t="s">
        <v>62</v>
      </c>
      <c r="N1253" t="s">
        <v>1123</v>
      </c>
      <c r="O1253">
        <v>0.37</v>
      </c>
      <c r="P1253" t="s">
        <v>36</v>
      </c>
      <c r="Q1253" t="s">
        <v>64</v>
      </c>
      <c r="R1253" t="s">
        <v>509</v>
      </c>
      <c r="S1253" t="s">
        <v>2149</v>
      </c>
      <c r="T1253">
        <v>64130</v>
      </c>
      <c r="U1253" s="1">
        <v>42033</v>
      </c>
      <c r="V1253" s="1">
        <v>42035</v>
      </c>
      <c r="W1253">
        <v>10</v>
      </c>
      <c r="X1253" s="7">
        <v>66.459999999999994</v>
      </c>
      <c r="Y1253">
        <v>86612</v>
      </c>
      <c r="Z1253">
        <v>2</v>
      </c>
      <c r="AA1253" s="11">
        <v>-204.24</v>
      </c>
      <c r="AB1253">
        <v>0.67</v>
      </c>
      <c r="AC1253" t="s">
        <v>3061</v>
      </c>
    </row>
    <row r="1254" spans="1:29" x14ac:dyDescent="0.3">
      <c r="A1254">
        <v>25996</v>
      </c>
      <c r="B1254" t="s">
        <v>50</v>
      </c>
      <c r="C1254" s="8">
        <v>-14.52</v>
      </c>
      <c r="D1254" s="11">
        <v>0.02</v>
      </c>
      <c r="E1254">
        <v>11.33</v>
      </c>
      <c r="F1254">
        <v>6.12</v>
      </c>
      <c r="G1254">
        <v>2266</v>
      </c>
      <c r="H1254" t="s">
        <v>2150</v>
      </c>
      <c r="I1254" t="s">
        <v>52</v>
      </c>
      <c r="J1254" t="s">
        <v>31</v>
      </c>
      <c r="K1254" t="s">
        <v>32</v>
      </c>
      <c r="L1254" t="s">
        <v>260</v>
      </c>
      <c r="M1254" t="s">
        <v>89</v>
      </c>
      <c r="N1254" t="s">
        <v>2151</v>
      </c>
      <c r="O1254">
        <v>0.42</v>
      </c>
      <c r="P1254" t="s">
        <v>36</v>
      </c>
      <c r="Q1254" t="s">
        <v>64</v>
      </c>
      <c r="R1254" t="s">
        <v>509</v>
      </c>
      <c r="S1254" t="s">
        <v>2152</v>
      </c>
      <c r="T1254">
        <v>63122</v>
      </c>
      <c r="U1254" s="1">
        <v>42150</v>
      </c>
      <c r="V1254" s="1">
        <v>42152</v>
      </c>
      <c r="W1254">
        <v>3</v>
      </c>
      <c r="X1254" s="7">
        <v>35.35</v>
      </c>
      <c r="Y1254">
        <v>86610</v>
      </c>
      <c r="Z1254">
        <v>2</v>
      </c>
      <c r="AA1254" s="11">
        <v>-41.07</v>
      </c>
      <c r="AB1254">
        <v>0.72</v>
      </c>
      <c r="AC1254" t="s">
        <v>3064</v>
      </c>
    </row>
    <row r="1255" spans="1:29" x14ac:dyDescent="0.3">
      <c r="A1255">
        <v>25997</v>
      </c>
      <c r="B1255" t="s">
        <v>50</v>
      </c>
      <c r="C1255" s="8">
        <v>171.26</v>
      </c>
      <c r="D1255" s="11">
        <v>0.01</v>
      </c>
      <c r="E1255">
        <v>15.67</v>
      </c>
      <c r="F1255">
        <v>1.39</v>
      </c>
      <c r="G1255">
        <v>2266</v>
      </c>
      <c r="H1255" t="s">
        <v>2150</v>
      </c>
      <c r="I1255" t="s">
        <v>52</v>
      </c>
      <c r="J1255" t="s">
        <v>31</v>
      </c>
      <c r="K1255" t="s">
        <v>32</v>
      </c>
      <c r="L1255" t="s">
        <v>72</v>
      </c>
      <c r="M1255" t="s">
        <v>62</v>
      </c>
      <c r="N1255" t="s">
        <v>1702</v>
      </c>
      <c r="O1255">
        <v>0.38</v>
      </c>
      <c r="P1255" t="s">
        <v>36</v>
      </c>
      <c r="Q1255" t="s">
        <v>64</v>
      </c>
      <c r="R1255" t="s">
        <v>509</v>
      </c>
      <c r="S1255" t="s">
        <v>2152</v>
      </c>
      <c r="T1255">
        <v>63122</v>
      </c>
      <c r="U1255" s="1">
        <v>42150</v>
      </c>
      <c r="V1255" s="1">
        <v>42151</v>
      </c>
      <c r="W1255">
        <v>16</v>
      </c>
      <c r="X1255" s="7">
        <v>248.21</v>
      </c>
      <c r="Y1255">
        <v>86610</v>
      </c>
      <c r="Z1255">
        <v>1</v>
      </c>
      <c r="AA1255" s="11">
        <v>69</v>
      </c>
      <c r="AB1255">
        <v>2.5099999999999998</v>
      </c>
      <c r="AC1255" t="s">
        <v>3064</v>
      </c>
    </row>
    <row r="1256" spans="1:29" x14ac:dyDescent="0.3">
      <c r="A1256">
        <v>19072</v>
      </c>
      <c r="B1256" t="s">
        <v>109</v>
      </c>
      <c r="C1256" s="8">
        <v>138.22</v>
      </c>
      <c r="D1256" s="11">
        <v>0.08</v>
      </c>
      <c r="E1256">
        <v>259.70999999999998</v>
      </c>
      <c r="F1256">
        <v>66.67</v>
      </c>
      <c r="G1256">
        <v>2268</v>
      </c>
      <c r="H1256" t="s">
        <v>2153</v>
      </c>
      <c r="I1256" t="s">
        <v>42</v>
      </c>
      <c r="J1256" t="s">
        <v>61</v>
      </c>
      <c r="K1256" t="s">
        <v>44</v>
      </c>
      <c r="L1256" t="s">
        <v>155</v>
      </c>
      <c r="M1256" t="s">
        <v>124</v>
      </c>
      <c r="N1256" t="s">
        <v>345</v>
      </c>
      <c r="O1256">
        <v>0.61</v>
      </c>
      <c r="P1256" t="s">
        <v>36</v>
      </c>
      <c r="Q1256" t="s">
        <v>139</v>
      </c>
      <c r="R1256" t="s">
        <v>365</v>
      </c>
      <c r="S1256" t="s">
        <v>2154</v>
      </c>
      <c r="T1256">
        <v>34639</v>
      </c>
      <c r="U1256" s="1">
        <v>42158</v>
      </c>
      <c r="V1256" s="1">
        <v>42162</v>
      </c>
      <c r="W1256">
        <v>17</v>
      </c>
      <c r="X1256" s="7">
        <v>4086.5</v>
      </c>
      <c r="Y1256">
        <v>89571</v>
      </c>
      <c r="Z1256">
        <v>4</v>
      </c>
      <c r="AA1256" s="11">
        <v>3.38</v>
      </c>
      <c r="AB1256">
        <v>355.35</v>
      </c>
      <c r="AC1256" t="s">
        <v>3062</v>
      </c>
    </row>
    <row r="1257" spans="1:29" x14ac:dyDescent="0.3">
      <c r="A1257">
        <v>23963</v>
      </c>
      <c r="B1257" t="s">
        <v>109</v>
      </c>
      <c r="C1257" s="8">
        <v>711.24</v>
      </c>
      <c r="D1257" s="11">
        <v>0.01</v>
      </c>
      <c r="E1257">
        <v>20.48</v>
      </c>
      <c r="F1257">
        <v>6.32</v>
      </c>
      <c r="G1257">
        <v>2270</v>
      </c>
      <c r="H1257" t="s">
        <v>2155</v>
      </c>
      <c r="I1257" t="s">
        <v>52</v>
      </c>
      <c r="J1257" t="s">
        <v>61</v>
      </c>
      <c r="K1257" t="s">
        <v>32</v>
      </c>
      <c r="L1257" t="s">
        <v>260</v>
      </c>
      <c r="M1257" t="s">
        <v>62</v>
      </c>
      <c r="N1257" t="s">
        <v>1922</v>
      </c>
      <c r="O1257">
        <v>0.57999999999999996</v>
      </c>
      <c r="P1257" t="s">
        <v>36</v>
      </c>
      <c r="Q1257" t="s">
        <v>139</v>
      </c>
      <c r="R1257" t="s">
        <v>935</v>
      </c>
      <c r="S1257" t="s">
        <v>2156</v>
      </c>
      <c r="T1257">
        <v>29662</v>
      </c>
      <c r="U1257" s="1">
        <v>42041</v>
      </c>
      <c r="V1257" s="1">
        <v>42043</v>
      </c>
      <c r="W1257">
        <v>18</v>
      </c>
      <c r="X1257" s="7">
        <v>375.03</v>
      </c>
      <c r="Y1257">
        <v>89572</v>
      </c>
      <c r="Z1257">
        <v>2</v>
      </c>
      <c r="AA1257" s="11">
        <v>189.65</v>
      </c>
      <c r="AB1257">
        <v>3.79</v>
      </c>
      <c r="AC1257" t="s">
        <v>3063</v>
      </c>
    </row>
    <row r="1258" spans="1:29" x14ac:dyDescent="0.3">
      <c r="A1258">
        <v>23964</v>
      </c>
      <c r="B1258" t="s">
        <v>109</v>
      </c>
      <c r="C1258" s="8">
        <v>-1084.8499999999999</v>
      </c>
      <c r="D1258" s="11">
        <v>0.09</v>
      </c>
      <c r="E1258">
        <v>1.86</v>
      </c>
      <c r="F1258">
        <v>2.58</v>
      </c>
      <c r="G1258">
        <v>2270</v>
      </c>
      <c r="H1258" t="s">
        <v>2155</v>
      </c>
      <c r="I1258" t="s">
        <v>52</v>
      </c>
      <c r="J1258" t="s">
        <v>61</v>
      </c>
      <c r="K1258" t="s">
        <v>32</v>
      </c>
      <c r="L1258" t="s">
        <v>69</v>
      </c>
      <c r="M1258" t="s">
        <v>34</v>
      </c>
      <c r="N1258" t="s">
        <v>311</v>
      </c>
      <c r="O1258">
        <v>0.82</v>
      </c>
      <c r="P1258" t="s">
        <v>36</v>
      </c>
      <c r="Q1258" t="s">
        <v>139</v>
      </c>
      <c r="R1258" t="s">
        <v>935</v>
      </c>
      <c r="S1258" t="s">
        <v>2156</v>
      </c>
      <c r="T1258">
        <v>29662</v>
      </c>
      <c r="U1258" s="1">
        <v>42041</v>
      </c>
      <c r="V1258" s="1">
        <v>42046</v>
      </c>
      <c r="W1258">
        <v>12</v>
      </c>
      <c r="X1258" s="7">
        <v>22.11</v>
      </c>
      <c r="Y1258">
        <v>89572</v>
      </c>
      <c r="Z1258">
        <v>5</v>
      </c>
      <c r="AA1258" s="11">
        <v>-4906.59</v>
      </c>
      <c r="AB1258">
        <v>2.19</v>
      </c>
      <c r="AC1258" t="s">
        <v>3063</v>
      </c>
    </row>
    <row r="1259" spans="1:29" x14ac:dyDescent="0.3">
      <c r="A1259">
        <v>23965</v>
      </c>
      <c r="B1259" t="s">
        <v>109</v>
      </c>
      <c r="C1259" s="8">
        <v>-156.77000000000001</v>
      </c>
      <c r="D1259" s="11">
        <v>0.08</v>
      </c>
      <c r="E1259">
        <v>205.99</v>
      </c>
      <c r="F1259">
        <v>2.5</v>
      </c>
      <c r="G1259">
        <v>2270</v>
      </c>
      <c r="H1259" t="s">
        <v>2155</v>
      </c>
      <c r="I1259" t="s">
        <v>52</v>
      </c>
      <c r="J1259" t="s">
        <v>61</v>
      </c>
      <c r="K1259" t="s">
        <v>80</v>
      </c>
      <c r="L1259" t="s">
        <v>81</v>
      </c>
      <c r="M1259" t="s">
        <v>62</v>
      </c>
      <c r="N1259" t="s">
        <v>2157</v>
      </c>
      <c r="O1259">
        <v>0.59</v>
      </c>
      <c r="P1259" t="s">
        <v>36</v>
      </c>
      <c r="Q1259" t="s">
        <v>139</v>
      </c>
      <c r="R1259" t="s">
        <v>935</v>
      </c>
      <c r="S1259" t="s">
        <v>2156</v>
      </c>
      <c r="T1259">
        <v>29662</v>
      </c>
      <c r="U1259" s="1">
        <v>42041</v>
      </c>
      <c r="V1259" s="1">
        <v>42046</v>
      </c>
      <c r="W1259">
        <v>17</v>
      </c>
      <c r="X1259" s="7">
        <v>2875.35</v>
      </c>
      <c r="Y1259">
        <v>89572</v>
      </c>
      <c r="Z1259">
        <v>5</v>
      </c>
      <c r="AA1259" s="11">
        <v>-5.45</v>
      </c>
      <c r="AB1259">
        <v>250.03</v>
      </c>
      <c r="AC1259" t="s">
        <v>3063</v>
      </c>
    </row>
    <row r="1260" spans="1:29" x14ac:dyDescent="0.3">
      <c r="A1260">
        <v>19438</v>
      </c>
      <c r="B1260" t="s">
        <v>28</v>
      </c>
      <c r="C1260" s="8">
        <v>-37.6</v>
      </c>
      <c r="D1260" s="11">
        <v>0.08</v>
      </c>
      <c r="E1260">
        <v>15.73</v>
      </c>
      <c r="F1260">
        <v>7.42</v>
      </c>
      <c r="G1260">
        <v>2272</v>
      </c>
      <c r="H1260" t="s">
        <v>2158</v>
      </c>
      <c r="I1260" t="s">
        <v>30</v>
      </c>
      <c r="J1260" t="s">
        <v>31</v>
      </c>
      <c r="K1260" t="s">
        <v>32</v>
      </c>
      <c r="L1260" t="s">
        <v>177</v>
      </c>
      <c r="M1260" t="s">
        <v>54</v>
      </c>
      <c r="N1260" t="s">
        <v>2159</v>
      </c>
      <c r="O1260">
        <v>0.56000000000000005</v>
      </c>
      <c r="P1260" t="s">
        <v>36</v>
      </c>
      <c r="Q1260" t="s">
        <v>64</v>
      </c>
      <c r="R1260" t="s">
        <v>133</v>
      </c>
      <c r="S1260" t="s">
        <v>2160</v>
      </c>
      <c r="T1260">
        <v>76543</v>
      </c>
      <c r="U1260" s="1">
        <v>42079</v>
      </c>
      <c r="V1260" s="1">
        <v>42081</v>
      </c>
      <c r="W1260">
        <v>5</v>
      </c>
      <c r="X1260" s="7">
        <v>78.08</v>
      </c>
      <c r="Y1260">
        <v>90110</v>
      </c>
      <c r="Z1260">
        <v>2</v>
      </c>
      <c r="AA1260" s="11">
        <v>-48.16</v>
      </c>
      <c r="AB1260">
        <v>6.79</v>
      </c>
      <c r="AC1260" t="s">
        <v>3066</v>
      </c>
    </row>
    <row r="1261" spans="1:29" x14ac:dyDescent="0.3">
      <c r="A1261">
        <v>23416</v>
      </c>
      <c r="B1261" t="s">
        <v>109</v>
      </c>
      <c r="C1261" s="8">
        <v>1389.58</v>
      </c>
      <c r="D1261" s="11">
        <v>0.04</v>
      </c>
      <c r="E1261">
        <v>120.98</v>
      </c>
      <c r="F1261">
        <v>3.99</v>
      </c>
      <c r="G1261">
        <v>2273</v>
      </c>
      <c r="H1261" t="s">
        <v>2161</v>
      </c>
      <c r="I1261" t="s">
        <v>52</v>
      </c>
      <c r="J1261" t="s">
        <v>31</v>
      </c>
      <c r="K1261" t="s">
        <v>32</v>
      </c>
      <c r="L1261" t="s">
        <v>260</v>
      </c>
      <c r="M1261" t="s">
        <v>62</v>
      </c>
      <c r="N1261" t="s">
        <v>2162</v>
      </c>
      <c r="O1261">
        <v>0.6</v>
      </c>
      <c r="P1261" t="s">
        <v>36</v>
      </c>
      <c r="Q1261" t="s">
        <v>64</v>
      </c>
      <c r="R1261" t="s">
        <v>133</v>
      </c>
      <c r="S1261" t="s">
        <v>2163</v>
      </c>
      <c r="T1261">
        <v>78550</v>
      </c>
      <c r="U1261" s="1">
        <v>42129</v>
      </c>
      <c r="V1261" s="1">
        <v>42129</v>
      </c>
      <c r="W1261">
        <v>17</v>
      </c>
      <c r="X1261" s="7">
        <v>2013.88</v>
      </c>
      <c r="Y1261">
        <v>90109</v>
      </c>
      <c r="Z1261">
        <v>0</v>
      </c>
      <c r="AA1261" s="11">
        <v>69</v>
      </c>
      <c r="AB1261">
        <v>83.91</v>
      </c>
      <c r="AC1261" t="s">
        <v>3064</v>
      </c>
    </row>
    <row r="1262" spans="1:29" x14ac:dyDescent="0.3">
      <c r="A1262">
        <v>23417</v>
      </c>
      <c r="B1262" t="s">
        <v>109</v>
      </c>
      <c r="C1262" s="8">
        <v>-222.82</v>
      </c>
      <c r="D1262" s="11">
        <v>0.02</v>
      </c>
      <c r="E1262">
        <v>55.99</v>
      </c>
      <c r="F1262">
        <v>5</v>
      </c>
      <c r="G1262">
        <v>2273</v>
      </c>
      <c r="H1262" t="s">
        <v>2161</v>
      </c>
      <c r="I1262" t="s">
        <v>52</v>
      </c>
      <c r="J1262" t="s">
        <v>31</v>
      </c>
      <c r="K1262" t="s">
        <v>80</v>
      </c>
      <c r="L1262" t="s">
        <v>81</v>
      </c>
      <c r="M1262" t="s">
        <v>54</v>
      </c>
      <c r="N1262" t="s">
        <v>401</v>
      </c>
      <c r="O1262">
        <v>0.83</v>
      </c>
      <c r="P1262" t="s">
        <v>36</v>
      </c>
      <c r="Q1262" t="s">
        <v>64</v>
      </c>
      <c r="R1262" t="s">
        <v>133</v>
      </c>
      <c r="S1262" t="s">
        <v>2163</v>
      </c>
      <c r="T1262">
        <v>78550</v>
      </c>
      <c r="U1262" s="1">
        <v>42129</v>
      </c>
      <c r="V1262" s="1">
        <v>42129</v>
      </c>
      <c r="W1262">
        <v>4</v>
      </c>
      <c r="X1262" s="7">
        <v>201.32</v>
      </c>
      <c r="Y1262">
        <v>90109</v>
      </c>
      <c r="Z1262">
        <v>0</v>
      </c>
      <c r="AA1262" s="11">
        <v>-110.68</v>
      </c>
      <c r="AB1262">
        <v>4.1100000000000003</v>
      </c>
      <c r="AC1262" t="s">
        <v>3064</v>
      </c>
    </row>
    <row r="1263" spans="1:29" x14ac:dyDescent="0.3">
      <c r="A1263">
        <v>23418</v>
      </c>
      <c r="B1263" t="s">
        <v>109</v>
      </c>
      <c r="C1263" s="8">
        <v>-133.71</v>
      </c>
      <c r="D1263" s="11">
        <v>0.05</v>
      </c>
      <c r="E1263">
        <v>23.99</v>
      </c>
      <c r="F1263">
        <v>15.68</v>
      </c>
      <c r="G1263">
        <v>2274</v>
      </c>
      <c r="H1263" t="s">
        <v>2164</v>
      </c>
      <c r="I1263" t="s">
        <v>42</v>
      </c>
      <c r="J1263" t="s">
        <v>31</v>
      </c>
      <c r="K1263" t="s">
        <v>44</v>
      </c>
      <c r="L1263" t="s">
        <v>53</v>
      </c>
      <c r="M1263" t="s">
        <v>46</v>
      </c>
      <c r="N1263" t="s">
        <v>2165</v>
      </c>
      <c r="O1263">
        <v>0.62</v>
      </c>
      <c r="P1263" t="s">
        <v>36</v>
      </c>
      <c r="Q1263" t="s">
        <v>64</v>
      </c>
      <c r="R1263" t="s">
        <v>133</v>
      </c>
      <c r="S1263" t="s">
        <v>2166</v>
      </c>
      <c r="T1263">
        <v>77036</v>
      </c>
      <c r="U1263" s="1">
        <v>42129</v>
      </c>
      <c r="V1263" s="1">
        <v>42133</v>
      </c>
      <c r="W1263">
        <v>12</v>
      </c>
      <c r="X1263" s="7">
        <v>298.51</v>
      </c>
      <c r="Y1263">
        <v>90109</v>
      </c>
      <c r="Z1263">
        <v>4</v>
      </c>
      <c r="AA1263" s="11">
        <v>-44.79</v>
      </c>
      <c r="AB1263">
        <v>15.71</v>
      </c>
      <c r="AC1263" t="s">
        <v>3064</v>
      </c>
    </row>
    <row r="1264" spans="1:29" x14ac:dyDescent="0.3">
      <c r="A1264">
        <v>24552</v>
      </c>
      <c r="B1264" t="s">
        <v>40</v>
      </c>
      <c r="C1264" s="8">
        <v>2653.78</v>
      </c>
      <c r="D1264" s="11">
        <v>0.01</v>
      </c>
      <c r="E1264">
        <v>195.99</v>
      </c>
      <c r="F1264">
        <v>8.99</v>
      </c>
      <c r="G1264">
        <v>2276</v>
      </c>
      <c r="H1264" t="s">
        <v>2167</v>
      </c>
      <c r="I1264" t="s">
        <v>52</v>
      </c>
      <c r="J1264" t="s">
        <v>117</v>
      </c>
      <c r="K1264" t="s">
        <v>80</v>
      </c>
      <c r="L1264" t="s">
        <v>81</v>
      </c>
      <c r="M1264" t="s">
        <v>62</v>
      </c>
      <c r="N1264" t="s">
        <v>737</v>
      </c>
      <c r="O1264">
        <v>0.6</v>
      </c>
      <c r="P1264" t="s">
        <v>36</v>
      </c>
      <c r="Q1264" t="s">
        <v>56</v>
      </c>
      <c r="R1264" t="s">
        <v>74</v>
      </c>
      <c r="S1264" t="s">
        <v>2168</v>
      </c>
      <c r="T1264">
        <v>14304</v>
      </c>
      <c r="U1264" s="1">
        <v>42185</v>
      </c>
      <c r="V1264" s="1">
        <v>42185</v>
      </c>
      <c r="W1264">
        <v>22</v>
      </c>
      <c r="X1264" s="7">
        <v>3846.06</v>
      </c>
      <c r="Y1264">
        <v>91502</v>
      </c>
      <c r="Z1264">
        <v>0</v>
      </c>
      <c r="AA1264" s="11">
        <v>69</v>
      </c>
      <c r="AB1264">
        <v>38.85</v>
      </c>
      <c r="AC1264" t="s">
        <v>3062</v>
      </c>
    </row>
    <row r="1265" spans="1:29" x14ac:dyDescent="0.3">
      <c r="A1265">
        <v>23572</v>
      </c>
      <c r="B1265" t="s">
        <v>109</v>
      </c>
      <c r="C1265" s="8">
        <v>10.32</v>
      </c>
      <c r="D1265" s="11">
        <v>0.04</v>
      </c>
      <c r="E1265">
        <v>4.4800000000000004</v>
      </c>
      <c r="F1265">
        <v>2.5</v>
      </c>
      <c r="G1265">
        <v>2279</v>
      </c>
      <c r="H1265" t="s">
        <v>2169</v>
      </c>
      <c r="I1265" t="s">
        <v>30</v>
      </c>
      <c r="J1265" t="s">
        <v>43</v>
      </c>
      <c r="K1265" t="s">
        <v>32</v>
      </c>
      <c r="L1265" t="s">
        <v>72</v>
      </c>
      <c r="M1265" t="s">
        <v>62</v>
      </c>
      <c r="N1265" t="s">
        <v>1132</v>
      </c>
      <c r="O1265">
        <v>0.37</v>
      </c>
      <c r="P1265" t="s">
        <v>36</v>
      </c>
      <c r="Q1265" t="s">
        <v>56</v>
      </c>
      <c r="R1265" t="s">
        <v>237</v>
      </c>
      <c r="S1265" t="s">
        <v>2170</v>
      </c>
      <c r="T1265">
        <v>15601</v>
      </c>
      <c r="U1265" s="1">
        <v>42177</v>
      </c>
      <c r="V1265" s="1">
        <v>42181</v>
      </c>
      <c r="W1265">
        <v>7</v>
      </c>
      <c r="X1265" s="7">
        <v>35.93</v>
      </c>
      <c r="Y1265">
        <v>85949</v>
      </c>
      <c r="Z1265">
        <v>4</v>
      </c>
      <c r="AA1265" s="11">
        <v>28.72</v>
      </c>
      <c r="AB1265">
        <v>1.5</v>
      </c>
      <c r="AC1265" t="s">
        <v>3062</v>
      </c>
    </row>
    <row r="1266" spans="1:29" x14ac:dyDescent="0.3">
      <c r="A1266">
        <v>19615</v>
      </c>
      <c r="B1266" t="s">
        <v>40</v>
      </c>
      <c r="C1266" s="8">
        <v>997.38</v>
      </c>
      <c r="D1266" s="11">
        <v>0.08</v>
      </c>
      <c r="E1266">
        <v>205.99</v>
      </c>
      <c r="F1266">
        <v>2.5</v>
      </c>
      <c r="G1266">
        <v>2281</v>
      </c>
      <c r="H1266" t="s">
        <v>2171</v>
      </c>
      <c r="I1266" t="s">
        <v>52</v>
      </c>
      <c r="J1266" t="s">
        <v>43</v>
      </c>
      <c r="K1266" t="s">
        <v>80</v>
      </c>
      <c r="L1266" t="s">
        <v>81</v>
      </c>
      <c r="M1266" t="s">
        <v>62</v>
      </c>
      <c r="N1266" t="s">
        <v>2157</v>
      </c>
      <c r="O1266">
        <v>0.59</v>
      </c>
      <c r="P1266" t="s">
        <v>36</v>
      </c>
      <c r="Q1266" t="s">
        <v>64</v>
      </c>
      <c r="R1266" t="s">
        <v>1860</v>
      </c>
      <c r="S1266" t="s">
        <v>2172</v>
      </c>
      <c r="T1266">
        <v>54703</v>
      </c>
      <c r="U1266" s="1">
        <v>42031</v>
      </c>
      <c r="V1266" s="1">
        <v>42032</v>
      </c>
      <c r="W1266">
        <v>10</v>
      </c>
      <c r="X1266" s="7">
        <v>1610.84</v>
      </c>
      <c r="Y1266">
        <v>85948</v>
      </c>
      <c r="Z1266">
        <v>1</v>
      </c>
      <c r="AA1266" s="11">
        <v>61.92</v>
      </c>
      <c r="AB1266">
        <v>140.07</v>
      </c>
      <c r="AC1266" t="s">
        <v>3061</v>
      </c>
    </row>
    <row r="1267" spans="1:29" x14ac:dyDescent="0.3">
      <c r="A1267">
        <v>21260</v>
      </c>
      <c r="B1267" t="s">
        <v>59</v>
      </c>
      <c r="C1267" s="8">
        <v>-36.03</v>
      </c>
      <c r="D1267" s="11">
        <v>0.04</v>
      </c>
      <c r="E1267">
        <v>5.98</v>
      </c>
      <c r="F1267">
        <v>5.79</v>
      </c>
      <c r="G1267">
        <v>2282</v>
      </c>
      <c r="H1267" t="s">
        <v>2173</v>
      </c>
      <c r="I1267" t="s">
        <v>52</v>
      </c>
      <c r="J1267" t="s">
        <v>43</v>
      </c>
      <c r="K1267" t="s">
        <v>32</v>
      </c>
      <c r="L1267" t="s">
        <v>96</v>
      </c>
      <c r="M1267" t="s">
        <v>62</v>
      </c>
      <c r="N1267" t="s">
        <v>126</v>
      </c>
      <c r="O1267">
        <v>0.36</v>
      </c>
      <c r="P1267" t="s">
        <v>36</v>
      </c>
      <c r="Q1267" t="s">
        <v>64</v>
      </c>
      <c r="R1267" t="s">
        <v>1860</v>
      </c>
      <c r="S1267" t="s">
        <v>2174</v>
      </c>
      <c r="T1267">
        <v>53713</v>
      </c>
      <c r="U1267" s="1">
        <v>42040</v>
      </c>
      <c r="V1267" s="1">
        <v>42042</v>
      </c>
      <c r="W1267">
        <v>14</v>
      </c>
      <c r="X1267" s="7">
        <v>86.12</v>
      </c>
      <c r="Y1267">
        <v>85950</v>
      </c>
      <c r="Z1267">
        <v>2</v>
      </c>
      <c r="AA1267" s="11">
        <v>-41.84</v>
      </c>
      <c r="AB1267">
        <v>3.59</v>
      </c>
      <c r="AC1267" t="s">
        <v>3063</v>
      </c>
    </row>
    <row r="1268" spans="1:29" x14ac:dyDescent="0.3">
      <c r="A1268">
        <v>26148</v>
      </c>
      <c r="B1268" t="s">
        <v>59</v>
      </c>
      <c r="C1268" s="8">
        <v>-28.95</v>
      </c>
      <c r="D1268" s="11">
        <v>0.01</v>
      </c>
      <c r="E1268">
        <v>11.7</v>
      </c>
      <c r="F1268">
        <v>6.96</v>
      </c>
      <c r="G1268">
        <v>2283</v>
      </c>
      <c r="H1268" t="s">
        <v>2175</v>
      </c>
      <c r="I1268" t="s">
        <v>52</v>
      </c>
      <c r="J1268" t="s">
        <v>43</v>
      </c>
      <c r="K1268" t="s">
        <v>32</v>
      </c>
      <c r="L1268" t="s">
        <v>260</v>
      </c>
      <c r="M1268" t="s">
        <v>89</v>
      </c>
      <c r="N1268" t="s">
        <v>1282</v>
      </c>
      <c r="O1268">
        <v>0.5</v>
      </c>
      <c r="P1268" t="s">
        <v>36</v>
      </c>
      <c r="Q1268" t="s">
        <v>64</v>
      </c>
      <c r="R1268" t="s">
        <v>1860</v>
      </c>
      <c r="S1268" t="s">
        <v>2176</v>
      </c>
      <c r="T1268">
        <v>53132</v>
      </c>
      <c r="U1268" s="1">
        <v>42028</v>
      </c>
      <c r="V1268" s="1">
        <v>42030</v>
      </c>
      <c r="W1268">
        <v>6</v>
      </c>
      <c r="X1268" s="7">
        <v>76.87</v>
      </c>
      <c r="Y1268">
        <v>85947</v>
      </c>
      <c r="Z1268">
        <v>2</v>
      </c>
      <c r="AA1268" s="11">
        <v>-37.67</v>
      </c>
      <c r="AB1268">
        <v>0.78</v>
      </c>
      <c r="AC1268" t="s">
        <v>3061</v>
      </c>
    </row>
    <row r="1269" spans="1:29" x14ac:dyDescent="0.3">
      <c r="A1269">
        <v>19460</v>
      </c>
      <c r="B1269" t="s">
        <v>59</v>
      </c>
      <c r="C1269" s="8">
        <v>-85.02</v>
      </c>
      <c r="D1269" s="11">
        <v>0.02</v>
      </c>
      <c r="E1269">
        <v>17.7</v>
      </c>
      <c r="F1269">
        <v>9.4700000000000006</v>
      </c>
      <c r="G1269">
        <v>2285</v>
      </c>
      <c r="H1269" t="s">
        <v>2177</v>
      </c>
      <c r="I1269" t="s">
        <v>30</v>
      </c>
      <c r="J1269" t="s">
        <v>31</v>
      </c>
      <c r="K1269" t="s">
        <v>32</v>
      </c>
      <c r="L1269" t="s">
        <v>144</v>
      </c>
      <c r="M1269" t="s">
        <v>62</v>
      </c>
      <c r="N1269" t="s">
        <v>1571</v>
      </c>
      <c r="O1269">
        <v>0.59</v>
      </c>
      <c r="P1269" t="s">
        <v>36</v>
      </c>
      <c r="Q1269" t="s">
        <v>139</v>
      </c>
      <c r="R1269" t="s">
        <v>935</v>
      </c>
      <c r="S1269" t="s">
        <v>2178</v>
      </c>
      <c r="T1269">
        <v>29730</v>
      </c>
      <c r="U1269" s="1">
        <v>42076</v>
      </c>
      <c r="V1269" s="1">
        <v>42078</v>
      </c>
      <c r="W1269">
        <v>21</v>
      </c>
      <c r="X1269" s="7">
        <v>374.6</v>
      </c>
      <c r="Y1269">
        <v>90148</v>
      </c>
      <c r="Z1269">
        <v>2</v>
      </c>
      <c r="AA1269" s="11">
        <v>-22.7</v>
      </c>
      <c r="AB1269">
        <v>7.64</v>
      </c>
      <c r="AC1269" t="s">
        <v>3066</v>
      </c>
    </row>
    <row r="1270" spans="1:29" x14ac:dyDescent="0.3">
      <c r="A1270">
        <v>21529</v>
      </c>
      <c r="B1270" t="s">
        <v>59</v>
      </c>
      <c r="C1270" s="8">
        <v>99.2</v>
      </c>
      <c r="D1270" s="11">
        <v>0</v>
      </c>
      <c r="E1270">
        <v>4.91</v>
      </c>
      <c r="F1270">
        <v>0.5</v>
      </c>
      <c r="G1270">
        <v>2286</v>
      </c>
      <c r="H1270" t="s">
        <v>2179</v>
      </c>
      <c r="I1270" t="s">
        <v>52</v>
      </c>
      <c r="J1270" t="s">
        <v>31</v>
      </c>
      <c r="K1270" t="s">
        <v>32</v>
      </c>
      <c r="L1270" t="s">
        <v>137</v>
      </c>
      <c r="M1270" t="s">
        <v>62</v>
      </c>
      <c r="N1270" t="s">
        <v>166</v>
      </c>
      <c r="O1270">
        <v>0.36</v>
      </c>
      <c r="P1270" t="s">
        <v>36</v>
      </c>
      <c r="Q1270" t="s">
        <v>139</v>
      </c>
      <c r="R1270" t="s">
        <v>935</v>
      </c>
      <c r="S1270" t="s">
        <v>2180</v>
      </c>
      <c r="T1270">
        <v>29301</v>
      </c>
      <c r="U1270" s="1">
        <v>42039</v>
      </c>
      <c r="V1270" s="1">
        <v>42041</v>
      </c>
      <c r="W1270">
        <v>12</v>
      </c>
      <c r="X1270" s="7">
        <v>61.87</v>
      </c>
      <c r="Y1270">
        <v>90145</v>
      </c>
      <c r="Z1270">
        <v>2</v>
      </c>
      <c r="AA1270" s="11">
        <v>160.33000000000001</v>
      </c>
      <c r="AB1270">
        <v>0</v>
      </c>
      <c r="AC1270" t="s">
        <v>3063</v>
      </c>
    </row>
    <row r="1271" spans="1:29" x14ac:dyDescent="0.3">
      <c r="A1271">
        <v>21530</v>
      </c>
      <c r="B1271" t="s">
        <v>59</v>
      </c>
      <c r="C1271" s="8">
        <v>136.03</v>
      </c>
      <c r="D1271" s="11">
        <v>0.01</v>
      </c>
      <c r="E1271">
        <v>7.28</v>
      </c>
      <c r="F1271">
        <v>11.15</v>
      </c>
      <c r="G1271">
        <v>2286</v>
      </c>
      <c r="H1271" t="s">
        <v>2179</v>
      </c>
      <c r="I1271" t="s">
        <v>52</v>
      </c>
      <c r="J1271" t="s">
        <v>31</v>
      </c>
      <c r="K1271" t="s">
        <v>32</v>
      </c>
      <c r="L1271" t="s">
        <v>96</v>
      </c>
      <c r="M1271" t="s">
        <v>62</v>
      </c>
      <c r="N1271" t="s">
        <v>857</v>
      </c>
      <c r="O1271">
        <v>0.37</v>
      </c>
      <c r="P1271" t="s">
        <v>36</v>
      </c>
      <c r="Q1271" t="s">
        <v>139</v>
      </c>
      <c r="R1271" t="s">
        <v>935</v>
      </c>
      <c r="S1271" t="s">
        <v>2180</v>
      </c>
      <c r="T1271">
        <v>29301</v>
      </c>
      <c r="U1271" s="1">
        <v>42039</v>
      </c>
      <c r="V1271" s="1">
        <v>42040</v>
      </c>
      <c r="W1271">
        <v>6</v>
      </c>
      <c r="X1271" s="7">
        <v>48.88</v>
      </c>
      <c r="Y1271">
        <v>90145</v>
      </c>
      <c r="Z1271">
        <v>1</v>
      </c>
      <c r="AA1271" s="11">
        <v>278.3</v>
      </c>
      <c r="AB1271">
        <v>0.49</v>
      </c>
      <c r="AC1271" t="s">
        <v>3063</v>
      </c>
    </row>
    <row r="1272" spans="1:29" x14ac:dyDescent="0.3">
      <c r="A1272">
        <v>21531</v>
      </c>
      <c r="B1272" t="s">
        <v>59</v>
      </c>
      <c r="C1272" s="8">
        <v>-100.07</v>
      </c>
      <c r="D1272" s="11">
        <v>0.1</v>
      </c>
      <c r="E1272">
        <v>6.68</v>
      </c>
      <c r="F1272">
        <v>6.93</v>
      </c>
      <c r="G1272">
        <v>2286</v>
      </c>
      <c r="H1272" t="s">
        <v>2179</v>
      </c>
      <c r="I1272" t="s">
        <v>52</v>
      </c>
      <c r="J1272" t="s">
        <v>31</v>
      </c>
      <c r="K1272" t="s">
        <v>32</v>
      </c>
      <c r="L1272" t="s">
        <v>96</v>
      </c>
      <c r="M1272" t="s">
        <v>62</v>
      </c>
      <c r="N1272" t="s">
        <v>2137</v>
      </c>
      <c r="O1272">
        <v>0.37</v>
      </c>
      <c r="P1272" t="s">
        <v>36</v>
      </c>
      <c r="Q1272" t="s">
        <v>139</v>
      </c>
      <c r="R1272" t="s">
        <v>935</v>
      </c>
      <c r="S1272" t="s">
        <v>2180</v>
      </c>
      <c r="T1272">
        <v>29301</v>
      </c>
      <c r="U1272" s="1">
        <v>42039</v>
      </c>
      <c r="V1272" s="1">
        <v>42042</v>
      </c>
      <c r="W1272">
        <v>3</v>
      </c>
      <c r="X1272" s="7">
        <v>21.56</v>
      </c>
      <c r="Y1272">
        <v>90145</v>
      </c>
      <c r="Z1272">
        <v>3</v>
      </c>
      <c r="AA1272" s="11">
        <v>-464.16</v>
      </c>
      <c r="AB1272">
        <v>2.4</v>
      </c>
      <c r="AC1272" t="s">
        <v>3063</v>
      </c>
    </row>
    <row r="1273" spans="1:29" x14ac:dyDescent="0.3">
      <c r="A1273">
        <v>25183</v>
      </c>
      <c r="B1273" t="s">
        <v>40</v>
      </c>
      <c r="C1273" s="8">
        <v>-12.03</v>
      </c>
      <c r="D1273" s="11">
        <v>0.01</v>
      </c>
      <c r="E1273">
        <v>18.97</v>
      </c>
      <c r="F1273">
        <v>9.0299999999999994</v>
      </c>
      <c r="G1273">
        <v>2287</v>
      </c>
      <c r="H1273" t="s">
        <v>2181</v>
      </c>
      <c r="I1273" t="s">
        <v>52</v>
      </c>
      <c r="J1273" t="s">
        <v>31</v>
      </c>
      <c r="K1273" t="s">
        <v>32</v>
      </c>
      <c r="L1273" t="s">
        <v>96</v>
      </c>
      <c r="M1273" t="s">
        <v>62</v>
      </c>
      <c r="N1273" t="s">
        <v>778</v>
      </c>
      <c r="O1273">
        <v>0.37</v>
      </c>
      <c r="P1273" t="s">
        <v>36</v>
      </c>
      <c r="Q1273" t="s">
        <v>139</v>
      </c>
      <c r="R1273" t="s">
        <v>935</v>
      </c>
      <c r="S1273" t="s">
        <v>2182</v>
      </c>
      <c r="T1273">
        <v>29483</v>
      </c>
      <c r="U1273" s="1">
        <v>42088</v>
      </c>
      <c r="V1273" s="1">
        <v>42088</v>
      </c>
      <c r="W1273">
        <v>8</v>
      </c>
      <c r="X1273" s="7">
        <v>164.67</v>
      </c>
      <c r="Y1273">
        <v>90146</v>
      </c>
      <c r="Z1273">
        <v>0</v>
      </c>
      <c r="AA1273" s="11">
        <v>-7.3</v>
      </c>
      <c r="AB1273">
        <v>1.66</v>
      </c>
      <c r="AC1273" t="s">
        <v>3066</v>
      </c>
    </row>
    <row r="1274" spans="1:29" x14ac:dyDescent="0.3">
      <c r="A1274">
        <v>25184</v>
      </c>
      <c r="B1274" t="s">
        <v>40</v>
      </c>
      <c r="C1274" s="8">
        <v>122.51</v>
      </c>
      <c r="D1274" s="11">
        <v>0.03</v>
      </c>
      <c r="E1274">
        <v>12.28</v>
      </c>
      <c r="F1274">
        <v>4.8600000000000003</v>
      </c>
      <c r="G1274">
        <v>2287</v>
      </c>
      <c r="H1274" t="s">
        <v>2181</v>
      </c>
      <c r="I1274" t="s">
        <v>52</v>
      </c>
      <c r="J1274" t="s">
        <v>31</v>
      </c>
      <c r="K1274" t="s">
        <v>32</v>
      </c>
      <c r="L1274" t="s">
        <v>96</v>
      </c>
      <c r="M1274" t="s">
        <v>62</v>
      </c>
      <c r="N1274" t="s">
        <v>306</v>
      </c>
      <c r="O1274">
        <v>0.38</v>
      </c>
      <c r="P1274" t="s">
        <v>36</v>
      </c>
      <c r="Q1274" t="s">
        <v>139</v>
      </c>
      <c r="R1274" t="s">
        <v>935</v>
      </c>
      <c r="S1274" t="s">
        <v>2182</v>
      </c>
      <c r="T1274">
        <v>29483</v>
      </c>
      <c r="U1274" s="1">
        <v>42088</v>
      </c>
      <c r="V1274" s="1">
        <v>42089</v>
      </c>
      <c r="W1274">
        <v>6</v>
      </c>
      <c r="X1274" s="7">
        <v>72.739999999999995</v>
      </c>
      <c r="Y1274">
        <v>90146</v>
      </c>
      <c r="Z1274">
        <v>1</v>
      </c>
      <c r="AA1274" s="11">
        <v>168.42</v>
      </c>
      <c r="AB1274">
        <v>2.25</v>
      </c>
      <c r="AC1274" t="s">
        <v>3066</v>
      </c>
    </row>
    <row r="1275" spans="1:29" x14ac:dyDescent="0.3">
      <c r="A1275">
        <v>25185</v>
      </c>
      <c r="B1275" t="s">
        <v>40</v>
      </c>
      <c r="C1275" s="8">
        <v>-12.03</v>
      </c>
      <c r="D1275" s="11">
        <v>0.05</v>
      </c>
      <c r="E1275">
        <v>34.99</v>
      </c>
      <c r="F1275">
        <v>7.73</v>
      </c>
      <c r="G1275">
        <v>2287</v>
      </c>
      <c r="H1275" t="s">
        <v>2181</v>
      </c>
      <c r="I1275" t="s">
        <v>30</v>
      </c>
      <c r="J1275" t="s">
        <v>31</v>
      </c>
      <c r="K1275" t="s">
        <v>32</v>
      </c>
      <c r="L1275" t="s">
        <v>33</v>
      </c>
      <c r="M1275" t="s">
        <v>62</v>
      </c>
      <c r="N1275" t="s">
        <v>104</v>
      </c>
      <c r="O1275">
        <v>0.59</v>
      </c>
      <c r="P1275" t="s">
        <v>36</v>
      </c>
      <c r="Q1275" t="s">
        <v>139</v>
      </c>
      <c r="R1275" t="s">
        <v>935</v>
      </c>
      <c r="S1275" t="s">
        <v>2182</v>
      </c>
      <c r="T1275">
        <v>29483</v>
      </c>
      <c r="U1275" s="1">
        <v>42088</v>
      </c>
      <c r="V1275" s="1">
        <v>42090</v>
      </c>
      <c r="W1275">
        <v>12</v>
      </c>
      <c r="X1275" s="7">
        <v>418.75</v>
      </c>
      <c r="Y1275">
        <v>90146</v>
      </c>
      <c r="Z1275">
        <v>2</v>
      </c>
      <c r="AA1275" s="11">
        <v>-2.87</v>
      </c>
      <c r="AB1275">
        <v>22.04</v>
      </c>
      <c r="AC1275" t="s">
        <v>3066</v>
      </c>
    </row>
    <row r="1276" spans="1:29" x14ac:dyDescent="0.3">
      <c r="A1276">
        <v>24396</v>
      </c>
      <c r="B1276" t="s">
        <v>109</v>
      </c>
      <c r="C1276" s="8">
        <v>34.07</v>
      </c>
      <c r="D1276" s="11">
        <v>0.1</v>
      </c>
      <c r="E1276">
        <v>54.1</v>
      </c>
      <c r="F1276">
        <v>19.989999999999998</v>
      </c>
      <c r="G1276">
        <v>2287</v>
      </c>
      <c r="H1276" t="s">
        <v>2181</v>
      </c>
      <c r="I1276" t="s">
        <v>52</v>
      </c>
      <c r="J1276" t="s">
        <v>31</v>
      </c>
      <c r="K1276" t="s">
        <v>32</v>
      </c>
      <c r="L1276" t="s">
        <v>144</v>
      </c>
      <c r="M1276" t="s">
        <v>62</v>
      </c>
      <c r="N1276" t="s">
        <v>2183</v>
      </c>
      <c r="O1276">
        <v>0.59</v>
      </c>
      <c r="P1276" t="s">
        <v>36</v>
      </c>
      <c r="Q1276" t="s">
        <v>139</v>
      </c>
      <c r="R1276" t="s">
        <v>935</v>
      </c>
      <c r="S1276" t="s">
        <v>2182</v>
      </c>
      <c r="T1276">
        <v>29483</v>
      </c>
      <c r="U1276" s="1">
        <v>42054</v>
      </c>
      <c r="V1276" s="1">
        <v>42059</v>
      </c>
      <c r="W1276">
        <v>9</v>
      </c>
      <c r="X1276" s="7">
        <v>469.59</v>
      </c>
      <c r="Y1276">
        <v>90147</v>
      </c>
      <c r="Z1276">
        <v>5</v>
      </c>
      <c r="AA1276" s="11">
        <v>7.25</v>
      </c>
      <c r="AB1276">
        <v>52.18</v>
      </c>
      <c r="AC1276" t="s">
        <v>3063</v>
      </c>
    </row>
    <row r="1277" spans="1:29" x14ac:dyDescent="0.3">
      <c r="A1277">
        <v>19243</v>
      </c>
      <c r="B1277" t="s">
        <v>50</v>
      </c>
      <c r="C1277" s="8">
        <v>2.97</v>
      </c>
      <c r="D1277" s="11">
        <v>0.01</v>
      </c>
      <c r="E1277">
        <v>7.59</v>
      </c>
      <c r="F1277">
        <v>4</v>
      </c>
      <c r="G1277">
        <v>2289</v>
      </c>
      <c r="H1277" t="s">
        <v>2184</v>
      </c>
      <c r="I1277" t="s">
        <v>52</v>
      </c>
      <c r="J1277" t="s">
        <v>43</v>
      </c>
      <c r="K1277" t="s">
        <v>44</v>
      </c>
      <c r="L1277" t="s">
        <v>53</v>
      </c>
      <c r="M1277" t="s">
        <v>34</v>
      </c>
      <c r="N1277" t="s">
        <v>447</v>
      </c>
      <c r="O1277">
        <v>0.42</v>
      </c>
      <c r="P1277" t="s">
        <v>36</v>
      </c>
      <c r="Q1277" t="s">
        <v>64</v>
      </c>
      <c r="R1277" t="s">
        <v>65</v>
      </c>
      <c r="S1277" t="s">
        <v>2106</v>
      </c>
      <c r="T1277">
        <v>55337</v>
      </c>
      <c r="U1277" s="1">
        <v>42128</v>
      </c>
      <c r="V1277" s="1">
        <v>42128</v>
      </c>
      <c r="W1277">
        <v>17</v>
      </c>
      <c r="X1277" s="7">
        <v>136.25</v>
      </c>
      <c r="Y1277">
        <v>88165</v>
      </c>
      <c r="Z1277">
        <v>0</v>
      </c>
      <c r="AA1277" s="11">
        <v>2.1800000000000002</v>
      </c>
      <c r="AB1277">
        <v>1.38</v>
      </c>
      <c r="AC1277" t="s">
        <v>3064</v>
      </c>
    </row>
    <row r="1278" spans="1:29" x14ac:dyDescent="0.3">
      <c r="A1278">
        <v>21334</v>
      </c>
      <c r="B1278" t="s">
        <v>40</v>
      </c>
      <c r="C1278" s="8">
        <v>385.3</v>
      </c>
      <c r="D1278" s="11">
        <v>0</v>
      </c>
      <c r="E1278">
        <v>42.98</v>
      </c>
      <c r="F1278">
        <v>4.62</v>
      </c>
      <c r="G1278">
        <v>2290</v>
      </c>
      <c r="H1278" t="s">
        <v>2185</v>
      </c>
      <c r="I1278" t="s">
        <v>52</v>
      </c>
      <c r="J1278" t="s">
        <v>43</v>
      </c>
      <c r="K1278" t="s">
        <v>32</v>
      </c>
      <c r="L1278" t="s">
        <v>260</v>
      </c>
      <c r="M1278" t="s">
        <v>62</v>
      </c>
      <c r="N1278" t="s">
        <v>1890</v>
      </c>
      <c r="O1278">
        <v>0.56000000000000005</v>
      </c>
      <c r="P1278" t="s">
        <v>36</v>
      </c>
      <c r="Q1278" t="s">
        <v>64</v>
      </c>
      <c r="R1278" t="s">
        <v>65</v>
      </c>
      <c r="S1278" t="s">
        <v>2186</v>
      </c>
      <c r="T1278">
        <v>55433</v>
      </c>
      <c r="U1278" s="1">
        <v>42010</v>
      </c>
      <c r="V1278" s="1">
        <v>42012</v>
      </c>
      <c r="W1278">
        <v>12</v>
      </c>
      <c r="X1278" s="7">
        <v>558.41</v>
      </c>
      <c r="Y1278">
        <v>88163</v>
      </c>
      <c r="Z1278">
        <v>2</v>
      </c>
      <c r="AA1278" s="11">
        <v>69</v>
      </c>
      <c r="AB1278">
        <v>0</v>
      </c>
      <c r="AC1278" t="s">
        <v>3061</v>
      </c>
    </row>
    <row r="1279" spans="1:29" x14ac:dyDescent="0.3">
      <c r="A1279">
        <v>21335</v>
      </c>
      <c r="B1279" t="s">
        <v>40</v>
      </c>
      <c r="C1279" s="8">
        <v>187.2</v>
      </c>
      <c r="D1279" s="11">
        <v>0.03</v>
      </c>
      <c r="E1279">
        <v>21.78</v>
      </c>
      <c r="F1279">
        <v>5.94</v>
      </c>
      <c r="G1279">
        <v>2290</v>
      </c>
      <c r="H1279" t="s">
        <v>2185</v>
      </c>
      <c r="I1279" t="s">
        <v>52</v>
      </c>
      <c r="J1279" t="s">
        <v>43</v>
      </c>
      <c r="K1279" t="s">
        <v>32</v>
      </c>
      <c r="L1279" t="s">
        <v>260</v>
      </c>
      <c r="M1279" t="s">
        <v>89</v>
      </c>
      <c r="N1279" t="s">
        <v>2187</v>
      </c>
      <c r="O1279">
        <v>0.5</v>
      </c>
      <c r="P1279" t="s">
        <v>36</v>
      </c>
      <c r="Q1279" t="s">
        <v>64</v>
      </c>
      <c r="R1279" t="s">
        <v>65</v>
      </c>
      <c r="S1279" t="s">
        <v>2186</v>
      </c>
      <c r="T1279">
        <v>55433</v>
      </c>
      <c r="U1279" s="1">
        <v>42010</v>
      </c>
      <c r="V1279" s="1">
        <v>42012</v>
      </c>
      <c r="W1279">
        <v>13</v>
      </c>
      <c r="X1279" s="7">
        <v>290.22000000000003</v>
      </c>
      <c r="Y1279">
        <v>88163</v>
      </c>
      <c r="Z1279">
        <v>2</v>
      </c>
      <c r="AA1279" s="11">
        <v>64.5</v>
      </c>
      <c r="AB1279">
        <v>8.98</v>
      </c>
      <c r="AC1279" t="s">
        <v>3061</v>
      </c>
    </row>
    <row r="1280" spans="1:29" x14ac:dyDescent="0.3">
      <c r="A1280">
        <v>19723</v>
      </c>
      <c r="B1280" t="s">
        <v>59</v>
      </c>
      <c r="C1280" s="8">
        <v>779.47</v>
      </c>
      <c r="D1280" s="11">
        <v>7.0000000000000007E-2</v>
      </c>
      <c r="E1280">
        <v>80.98</v>
      </c>
      <c r="F1280">
        <v>7.18</v>
      </c>
      <c r="G1280">
        <v>2290</v>
      </c>
      <c r="H1280" t="s">
        <v>2185</v>
      </c>
      <c r="I1280" t="s">
        <v>52</v>
      </c>
      <c r="J1280" t="s">
        <v>31</v>
      </c>
      <c r="K1280" t="s">
        <v>80</v>
      </c>
      <c r="L1280" t="s">
        <v>183</v>
      </c>
      <c r="M1280" t="s">
        <v>62</v>
      </c>
      <c r="N1280" t="s">
        <v>2188</v>
      </c>
      <c r="O1280">
        <v>0.48</v>
      </c>
      <c r="P1280" t="s">
        <v>36</v>
      </c>
      <c r="Q1280" t="s">
        <v>64</v>
      </c>
      <c r="R1280" t="s">
        <v>65</v>
      </c>
      <c r="S1280" t="s">
        <v>2186</v>
      </c>
      <c r="T1280">
        <v>55433</v>
      </c>
      <c r="U1280" s="1">
        <v>42039</v>
      </c>
      <c r="V1280" s="1">
        <v>42041</v>
      </c>
      <c r="W1280">
        <v>15</v>
      </c>
      <c r="X1280" s="7">
        <v>1129.67</v>
      </c>
      <c r="Y1280">
        <v>88164</v>
      </c>
      <c r="Z1280">
        <v>2</v>
      </c>
      <c r="AA1280" s="11">
        <v>69</v>
      </c>
      <c r="AB1280">
        <v>85.03</v>
      </c>
      <c r="AC1280" t="s">
        <v>3063</v>
      </c>
    </row>
    <row r="1281" spans="1:29" x14ac:dyDescent="0.3">
      <c r="A1281">
        <v>24673</v>
      </c>
      <c r="B1281" t="s">
        <v>50</v>
      </c>
      <c r="C1281" s="8">
        <v>27.73</v>
      </c>
      <c r="D1281" s="11">
        <v>7.0000000000000007E-2</v>
      </c>
      <c r="E1281">
        <v>270.98</v>
      </c>
      <c r="F1281">
        <v>50</v>
      </c>
      <c r="G1281">
        <v>2302</v>
      </c>
      <c r="H1281" t="s">
        <v>2189</v>
      </c>
      <c r="I1281" t="s">
        <v>42</v>
      </c>
      <c r="J1281" t="s">
        <v>31</v>
      </c>
      <c r="K1281" t="s">
        <v>44</v>
      </c>
      <c r="L1281" t="s">
        <v>45</v>
      </c>
      <c r="M1281" t="s">
        <v>46</v>
      </c>
      <c r="N1281" t="s">
        <v>2190</v>
      </c>
      <c r="O1281">
        <v>0.77</v>
      </c>
      <c r="P1281" t="s">
        <v>36</v>
      </c>
      <c r="Q1281" t="s">
        <v>139</v>
      </c>
      <c r="R1281" t="s">
        <v>365</v>
      </c>
      <c r="S1281" t="s">
        <v>2191</v>
      </c>
      <c r="T1281">
        <v>32404</v>
      </c>
      <c r="U1281" s="1">
        <v>42046</v>
      </c>
      <c r="V1281" s="1">
        <v>42048</v>
      </c>
      <c r="W1281">
        <v>9</v>
      </c>
      <c r="X1281" s="7">
        <v>2439.37</v>
      </c>
      <c r="Y1281">
        <v>87695</v>
      </c>
      <c r="Z1281">
        <v>2</v>
      </c>
      <c r="AA1281" s="11">
        <v>1.1399999999999999</v>
      </c>
      <c r="AB1281">
        <v>183.61</v>
      </c>
      <c r="AC1281" t="s">
        <v>3063</v>
      </c>
    </row>
    <row r="1282" spans="1:29" x14ac:dyDescent="0.3">
      <c r="A1282">
        <v>23344</v>
      </c>
      <c r="B1282" t="s">
        <v>28</v>
      </c>
      <c r="C1282" s="8">
        <v>244.46</v>
      </c>
      <c r="D1282" s="11">
        <v>0.1</v>
      </c>
      <c r="E1282">
        <v>12.53</v>
      </c>
      <c r="F1282">
        <v>0.49</v>
      </c>
      <c r="G1282">
        <v>2302</v>
      </c>
      <c r="H1282" t="s">
        <v>2189</v>
      </c>
      <c r="I1282" t="s">
        <v>52</v>
      </c>
      <c r="J1282" t="s">
        <v>31</v>
      </c>
      <c r="K1282" t="s">
        <v>32</v>
      </c>
      <c r="L1282" t="s">
        <v>137</v>
      </c>
      <c r="M1282" t="s">
        <v>62</v>
      </c>
      <c r="N1282" t="s">
        <v>1019</v>
      </c>
      <c r="O1282">
        <v>0.38</v>
      </c>
      <c r="P1282" t="s">
        <v>36</v>
      </c>
      <c r="Q1282" t="s">
        <v>139</v>
      </c>
      <c r="R1282" t="s">
        <v>365</v>
      </c>
      <c r="S1282" t="s">
        <v>2191</v>
      </c>
      <c r="T1282">
        <v>32404</v>
      </c>
      <c r="U1282" s="1">
        <v>42007</v>
      </c>
      <c r="V1282" s="1">
        <v>42008</v>
      </c>
      <c r="W1282">
        <v>8</v>
      </c>
      <c r="X1282" s="7">
        <v>92.02</v>
      </c>
      <c r="Y1282">
        <v>87696</v>
      </c>
      <c r="Z1282">
        <v>1</v>
      </c>
      <c r="AA1282" s="11">
        <v>265.66000000000003</v>
      </c>
      <c r="AB1282">
        <v>10.220000000000001</v>
      </c>
      <c r="AC1282" t="s">
        <v>3061</v>
      </c>
    </row>
    <row r="1283" spans="1:29" x14ac:dyDescent="0.3">
      <c r="A1283">
        <v>23345</v>
      </c>
      <c r="B1283" t="s">
        <v>28</v>
      </c>
      <c r="C1283" s="8">
        <v>-473.58</v>
      </c>
      <c r="D1283" s="11">
        <v>0.1</v>
      </c>
      <c r="E1283">
        <v>146.34</v>
      </c>
      <c r="F1283">
        <v>43.75</v>
      </c>
      <c r="G1283">
        <v>2302</v>
      </c>
      <c r="H1283" t="s">
        <v>2189</v>
      </c>
      <c r="I1283" t="s">
        <v>42</v>
      </c>
      <c r="J1283" t="s">
        <v>31</v>
      </c>
      <c r="K1283" t="s">
        <v>44</v>
      </c>
      <c r="L1283" t="s">
        <v>155</v>
      </c>
      <c r="M1283" t="s">
        <v>124</v>
      </c>
      <c r="N1283" t="s">
        <v>2192</v>
      </c>
      <c r="O1283">
        <v>0.64</v>
      </c>
      <c r="P1283" t="s">
        <v>36</v>
      </c>
      <c r="Q1283" t="s">
        <v>139</v>
      </c>
      <c r="R1283" t="s">
        <v>365</v>
      </c>
      <c r="S1283" t="s">
        <v>2191</v>
      </c>
      <c r="T1283">
        <v>32404</v>
      </c>
      <c r="U1283" s="1">
        <v>42007</v>
      </c>
      <c r="V1283" s="1">
        <v>42008</v>
      </c>
      <c r="W1283">
        <v>2</v>
      </c>
      <c r="X1283" s="7">
        <v>283.55</v>
      </c>
      <c r="Y1283">
        <v>87696</v>
      </c>
      <c r="Z1283">
        <v>1</v>
      </c>
      <c r="AA1283" s="11">
        <v>-167.02</v>
      </c>
      <c r="AB1283">
        <v>31.51</v>
      </c>
      <c r="AC1283" t="s">
        <v>3061</v>
      </c>
    </row>
    <row r="1284" spans="1:29" x14ac:dyDescent="0.3">
      <c r="A1284">
        <v>6673</v>
      </c>
      <c r="B1284" t="s">
        <v>50</v>
      </c>
      <c r="C1284" s="8">
        <v>-96.05</v>
      </c>
      <c r="D1284" s="11">
        <v>7.0000000000000007E-2</v>
      </c>
      <c r="E1284">
        <v>270.98</v>
      </c>
      <c r="F1284">
        <v>50</v>
      </c>
      <c r="G1284">
        <v>2303</v>
      </c>
      <c r="H1284" t="s">
        <v>2193</v>
      </c>
      <c r="I1284" t="s">
        <v>42</v>
      </c>
      <c r="J1284" t="s">
        <v>31</v>
      </c>
      <c r="K1284" t="s">
        <v>44</v>
      </c>
      <c r="L1284" t="s">
        <v>45</v>
      </c>
      <c r="M1284" t="s">
        <v>46</v>
      </c>
      <c r="N1284" t="s">
        <v>2190</v>
      </c>
      <c r="O1284">
        <v>0.77</v>
      </c>
      <c r="P1284" t="s">
        <v>36</v>
      </c>
      <c r="Q1284" t="s">
        <v>56</v>
      </c>
      <c r="R1284" t="s">
        <v>74</v>
      </c>
      <c r="S1284" t="s">
        <v>93</v>
      </c>
      <c r="T1284">
        <v>10011</v>
      </c>
      <c r="U1284" s="1">
        <v>42046</v>
      </c>
      <c r="V1284" s="1">
        <v>42048</v>
      </c>
      <c r="W1284">
        <v>36</v>
      </c>
      <c r="X1284" s="7">
        <v>9757.48</v>
      </c>
      <c r="Y1284">
        <v>47493</v>
      </c>
      <c r="Z1284">
        <v>2</v>
      </c>
      <c r="AA1284" s="11">
        <v>-0.98</v>
      </c>
      <c r="AB1284">
        <v>734.43</v>
      </c>
      <c r="AC1284" t="s">
        <v>3063</v>
      </c>
    </row>
    <row r="1285" spans="1:29" x14ac:dyDescent="0.3">
      <c r="A1285">
        <v>5345</v>
      </c>
      <c r="B1285" t="s">
        <v>28</v>
      </c>
      <c r="C1285" s="8">
        <v>-270.85000000000002</v>
      </c>
      <c r="D1285" s="11">
        <v>0.1</v>
      </c>
      <c r="E1285">
        <v>146.34</v>
      </c>
      <c r="F1285">
        <v>43.75</v>
      </c>
      <c r="G1285">
        <v>2303</v>
      </c>
      <c r="H1285" t="s">
        <v>2193</v>
      </c>
      <c r="I1285" t="s">
        <v>42</v>
      </c>
      <c r="J1285" t="s">
        <v>31</v>
      </c>
      <c r="K1285" t="s">
        <v>44</v>
      </c>
      <c r="L1285" t="s">
        <v>155</v>
      </c>
      <c r="M1285" t="s">
        <v>124</v>
      </c>
      <c r="N1285" t="s">
        <v>2192</v>
      </c>
      <c r="O1285">
        <v>0.64</v>
      </c>
      <c r="P1285" t="s">
        <v>36</v>
      </c>
      <c r="Q1285" t="s">
        <v>56</v>
      </c>
      <c r="R1285" t="s">
        <v>74</v>
      </c>
      <c r="S1285" t="s">
        <v>93</v>
      </c>
      <c r="T1285">
        <v>10011</v>
      </c>
      <c r="U1285" s="1">
        <v>42007</v>
      </c>
      <c r="V1285" s="1">
        <v>42008</v>
      </c>
      <c r="W1285">
        <v>6</v>
      </c>
      <c r="X1285" s="7">
        <v>850.64</v>
      </c>
      <c r="Y1285">
        <v>37987</v>
      </c>
      <c r="Z1285">
        <v>1</v>
      </c>
      <c r="AA1285" s="11">
        <v>-31.84</v>
      </c>
      <c r="AB1285">
        <v>94.52</v>
      </c>
      <c r="AC1285" t="s">
        <v>3061</v>
      </c>
    </row>
    <row r="1286" spans="1:29" x14ac:dyDescent="0.3">
      <c r="A1286">
        <v>19934</v>
      </c>
      <c r="B1286" t="s">
        <v>28</v>
      </c>
      <c r="C1286" s="8">
        <v>800.26</v>
      </c>
      <c r="D1286" s="11">
        <v>0</v>
      </c>
      <c r="E1286">
        <v>90.48</v>
      </c>
      <c r="F1286">
        <v>19.989999999999998</v>
      </c>
      <c r="G1286">
        <v>2305</v>
      </c>
      <c r="H1286" t="s">
        <v>2194</v>
      </c>
      <c r="I1286" t="s">
        <v>52</v>
      </c>
      <c r="J1286" t="s">
        <v>61</v>
      </c>
      <c r="K1286" t="s">
        <v>32</v>
      </c>
      <c r="L1286" t="s">
        <v>72</v>
      </c>
      <c r="M1286" t="s">
        <v>62</v>
      </c>
      <c r="N1286" t="s">
        <v>1842</v>
      </c>
      <c r="O1286">
        <v>0.4</v>
      </c>
      <c r="P1286" t="s">
        <v>36</v>
      </c>
      <c r="Q1286" t="s">
        <v>64</v>
      </c>
      <c r="R1286" t="s">
        <v>2195</v>
      </c>
      <c r="S1286" t="s">
        <v>459</v>
      </c>
      <c r="T1286">
        <v>57201</v>
      </c>
      <c r="U1286" s="1">
        <v>42176</v>
      </c>
      <c r="V1286" s="1">
        <v>42179</v>
      </c>
      <c r="W1286">
        <v>12</v>
      </c>
      <c r="X1286" s="7">
        <v>1159.79</v>
      </c>
      <c r="Y1286">
        <v>89869</v>
      </c>
      <c r="Z1286">
        <v>3</v>
      </c>
      <c r="AA1286" s="11">
        <v>69</v>
      </c>
      <c r="AB1286">
        <v>0</v>
      </c>
      <c r="AC1286" t="s">
        <v>3062</v>
      </c>
    </row>
    <row r="1287" spans="1:29" x14ac:dyDescent="0.3">
      <c r="A1287">
        <v>23313</v>
      </c>
      <c r="B1287" t="s">
        <v>109</v>
      </c>
      <c r="C1287" s="8">
        <v>-50.4</v>
      </c>
      <c r="D1287" s="11">
        <v>0.08</v>
      </c>
      <c r="E1287">
        <v>9.48</v>
      </c>
      <c r="F1287">
        <v>7.29</v>
      </c>
      <c r="G1287">
        <v>2308</v>
      </c>
      <c r="H1287" t="s">
        <v>2196</v>
      </c>
      <c r="I1287" t="s">
        <v>52</v>
      </c>
      <c r="J1287" t="s">
        <v>61</v>
      </c>
      <c r="K1287" t="s">
        <v>44</v>
      </c>
      <c r="L1287" t="s">
        <v>53</v>
      </c>
      <c r="M1287" t="s">
        <v>54</v>
      </c>
      <c r="N1287" t="s">
        <v>55</v>
      </c>
      <c r="O1287">
        <v>0.45</v>
      </c>
      <c r="P1287" t="s">
        <v>36</v>
      </c>
      <c r="Q1287" t="s">
        <v>139</v>
      </c>
      <c r="R1287" t="s">
        <v>365</v>
      </c>
      <c r="S1287" t="s">
        <v>2197</v>
      </c>
      <c r="T1287">
        <v>33971</v>
      </c>
      <c r="U1287" s="1">
        <v>42087</v>
      </c>
      <c r="V1287" s="1">
        <v>42089</v>
      </c>
      <c r="W1287">
        <v>2</v>
      </c>
      <c r="X1287" s="7">
        <v>20.22</v>
      </c>
      <c r="Y1287">
        <v>90557</v>
      </c>
      <c r="Z1287">
        <v>2</v>
      </c>
      <c r="AA1287" s="11">
        <v>-249.26</v>
      </c>
      <c r="AB1287">
        <v>1.76</v>
      </c>
      <c r="AC1287" t="s">
        <v>3066</v>
      </c>
    </row>
    <row r="1288" spans="1:29" x14ac:dyDescent="0.3">
      <c r="A1288">
        <v>23314</v>
      </c>
      <c r="B1288" t="s">
        <v>109</v>
      </c>
      <c r="C1288" s="8">
        <v>-348.75</v>
      </c>
      <c r="D1288" s="11">
        <v>0.03</v>
      </c>
      <c r="E1288">
        <v>193.17</v>
      </c>
      <c r="F1288">
        <v>19.989999999999998</v>
      </c>
      <c r="G1288">
        <v>2308</v>
      </c>
      <c r="H1288" t="s">
        <v>2196</v>
      </c>
      <c r="I1288" t="s">
        <v>52</v>
      </c>
      <c r="J1288" t="s">
        <v>61</v>
      </c>
      <c r="K1288" t="s">
        <v>32</v>
      </c>
      <c r="L1288" t="s">
        <v>144</v>
      </c>
      <c r="M1288" t="s">
        <v>62</v>
      </c>
      <c r="N1288" t="s">
        <v>1525</v>
      </c>
      <c r="O1288">
        <v>0.71</v>
      </c>
      <c r="P1288" t="s">
        <v>36</v>
      </c>
      <c r="Q1288" t="s">
        <v>139</v>
      </c>
      <c r="R1288" t="s">
        <v>365</v>
      </c>
      <c r="S1288" t="s">
        <v>2197</v>
      </c>
      <c r="T1288">
        <v>33971</v>
      </c>
      <c r="U1288" s="1">
        <v>42087</v>
      </c>
      <c r="V1288" s="1">
        <v>42091</v>
      </c>
      <c r="W1288">
        <v>8</v>
      </c>
      <c r="X1288" s="7">
        <v>1548.97</v>
      </c>
      <c r="Y1288">
        <v>90557</v>
      </c>
      <c r="Z1288">
        <v>4</v>
      </c>
      <c r="AA1288" s="11">
        <v>-22.52</v>
      </c>
      <c r="AB1288">
        <v>47.91</v>
      </c>
      <c r="AC1288" t="s">
        <v>3066</v>
      </c>
    </row>
    <row r="1289" spans="1:29" x14ac:dyDescent="0.3">
      <c r="A1289">
        <v>26048</v>
      </c>
      <c r="B1289" t="s">
        <v>28</v>
      </c>
      <c r="C1289" s="8">
        <v>-550.42999999999995</v>
      </c>
      <c r="D1289" s="11">
        <v>0.08</v>
      </c>
      <c r="E1289">
        <v>68.81</v>
      </c>
      <c r="F1289">
        <v>60</v>
      </c>
      <c r="G1289">
        <v>2323</v>
      </c>
      <c r="H1289" t="s">
        <v>2198</v>
      </c>
      <c r="I1289" t="s">
        <v>42</v>
      </c>
      <c r="J1289" t="s">
        <v>61</v>
      </c>
      <c r="K1289" t="s">
        <v>32</v>
      </c>
      <c r="L1289" t="s">
        <v>260</v>
      </c>
      <c r="M1289" t="s">
        <v>46</v>
      </c>
      <c r="N1289" t="s">
        <v>2199</v>
      </c>
      <c r="O1289">
        <v>0.41</v>
      </c>
      <c r="P1289" t="s">
        <v>36</v>
      </c>
      <c r="Q1289" t="s">
        <v>37</v>
      </c>
      <c r="R1289" t="s">
        <v>48</v>
      </c>
      <c r="S1289" t="s">
        <v>2200</v>
      </c>
      <c r="T1289">
        <v>92236</v>
      </c>
      <c r="U1289" s="1">
        <v>42079</v>
      </c>
      <c r="V1289" s="1">
        <v>42080</v>
      </c>
      <c r="W1289">
        <v>5</v>
      </c>
      <c r="X1289" s="7">
        <v>337.86</v>
      </c>
      <c r="Y1289">
        <v>88721</v>
      </c>
      <c r="Z1289">
        <v>1</v>
      </c>
      <c r="AA1289" s="11">
        <v>-162.91999999999999</v>
      </c>
      <c r="AB1289">
        <v>29.38</v>
      </c>
      <c r="AC1289" t="s">
        <v>3066</v>
      </c>
    </row>
    <row r="1290" spans="1:29" x14ac:dyDescent="0.3">
      <c r="A1290">
        <v>26049</v>
      </c>
      <c r="B1290" t="s">
        <v>28</v>
      </c>
      <c r="C1290" s="8">
        <v>-52.12</v>
      </c>
      <c r="D1290" s="11">
        <v>0.04</v>
      </c>
      <c r="E1290">
        <v>21.38</v>
      </c>
      <c r="F1290">
        <v>8.99</v>
      </c>
      <c r="G1290">
        <v>2323</v>
      </c>
      <c r="H1290" t="s">
        <v>2198</v>
      </c>
      <c r="I1290" t="s">
        <v>52</v>
      </c>
      <c r="J1290" t="s">
        <v>61</v>
      </c>
      <c r="K1290" t="s">
        <v>32</v>
      </c>
      <c r="L1290" t="s">
        <v>33</v>
      </c>
      <c r="M1290" t="s">
        <v>54</v>
      </c>
      <c r="N1290" t="s">
        <v>2201</v>
      </c>
      <c r="O1290">
        <v>0.59</v>
      </c>
      <c r="P1290" t="s">
        <v>36</v>
      </c>
      <c r="Q1290" t="s">
        <v>37</v>
      </c>
      <c r="R1290" t="s">
        <v>48</v>
      </c>
      <c r="S1290" t="s">
        <v>2200</v>
      </c>
      <c r="T1290">
        <v>92236</v>
      </c>
      <c r="U1290" s="1">
        <v>42079</v>
      </c>
      <c r="V1290" s="1">
        <v>42081</v>
      </c>
      <c r="W1290">
        <v>4</v>
      </c>
      <c r="X1290" s="7">
        <v>84.21</v>
      </c>
      <c r="Y1290">
        <v>88721</v>
      </c>
      <c r="Z1290">
        <v>2</v>
      </c>
      <c r="AA1290" s="11">
        <v>-61.89</v>
      </c>
      <c r="AB1290">
        <v>3.51</v>
      </c>
      <c r="AC1290" t="s">
        <v>3066</v>
      </c>
    </row>
    <row r="1291" spans="1:29" x14ac:dyDescent="0.3">
      <c r="A1291">
        <v>23053</v>
      </c>
      <c r="B1291" t="s">
        <v>40</v>
      </c>
      <c r="C1291" s="8">
        <v>-27</v>
      </c>
      <c r="D1291" s="11">
        <v>0.06</v>
      </c>
      <c r="E1291">
        <v>4.9800000000000004</v>
      </c>
      <c r="F1291">
        <v>4.62</v>
      </c>
      <c r="G1291">
        <v>2323</v>
      </c>
      <c r="H1291" t="s">
        <v>2198</v>
      </c>
      <c r="I1291" t="s">
        <v>30</v>
      </c>
      <c r="J1291" t="s">
        <v>61</v>
      </c>
      <c r="K1291" t="s">
        <v>80</v>
      </c>
      <c r="L1291" t="s">
        <v>183</v>
      </c>
      <c r="M1291" t="s">
        <v>54</v>
      </c>
      <c r="N1291" t="s">
        <v>414</v>
      </c>
      <c r="O1291">
        <v>0.64</v>
      </c>
      <c r="P1291" t="s">
        <v>36</v>
      </c>
      <c r="Q1291" t="s">
        <v>37</v>
      </c>
      <c r="R1291" t="s">
        <v>48</v>
      </c>
      <c r="S1291" t="s">
        <v>2200</v>
      </c>
      <c r="T1291">
        <v>92236</v>
      </c>
      <c r="U1291" s="1">
        <v>42174</v>
      </c>
      <c r="V1291" s="1">
        <v>42174</v>
      </c>
      <c r="W1291">
        <v>7</v>
      </c>
      <c r="X1291" s="7">
        <v>38.74</v>
      </c>
      <c r="Y1291">
        <v>88722</v>
      </c>
      <c r="Z1291">
        <v>0</v>
      </c>
      <c r="AA1291" s="11">
        <v>-69.709999999999994</v>
      </c>
      <c r="AB1291">
        <v>2.4700000000000002</v>
      </c>
      <c r="AC1291" t="s">
        <v>3062</v>
      </c>
    </row>
    <row r="1292" spans="1:29" x14ac:dyDescent="0.3">
      <c r="A1292">
        <v>25456</v>
      </c>
      <c r="B1292" t="s">
        <v>59</v>
      </c>
      <c r="C1292" s="8">
        <v>74.64</v>
      </c>
      <c r="D1292" s="11">
        <v>0.06</v>
      </c>
      <c r="E1292">
        <v>28.53</v>
      </c>
      <c r="F1292">
        <v>1.49</v>
      </c>
      <c r="G1292">
        <v>2330</v>
      </c>
      <c r="H1292" t="s">
        <v>2202</v>
      </c>
      <c r="I1292" t="s">
        <v>52</v>
      </c>
      <c r="J1292" t="s">
        <v>43</v>
      </c>
      <c r="K1292" t="s">
        <v>32</v>
      </c>
      <c r="L1292" t="s">
        <v>112</v>
      </c>
      <c r="M1292" t="s">
        <v>62</v>
      </c>
      <c r="N1292" t="s">
        <v>335</v>
      </c>
      <c r="O1292">
        <v>0.38</v>
      </c>
      <c r="P1292" t="s">
        <v>36</v>
      </c>
      <c r="Q1292" t="s">
        <v>64</v>
      </c>
      <c r="R1292" t="s">
        <v>333</v>
      </c>
      <c r="S1292" t="s">
        <v>2203</v>
      </c>
      <c r="T1292">
        <v>52302</v>
      </c>
      <c r="U1292" s="1">
        <v>42087</v>
      </c>
      <c r="V1292" s="1">
        <v>42090</v>
      </c>
      <c r="W1292">
        <v>5</v>
      </c>
      <c r="X1292" s="7">
        <v>134.09</v>
      </c>
      <c r="Y1292">
        <v>90964</v>
      </c>
      <c r="Z1292">
        <v>3</v>
      </c>
      <c r="AA1292" s="11">
        <v>55.66</v>
      </c>
      <c r="AB1292">
        <v>8.56</v>
      </c>
      <c r="AC1292" t="s">
        <v>3066</v>
      </c>
    </row>
    <row r="1293" spans="1:29" x14ac:dyDescent="0.3">
      <c r="A1293">
        <v>19441</v>
      </c>
      <c r="B1293" t="s">
        <v>28</v>
      </c>
      <c r="C1293" s="8">
        <v>-122.24</v>
      </c>
      <c r="D1293" s="11">
        <v>0.06</v>
      </c>
      <c r="E1293">
        <v>180.98</v>
      </c>
      <c r="F1293">
        <v>26.2</v>
      </c>
      <c r="G1293">
        <v>2333</v>
      </c>
      <c r="H1293" t="s">
        <v>2204</v>
      </c>
      <c r="I1293" t="s">
        <v>42</v>
      </c>
      <c r="J1293" t="s">
        <v>61</v>
      </c>
      <c r="K1293" t="s">
        <v>44</v>
      </c>
      <c r="L1293" t="s">
        <v>45</v>
      </c>
      <c r="M1293" t="s">
        <v>46</v>
      </c>
      <c r="N1293" t="s">
        <v>244</v>
      </c>
      <c r="O1293">
        <v>0.59</v>
      </c>
      <c r="P1293" t="s">
        <v>36</v>
      </c>
      <c r="Q1293" t="s">
        <v>64</v>
      </c>
      <c r="R1293" t="s">
        <v>1860</v>
      </c>
      <c r="S1293" t="s">
        <v>2205</v>
      </c>
      <c r="T1293">
        <v>54302</v>
      </c>
      <c r="U1293" s="1">
        <v>42178</v>
      </c>
      <c r="V1293" s="1">
        <v>42179</v>
      </c>
      <c r="W1293">
        <v>1</v>
      </c>
      <c r="X1293" s="7">
        <v>191.73</v>
      </c>
      <c r="Y1293">
        <v>89611</v>
      </c>
      <c r="Z1293">
        <v>1</v>
      </c>
      <c r="AA1293" s="11">
        <v>-63.75</v>
      </c>
      <c r="AB1293">
        <v>12.24</v>
      </c>
      <c r="AC1293" t="s">
        <v>3062</v>
      </c>
    </row>
    <row r="1294" spans="1:29" x14ac:dyDescent="0.3">
      <c r="A1294">
        <v>23721</v>
      </c>
      <c r="B1294" t="s">
        <v>109</v>
      </c>
      <c r="C1294" s="8">
        <v>427.01</v>
      </c>
      <c r="D1294" s="11">
        <v>0.06</v>
      </c>
      <c r="E1294">
        <v>60.65</v>
      </c>
      <c r="F1294">
        <v>12.23</v>
      </c>
      <c r="G1294">
        <v>2334</v>
      </c>
      <c r="H1294" t="s">
        <v>2206</v>
      </c>
      <c r="I1294" t="s">
        <v>52</v>
      </c>
      <c r="J1294" t="s">
        <v>117</v>
      </c>
      <c r="K1294" t="s">
        <v>44</v>
      </c>
      <c r="L1294" t="s">
        <v>53</v>
      </c>
      <c r="M1294" t="s">
        <v>89</v>
      </c>
      <c r="N1294" t="s">
        <v>1763</v>
      </c>
      <c r="O1294">
        <v>0.64</v>
      </c>
      <c r="P1294" t="s">
        <v>36</v>
      </c>
      <c r="Q1294" t="s">
        <v>64</v>
      </c>
      <c r="R1294" t="s">
        <v>1860</v>
      </c>
      <c r="S1294" t="s">
        <v>2207</v>
      </c>
      <c r="T1294">
        <v>53220</v>
      </c>
      <c r="U1294" s="1">
        <v>42100</v>
      </c>
      <c r="V1294" s="1">
        <v>42102</v>
      </c>
      <c r="W1294">
        <v>10</v>
      </c>
      <c r="X1294" s="7">
        <v>618.85</v>
      </c>
      <c r="Y1294">
        <v>89608</v>
      </c>
      <c r="Z1294">
        <v>2</v>
      </c>
      <c r="AA1294" s="11">
        <v>69</v>
      </c>
      <c r="AB1294">
        <v>39.5</v>
      </c>
      <c r="AC1294" t="s">
        <v>3065</v>
      </c>
    </row>
    <row r="1295" spans="1:29" x14ac:dyDescent="0.3">
      <c r="A1295">
        <v>23693</v>
      </c>
      <c r="B1295" t="s">
        <v>40</v>
      </c>
      <c r="C1295" s="8">
        <v>-190.49</v>
      </c>
      <c r="D1295" s="11">
        <v>0.05</v>
      </c>
      <c r="E1295">
        <v>14.81</v>
      </c>
      <c r="F1295">
        <v>13.32</v>
      </c>
      <c r="G1295">
        <v>2334</v>
      </c>
      <c r="H1295" t="s">
        <v>2206</v>
      </c>
      <c r="I1295" t="s">
        <v>52</v>
      </c>
      <c r="J1295" t="s">
        <v>61</v>
      </c>
      <c r="K1295" t="s">
        <v>32</v>
      </c>
      <c r="L1295" t="s">
        <v>260</v>
      </c>
      <c r="M1295" t="s">
        <v>62</v>
      </c>
      <c r="N1295" t="s">
        <v>836</v>
      </c>
      <c r="O1295">
        <v>0.43</v>
      </c>
      <c r="P1295" t="s">
        <v>36</v>
      </c>
      <c r="Q1295" t="s">
        <v>64</v>
      </c>
      <c r="R1295" t="s">
        <v>1860</v>
      </c>
      <c r="S1295" t="s">
        <v>2207</v>
      </c>
      <c r="T1295">
        <v>53220</v>
      </c>
      <c r="U1295" s="1">
        <v>42103</v>
      </c>
      <c r="V1295" s="1">
        <v>42105</v>
      </c>
      <c r="W1295">
        <v>8</v>
      </c>
      <c r="X1295" s="7">
        <v>115.99</v>
      </c>
      <c r="Y1295">
        <v>89609</v>
      </c>
      <c r="Z1295">
        <v>2</v>
      </c>
      <c r="AA1295" s="11">
        <v>-164.23</v>
      </c>
      <c r="AB1295">
        <v>6.1</v>
      </c>
      <c r="AC1295" t="s">
        <v>3065</v>
      </c>
    </row>
    <row r="1296" spans="1:29" x14ac:dyDescent="0.3">
      <c r="A1296">
        <v>23694</v>
      </c>
      <c r="B1296" t="s">
        <v>40</v>
      </c>
      <c r="C1296" s="8">
        <v>-8.77</v>
      </c>
      <c r="D1296" s="11">
        <v>0.08</v>
      </c>
      <c r="E1296">
        <v>2.78</v>
      </c>
      <c r="F1296">
        <v>1.25</v>
      </c>
      <c r="G1296">
        <v>2334</v>
      </c>
      <c r="H1296" t="s">
        <v>2206</v>
      </c>
      <c r="I1296" t="s">
        <v>52</v>
      </c>
      <c r="J1296" t="s">
        <v>61</v>
      </c>
      <c r="K1296" t="s">
        <v>32</v>
      </c>
      <c r="L1296" t="s">
        <v>33</v>
      </c>
      <c r="M1296" t="s">
        <v>34</v>
      </c>
      <c r="N1296" t="s">
        <v>2208</v>
      </c>
      <c r="O1296">
        <v>0.59</v>
      </c>
      <c r="P1296" t="s">
        <v>36</v>
      </c>
      <c r="Q1296" t="s">
        <v>64</v>
      </c>
      <c r="R1296" t="s">
        <v>1860</v>
      </c>
      <c r="S1296" t="s">
        <v>2207</v>
      </c>
      <c r="T1296">
        <v>53220</v>
      </c>
      <c r="U1296" s="1">
        <v>42103</v>
      </c>
      <c r="V1296" s="1">
        <v>42104</v>
      </c>
      <c r="W1296">
        <v>7</v>
      </c>
      <c r="X1296" s="7">
        <v>19.46</v>
      </c>
      <c r="Y1296">
        <v>89609</v>
      </c>
      <c r="Z1296">
        <v>1</v>
      </c>
      <c r="AA1296" s="11">
        <v>-45.07</v>
      </c>
      <c r="AB1296">
        <v>1.69</v>
      </c>
      <c r="AC1296" t="s">
        <v>3065</v>
      </c>
    </row>
    <row r="1297" spans="1:29" x14ac:dyDescent="0.3">
      <c r="A1297">
        <v>24952</v>
      </c>
      <c r="B1297" t="s">
        <v>109</v>
      </c>
      <c r="C1297" s="8">
        <v>-7.68</v>
      </c>
      <c r="D1297" s="11">
        <v>0.06</v>
      </c>
      <c r="E1297">
        <v>3.74</v>
      </c>
      <c r="F1297">
        <v>0.94</v>
      </c>
      <c r="G1297">
        <v>2334</v>
      </c>
      <c r="H1297" t="s">
        <v>2206</v>
      </c>
      <c r="I1297" t="s">
        <v>52</v>
      </c>
      <c r="J1297" t="s">
        <v>43</v>
      </c>
      <c r="K1297" t="s">
        <v>32</v>
      </c>
      <c r="L1297" t="s">
        <v>69</v>
      </c>
      <c r="M1297" t="s">
        <v>34</v>
      </c>
      <c r="N1297" t="s">
        <v>2209</v>
      </c>
      <c r="O1297">
        <v>0.83</v>
      </c>
      <c r="P1297" t="s">
        <v>36</v>
      </c>
      <c r="Q1297" t="s">
        <v>64</v>
      </c>
      <c r="R1297" t="s">
        <v>1860</v>
      </c>
      <c r="S1297" t="s">
        <v>2207</v>
      </c>
      <c r="T1297">
        <v>53220</v>
      </c>
      <c r="U1297" s="1">
        <v>42157</v>
      </c>
      <c r="V1297" s="1">
        <v>42164</v>
      </c>
      <c r="W1297">
        <v>12</v>
      </c>
      <c r="X1297" s="7">
        <v>44.75</v>
      </c>
      <c r="Y1297">
        <v>89610</v>
      </c>
      <c r="Z1297">
        <v>7</v>
      </c>
      <c r="AA1297" s="11">
        <v>-17.170000000000002</v>
      </c>
      <c r="AB1297">
        <v>2.86</v>
      </c>
      <c r="AC1297" t="s">
        <v>3062</v>
      </c>
    </row>
    <row r="1298" spans="1:29" x14ac:dyDescent="0.3">
      <c r="A1298">
        <v>25241</v>
      </c>
      <c r="B1298" t="s">
        <v>50</v>
      </c>
      <c r="C1298" s="8">
        <v>-82.56</v>
      </c>
      <c r="D1298" s="11">
        <v>0.06</v>
      </c>
      <c r="E1298">
        <v>2.08</v>
      </c>
      <c r="F1298">
        <v>5.33</v>
      </c>
      <c r="G1298">
        <v>2338</v>
      </c>
      <c r="H1298" t="s">
        <v>2210</v>
      </c>
      <c r="I1298" t="s">
        <v>52</v>
      </c>
      <c r="J1298" t="s">
        <v>43</v>
      </c>
      <c r="K1298" t="s">
        <v>44</v>
      </c>
      <c r="L1298" t="s">
        <v>53</v>
      </c>
      <c r="M1298" t="s">
        <v>62</v>
      </c>
      <c r="N1298" t="s">
        <v>747</v>
      </c>
      <c r="O1298">
        <v>0.43</v>
      </c>
      <c r="P1298" t="s">
        <v>36</v>
      </c>
      <c r="Q1298" t="s">
        <v>56</v>
      </c>
      <c r="R1298" t="s">
        <v>418</v>
      </c>
      <c r="S1298" t="s">
        <v>2111</v>
      </c>
      <c r="T1298">
        <v>20740</v>
      </c>
      <c r="U1298" s="1">
        <v>42017</v>
      </c>
      <c r="V1298" s="1">
        <v>42017</v>
      </c>
      <c r="W1298">
        <v>4</v>
      </c>
      <c r="X1298" s="7">
        <v>9.23</v>
      </c>
      <c r="Y1298">
        <v>91480</v>
      </c>
      <c r="Z1298">
        <v>0</v>
      </c>
      <c r="AA1298" s="11">
        <v>-894.47</v>
      </c>
      <c r="AB1298">
        <v>0.59</v>
      </c>
      <c r="AC1298" t="s">
        <v>3061</v>
      </c>
    </row>
    <row r="1299" spans="1:29" x14ac:dyDescent="0.3">
      <c r="A1299">
        <v>26137</v>
      </c>
      <c r="B1299" t="s">
        <v>28</v>
      </c>
      <c r="C1299" s="8">
        <v>18.149999999999999</v>
      </c>
      <c r="D1299" s="11">
        <v>0.1</v>
      </c>
      <c r="E1299">
        <v>6.75</v>
      </c>
      <c r="F1299">
        <v>2.99</v>
      </c>
      <c r="G1299">
        <v>2338</v>
      </c>
      <c r="H1299" t="s">
        <v>2210</v>
      </c>
      <c r="I1299" t="s">
        <v>52</v>
      </c>
      <c r="J1299" t="s">
        <v>43</v>
      </c>
      <c r="K1299" t="s">
        <v>32</v>
      </c>
      <c r="L1299" t="s">
        <v>112</v>
      </c>
      <c r="M1299" t="s">
        <v>62</v>
      </c>
      <c r="N1299" t="s">
        <v>2211</v>
      </c>
      <c r="O1299">
        <v>0.35</v>
      </c>
      <c r="P1299" t="s">
        <v>36</v>
      </c>
      <c r="Q1299" t="s">
        <v>56</v>
      </c>
      <c r="R1299" t="s">
        <v>418</v>
      </c>
      <c r="S1299" t="s">
        <v>2111</v>
      </c>
      <c r="T1299">
        <v>20740</v>
      </c>
      <c r="U1299" s="1">
        <v>42092</v>
      </c>
      <c r="V1299" s="1">
        <v>42092</v>
      </c>
      <c r="W1299">
        <v>15</v>
      </c>
      <c r="X1299" s="7">
        <v>96.13</v>
      </c>
      <c r="Y1299">
        <v>91481</v>
      </c>
      <c r="Z1299">
        <v>0</v>
      </c>
      <c r="AA1299" s="11">
        <v>18.88</v>
      </c>
      <c r="AB1299">
        <v>10.68</v>
      </c>
      <c r="AC1299" t="s">
        <v>3066</v>
      </c>
    </row>
    <row r="1300" spans="1:29" x14ac:dyDescent="0.3">
      <c r="A1300">
        <v>22526</v>
      </c>
      <c r="B1300" t="s">
        <v>59</v>
      </c>
      <c r="C1300" s="8">
        <v>2.81</v>
      </c>
      <c r="D1300" s="11">
        <v>0.05</v>
      </c>
      <c r="E1300">
        <v>11.58</v>
      </c>
      <c r="F1300">
        <v>6.97</v>
      </c>
      <c r="G1300">
        <v>2339</v>
      </c>
      <c r="H1300" t="s">
        <v>2212</v>
      </c>
      <c r="I1300" t="s">
        <v>52</v>
      </c>
      <c r="J1300" t="s">
        <v>43</v>
      </c>
      <c r="K1300" t="s">
        <v>32</v>
      </c>
      <c r="L1300" t="s">
        <v>72</v>
      </c>
      <c r="M1300" t="s">
        <v>62</v>
      </c>
      <c r="N1300" t="s">
        <v>689</v>
      </c>
      <c r="O1300">
        <v>0.35</v>
      </c>
      <c r="P1300" t="s">
        <v>36</v>
      </c>
      <c r="Q1300" t="s">
        <v>64</v>
      </c>
      <c r="R1300" t="s">
        <v>133</v>
      </c>
      <c r="S1300" t="s">
        <v>2213</v>
      </c>
      <c r="T1300">
        <v>77015</v>
      </c>
      <c r="U1300" s="1">
        <v>42149</v>
      </c>
      <c r="V1300" s="1">
        <v>42152</v>
      </c>
      <c r="W1300">
        <v>6</v>
      </c>
      <c r="X1300" s="7">
        <v>73.959999999999994</v>
      </c>
      <c r="Y1300">
        <v>91482</v>
      </c>
      <c r="Z1300">
        <v>3</v>
      </c>
      <c r="AA1300" s="11">
        <v>3.79</v>
      </c>
      <c r="AB1300">
        <v>3.89</v>
      </c>
      <c r="AC1300" t="s">
        <v>3064</v>
      </c>
    </row>
    <row r="1301" spans="1:29" x14ac:dyDescent="0.3">
      <c r="A1301">
        <v>19052</v>
      </c>
      <c r="B1301" t="s">
        <v>59</v>
      </c>
      <c r="C1301" s="8">
        <v>-132.43</v>
      </c>
      <c r="D1301" s="11">
        <v>7.0000000000000007E-2</v>
      </c>
      <c r="E1301">
        <v>200.98</v>
      </c>
      <c r="F1301">
        <v>23.76</v>
      </c>
      <c r="G1301">
        <v>2345</v>
      </c>
      <c r="H1301" t="s">
        <v>2214</v>
      </c>
      <c r="I1301" t="s">
        <v>42</v>
      </c>
      <c r="J1301" t="s">
        <v>31</v>
      </c>
      <c r="K1301" t="s">
        <v>44</v>
      </c>
      <c r="L1301" t="s">
        <v>45</v>
      </c>
      <c r="M1301" t="s">
        <v>46</v>
      </c>
      <c r="N1301" t="s">
        <v>2215</v>
      </c>
      <c r="O1301">
        <v>0.57999999999999996</v>
      </c>
      <c r="P1301" t="s">
        <v>36</v>
      </c>
      <c r="Q1301" t="s">
        <v>139</v>
      </c>
      <c r="R1301" t="s">
        <v>616</v>
      </c>
      <c r="S1301" t="s">
        <v>2131</v>
      </c>
      <c r="T1301">
        <v>42003</v>
      </c>
      <c r="U1301" s="1">
        <v>42077</v>
      </c>
      <c r="V1301" s="1">
        <v>42078</v>
      </c>
      <c r="W1301">
        <v>9</v>
      </c>
      <c r="X1301" s="7">
        <v>1805.9</v>
      </c>
      <c r="Y1301">
        <v>89504</v>
      </c>
      <c r="Z1301">
        <v>1</v>
      </c>
      <c r="AA1301" s="11">
        <v>-7.33</v>
      </c>
      <c r="AB1301">
        <v>135.93</v>
      </c>
      <c r="AC1301" t="s">
        <v>3066</v>
      </c>
    </row>
    <row r="1302" spans="1:29" x14ac:dyDescent="0.3">
      <c r="A1302">
        <v>19053</v>
      </c>
      <c r="B1302" t="s">
        <v>59</v>
      </c>
      <c r="C1302" s="8">
        <v>-411.24</v>
      </c>
      <c r="D1302" s="11">
        <v>0.02</v>
      </c>
      <c r="E1302">
        <v>179.29</v>
      </c>
      <c r="F1302">
        <v>29.21</v>
      </c>
      <c r="G1302">
        <v>2345</v>
      </c>
      <c r="H1302" t="s">
        <v>2214</v>
      </c>
      <c r="I1302" t="s">
        <v>42</v>
      </c>
      <c r="J1302" t="s">
        <v>31</v>
      </c>
      <c r="K1302" t="s">
        <v>44</v>
      </c>
      <c r="L1302" t="s">
        <v>155</v>
      </c>
      <c r="M1302" t="s">
        <v>124</v>
      </c>
      <c r="N1302" t="s">
        <v>632</v>
      </c>
      <c r="O1302">
        <v>0.76</v>
      </c>
      <c r="P1302" t="s">
        <v>36</v>
      </c>
      <c r="Q1302" t="s">
        <v>139</v>
      </c>
      <c r="R1302" t="s">
        <v>616</v>
      </c>
      <c r="S1302" t="s">
        <v>2131</v>
      </c>
      <c r="T1302">
        <v>42003</v>
      </c>
      <c r="U1302" s="1">
        <v>42077</v>
      </c>
      <c r="V1302" s="1">
        <v>42077</v>
      </c>
      <c r="W1302">
        <v>2</v>
      </c>
      <c r="X1302" s="7">
        <v>311.41000000000003</v>
      </c>
      <c r="Y1302">
        <v>89504</v>
      </c>
      <c r="Z1302">
        <v>0</v>
      </c>
      <c r="AA1302" s="11">
        <v>-132.06</v>
      </c>
      <c r="AB1302">
        <v>6.36</v>
      </c>
      <c r="AC1302" t="s">
        <v>3066</v>
      </c>
    </row>
    <row r="1303" spans="1:29" x14ac:dyDescent="0.3">
      <c r="A1303">
        <v>20776</v>
      </c>
      <c r="B1303" t="s">
        <v>109</v>
      </c>
      <c r="C1303" s="8">
        <v>-48.97</v>
      </c>
      <c r="D1303" s="11">
        <v>0.03</v>
      </c>
      <c r="E1303">
        <v>297.64</v>
      </c>
      <c r="F1303">
        <v>14.7</v>
      </c>
      <c r="G1303">
        <v>2346</v>
      </c>
      <c r="H1303" t="s">
        <v>2216</v>
      </c>
      <c r="I1303" t="s">
        <v>42</v>
      </c>
      <c r="J1303" t="s">
        <v>31</v>
      </c>
      <c r="K1303" t="s">
        <v>80</v>
      </c>
      <c r="L1303" t="s">
        <v>88</v>
      </c>
      <c r="M1303" t="s">
        <v>46</v>
      </c>
      <c r="N1303" t="s">
        <v>568</v>
      </c>
      <c r="O1303">
        <v>0.56999999999999995</v>
      </c>
      <c r="P1303" t="s">
        <v>36</v>
      </c>
      <c r="Q1303" t="s">
        <v>139</v>
      </c>
      <c r="R1303" t="s">
        <v>616</v>
      </c>
      <c r="S1303" t="s">
        <v>2217</v>
      </c>
      <c r="T1303">
        <v>40258</v>
      </c>
      <c r="U1303" s="1">
        <v>42014</v>
      </c>
      <c r="V1303" s="1">
        <v>42019</v>
      </c>
      <c r="W1303">
        <v>12</v>
      </c>
      <c r="X1303" s="7">
        <v>3707.05</v>
      </c>
      <c r="Y1303">
        <v>89503</v>
      </c>
      <c r="Z1303">
        <v>5</v>
      </c>
      <c r="AA1303" s="11">
        <v>-1.32</v>
      </c>
      <c r="AB1303">
        <v>114.65</v>
      </c>
      <c r="AC1303" t="s">
        <v>3061</v>
      </c>
    </row>
    <row r="1304" spans="1:29" x14ac:dyDescent="0.3">
      <c r="A1304">
        <v>21627</v>
      </c>
      <c r="B1304" t="s">
        <v>28</v>
      </c>
      <c r="C1304" s="8">
        <v>62.3</v>
      </c>
      <c r="D1304" s="11">
        <v>0.1</v>
      </c>
      <c r="E1304">
        <v>218.75</v>
      </c>
      <c r="F1304">
        <v>69.64</v>
      </c>
      <c r="G1304">
        <v>2346</v>
      </c>
      <c r="H1304" t="s">
        <v>2216</v>
      </c>
      <c r="I1304" t="s">
        <v>42</v>
      </c>
      <c r="J1304" t="s">
        <v>31</v>
      </c>
      <c r="K1304" t="s">
        <v>44</v>
      </c>
      <c r="L1304" t="s">
        <v>155</v>
      </c>
      <c r="M1304" t="s">
        <v>124</v>
      </c>
      <c r="N1304" t="s">
        <v>658</v>
      </c>
      <c r="O1304">
        <v>0.77</v>
      </c>
      <c r="P1304" t="s">
        <v>36</v>
      </c>
      <c r="Q1304" t="s">
        <v>139</v>
      </c>
      <c r="R1304" t="s">
        <v>616</v>
      </c>
      <c r="S1304" t="s">
        <v>2217</v>
      </c>
      <c r="T1304">
        <v>40258</v>
      </c>
      <c r="U1304" s="1">
        <v>42144</v>
      </c>
      <c r="V1304" s="1">
        <v>42145</v>
      </c>
      <c r="W1304">
        <v>17</v>
      </c>
      <c r="X1304" s="7">
        <v>2805.18</v>
      </c>
      <c r="Y1304">
        <v>89505</v>
      </c>
      <c r="Z1304">
        <v>1</v>
      </c>
      <c r="AA1304" s="11">
        <v>2.2200000000000002</v>
      </c>
      <c r="AB1304">
        <v>311.69</v>
      </c>
      <c r="AC1304" t="s">
        <v>3064</v>
      </c>
    </row>
    <row r="1305" spans="1:29" x14ac:dyDescent="0.3">
      <c r="A1305">
        <v>18675</v>
      </c>
      <c r="B1305" t="s">
        <v>50</v>
      </c>
      <c r="C1305" s="8">
        <v>-119.32</v>
      </c>
      <c r="D1305" s="11">
        <v>0.08</v>
      </c>
      <c r="E1305">
        <v>6.48</v>
      </c>
      <c r="F1305">
        <v>7.49</v>
      </c>
      <c r="G1305">
        <v>2351</v>
      </c>
      <c r="H1305" t="s">
        <v>2218</v>
      </c>
      <c r="I1305" t="s">
        <v>52</v>
      </c>
      <c r="J1305" t="s">
        <v>31</v>
      </c>
      <c r="K1305" t="s">
        <v>32</v>
      </c>
      <c r="L1305" t="s">
        <v>96</v>
      </c>
      <c r="M1305" t="s">
        <v>62</v>
      </c>
      <c r="N1305" t="s">
        <v>1952</v>
      </c>
      <c r="O1305">
        <v>0.37</v>
      </c>
      <c r="P1305" t="s">
        <v>36</v>
      </c>
      <c r="Q1305" t="s">
        <v>56</v>
      </c>
      <c r="R1305" t="s">
        <v>418</v>
      </c>
      <c r="S1305" t="s">
        <v>2219</v>
      </c>
      <c r="T1305">
        <v>21114</v>
      </c>
      <c r="U1305" s="1">
        <v>42093</v>
      </c>
      <c r="V1305" s="1">
        <v>42096</v>
      </c>
      <c r="W1305">
        <v>13</v>
      </c>
      <c r="X1305" s="7">
        <v>80.86</v>
      </c>
      <c r="Y1305">
        <v>86163</v>
      </c>
      <c r="Z1305">
        <v>3</v>
      </c>
      <c r="AA1305" s="11">
        <v>-147.56</v>
      </c>
      <c r="AB1305">
        <v>7.03</v>
      </c>
      <c r="AC1305" t="s">
        <v>3066</v>
      </c>
    </row>
    <row r="1306" spans="1:29" x14ac:dyDescent="0.3">
      <c r="A1306">
        <v>20904</v>
      </c>
      <c r="B1306" t="s">
        <v>50</v>
      </c>
      <c r="C1306" s="8">
        <v>756.67</v>
      </c>
      <c r="D1306" s="11">
        <v>0.06</v>
      </c>
      <c r="E1306">
        <v>59.76</v>
      </c>
      <c r="F1306">
        <v>9.7100000000000009</v>
      </c>
      <c r="G1306">
        <v>2352</v>
      </c>
      <c r="H1306" t="s">
        <v>2220</v>
      </c>
      <c r="I1306" t="s">
        <v>52</v>
      </c>
      <c r="J1306" t="s">
        <v>117</v>
      </c>
      <c r="K1306" t="s">
        <v>32</v>
      </c>
      <c r="L1306" t="s">
        <v>144</v>
      </c>
      <c r="M1306" t="s">
        <v>62</v>
      </c>
      <c r="N1306" t="s">
        <v>1031</v>
      </c>
      <c r="O1306">
        <v>0.56999999999999995</v>
      </c>
      <c r="P1306" t="s">
        <v>36</v>
      </c>
      <c r="Q1306" t="s">
        <v>56</v>
      </c>
      <c r="R1306" t="s">
        <v>418</v>
      </c>
      <c r="S1306" t="s">
        <v>2221</v>
      </c>
      <c r="T1306">
        <v>21501</v>
      </c>
      <c r="U1306" s="1">
        <v>42175</v>
      </c>
      <c r="V1306" s="1">
        <v>42178</v>
      </c>
      <c r="W1306">
        <v>18</v>
      </c>
      <c r="X1306" s="7">
        <v>1096.6300000000001</v>
      </c>
      <c r="Y1306">
        <v>86165</v>
      </c>
      <c r="Z1306">
        <v>3</v>
      </c>
      <c r="AA1306" s="11">
        <v>69</v>
      </c>
      <c r="AB1306">
        <v>70</v>
      </c>
      <c r="AC1306" t="s">
        <v>3062</v>
      </c>
    </row>
    <row r="1307" spans="1:29" x14ac:dyDescent="0.3">
      <c r="A1307">
        <v>20905</v>
      </c>
      <c r="B1307" t="s">
        <v>50</v>
      </c>
      <c r="C1307" s="8">
        <v>-222.34</v>
      </c>
      <c r="D1307" s="11">
        <v>7.0000000000000007E-2</v>
      </c>
      <c r="E1307">
        <v>195.99</v>
      </c>
      <c r="F1307">
        <v>4.2</v>
      </c>
      <c r="G1307">
        <v>2352</v>
      </c>
      <c r="H1307" t="s">
        <v>2220</v>
      </c>
      <c r="I1307" t="s">
        <v>52</v>
      </c>
      <c r="J1307" t="s">
        <v>117</v>
      </c>
      <c r="K1307" t="s">
        <v>80</v>
      </c>
      <c r="L1307" t="s">
        <v>81</v>
      </c>
      <c r="M1307" t="s">
        <v>62</v>
      </c>
      <c r="N1307" t="s">
        <v>2222</v>
      </c>
      <c r="O1307">
        <v>0.56000000000000005</v>
      </c>
      <c r="P1307" t="s">
        <v>36</v>
      </c>
      <c r="Q1307" t="s">
        <v>56</v>
      </c>
      <c r="R1307" t="s">
        <v>418</v>
      </c>
      <c r="S1307" t="s">
        <v>2221</v>
      </c>
      <c r="T1307">
        <v>21501</v>
      </c>
      <c r="U1307" s="1">
        <v>42175</v>
      </c>
      <c r="V1307" s="1">
        <v>42178</v>
      </c>
      <c r="W1307">
        <v>4</v>
      </c>
      <c r="X1307" s="7">
        <v>632.12</v>
      </c>
      <c r="Y1307">
        <v>86165</v>
      </c>
      <c r="Z1307">
        <v>3</v>
      </c>
      <c r="AA1307" s="11">
        <v>-35.17</v>
      </c>
      <c r="AB1307">
        <v>47.58</v>
      </c>
      <c r="AC1307" t="s">
        <v>3062</v>
      </c>
    </row>
    <row r="1308" spans="1:29" x14ac:dyDescent="0.3">
      <c r="A1308">
        <v>19270</v>
      </c>
      <c r="B1308" t="s">
        <v>40</v>
      </c>
      <c r="C1308" s="8">
        <v>-1537.14</v>
      </c>
      <c r="D1308" s="11">
        <v>0.09</v>
      </c>
      <c r="E1308">
        <v>71.37</v>
      </c>
      <c r="F1308">
        <v>69</v>
      </c>
      <c r="G1308">
        <v>2352</v>
      </c>
      <c r="H1308" t="s">
        <v>2220</v>
      </c>
      <c r="I1308" t="s">
        <v>52</v>
      </c>
      <c r="J1308" t="s">
        <v>43</v>
      </c>
      <c r="K1308" t="s">
        <v>44</v>
      </c>
      <c r="L1308" t="s">
        <v>155</v>
      </c>
      <c r="M1308" t="s">
        <v>239</v>
      </c>
      <c r="N1308" t="s">
        <v>2223</v>
      </c>
      <c r="O1308">
        <v>0.68</v>
      </c>
      <c r="P1308" t="s">
        <v>36</v>
      </c>
      <c r="Q1308" t="s">
        <v>56</v>
      </c>
      <c r="R1308" t="s">
        <v>418</v>
      </c>
      <c r="S1308" t="s">
        <v>2221</v>
      </c>
      <c r="T1308">
        <v>21501</v>
      </c>
      <c r="U1308" s="1">
        <v>42178</v>
      </c>
      <c r="V1308" s="1">
        <v>42179</v>
      </c>
      <c r="W1308">
        <v>19</v>
      </c>
      <c r="X1308" s="7">
        <v>1302.98</v>
      </c>
      <c r="Y1308">
        <v>86166</v>
      </c>
      <c r="Z1308">
        <v>1</v>
      </c>
      <c r="AA1308" s="11">
        <v>-117.97</v>
      </c>
      <c r="AB1308">
        <v>128.87</v>
      </c>
      <c r="AC1308" t="s">
        <v>3062</v>
      </c>
    </row>
    <row r="1309" spans="1:29" x14ac:dyDescent="0.3">
      <c r="A1309">
        <v>25338</v>
      </c>
      <c r="B1309" t="s">
        <v>50</v>
      </c>
      <c r="C1309" s="8">
        <v>52.7</v>
      </c>
      <c r="D1309" s="11">
        <v>0.04</v>
      </c>
      <c r="E1309">
        <v>5.98</v>
      </c>
      <c r="F1309">
        <v>0.96</v>
      </c>
      <c r="G1309">
        <v>2353</v>
      </c>
      <c r="H1309" t="s">
        <v>2224</v>
      </c>
      <c r="I1309" t="s">
        <v>52</v>
      </c>
      <c r="J1309" t="s">
        <v>31</v>
      </c>
      <c r="K1309" t="s">
        <v>32</v>
      </c>
      <c r="L1309" t="s">
        <v>33</v>
      </c>
      <c r="M1309" t="s">
        <v>34</v>
      </c>
      <c r="N1309" t="s">
        <v>1821</v>
      </c>
      <c r="O1309">
        <v>0.6</v>
      </c>
      <c r="P1309" t="s">
        <v>36</v>
      </c>
      <c r="Q1309" t="s">
        <v>56</v>
      </c>
      <c r="R1309" t="s">
        <v>418</v>
      </c>
      <c r="S1309" t="s">
        <v>2225</v>
      </c>
      <c r="T1309">
        <v>21040</v>
      </c>
      <c r="U1309" s="1">
        <v>42123</v>
      </c>
      <c r="V1309" s="1">
        <v>42124</v>
      </c>
      <c r="W1309">
        <v>22</v>
      </c>
      <c r="X1309" s="7">
        <v>131.79</v>
      </c>
      <c r="Y1309">
        <v>86164</v>
      </c>
      <c r="Z1309">
        <v>1</v>
      </c>
      <c r="AA1309" s="11">
        <v>39.99</v>
      </c>
      <c r="AB1309">
        <v>5.49</v>
      </c>
      <c r="AC1309" t="s">
        <v>3065</v>
      </c>
    </row>
    <row r="1310" spans="1:29" x14ac:dyDescent="0.3">
      <c r="A1310">
        <v>25339</v>
      </c>
      <c r="B1310" t="s">
        <v>50</v>
      </c>
      <c r="C1310" s="8">
        <v>-78.19</v>
      </c>
      <c r="D1310" s="11">
        <v>0.01</v>
      </c>
      <c r="E1310">
        <v>20.99</v>
      </c>
      <c r="F1310">
        <v>0.99</v>
      </c>
      <c r="G1310">
        <v>2353</v>
      </c>
      <c r="H1310" t="s">
        <v>2224</v>
      </c>
      <c r="I1310" t="s">
        <v>52</v>
      </c>
      <c r="J1310" t="s">
        <v>31</v>
      </c>
      <c r="K1310" t="s">
        <v>80</v>
      </c>
      <c r="L1310" t="s">
        <v>81</v>
      </c>
      <c r="M1310" t="s">
        <v>34</v>
      </c>
      <c r="N1310" t="s">
        <v>599</v>
      </c>
      <c r="O1310">
        <v>0.56999999999999995</v>
      </c>
      <c r="P1310" t="s">
        <v>36</v>
      </c>
      <c r="Q1310" t="s">
        <v>56</v>
      </c>
      <c r="R1310" t="s">
        <v>418</v>
      </c>
      <c r="S1310" t="s">
        <v>2225</v>
      </c>
      <c r="T1310">
        <v>21040</v>
      </c>
      <c r="U1310" s="1">
        <v>42123</v>
      </c>
      <c r="V1310" s="1">
        <v>42124</v>
      </c>
      <c r="W1310">
        <v>2</v>
      </c>
      <c r="X1310" s="7">
        <v>35.33</v>
      </c>
      <c r="Y1310">
        <v>86164</v>
      </c>
      <c r="Z1310">
        <v>1</v>
      </c>
      <c r="AA1310" s="11">
        <v>-221.33</v>
      </c>
      <c r="AB1310">
        <v>0.36</v>
      </c>
      <c r="AC1310" t="s">
        <v>3065</v>
      </c>
    </row>
    <row r="1311" spans="1:29" x14ac:dyDescent="0.3">
      <c r="A1311">
        <v>22649</v>
      </c>
      <c r="B1311" t="s">
        <v>40</v>
      </c>
      <c r="C1311" s="8">
        <v>465.44</v>
      </c>
      <c r="D1311" s="11">
        <v>0.1</v>
      </c>
      <c r="E1311">
        <v>78.69</v>
      </c>
      <c r="F1311">
        <v>19.989999999999998</v>
      </c>
      <c r="G1311">
        <v>2355</v>
      </c>
      <c r="H1311" t="s">
        <v>2226</v>
      </c>
      <c r="I1311" t="s">
        <v>52</v>
      </c>
      <c r="J1311" t="s">
        <v>117</v>
      </c>
      <c r="K1311" t="s">
        <v>44</v>
      </c>
      <c r="L1311" t="s">
        <v>53</v>
      </c>
      <c r="M1311" t="s">
        <v>62</v>
      </c>
      <c r="N1311" t="s">
        <v>63</v>
      </c>
      <c r="O1311">
        <v>0.43</v>
      </c>
      <c r="P1311" t="s">
        <v>36</v>
      </c>
      <c r="Q1311" t="s">
        <v>37</v>
      </c>
      <c r="R1311" t="s">
        <v>48</v>
      </c>
      <c r="S1311" t="s">
        <v>2200</v>
      </c>
      <c r="T1311">
        <v>92236</v>
      </c>
      <c r="U1311" s="1">
        <v>42050</v>
      </c>
      <c r="V1311" s="1">
        <v>42051</v>
      </c>
      <c r="W1311">
        <v>9</v>
      </c>
      <c r="X1311" s="7">
        <v>674.55</v>
      </c>
      <c r="Y1311">
        <v>91304</v>
      </c>
      <c r="Z1311">
        <v>1</v>
      </c>
      <c r="AA1311" s="11">
        <v>69</v>
      </c>
      <c r="AB1311">
        <v>74.95</v>
      </c>
      <c r="AC1311" t="s">
        <v>3063</v>
      </c>
    </row>
    <row r="1312" spans="1:29" x14ac:dyDescent="0.3">
      <c r="A1312">
        <v>21511</v>
      </c>
      <c r="B1312" t="s">
        <v>59</v>
      </c>
      <c r="C1312" s="8">
        <v>-89.27</v>
      </c>
      <c r="D1312" s="11">
        <v>0.06</v>
      </c>
      <c r="E1312">
        <v>146.34</v>
      </c>
      <c r="F1312">
        <v>43.75</v>
      </c>
      <c r="G1312">
        <v>2355</v>
      </c>
      <c r="H1312" t="s">
        <v>2226</v>
      </c>
      <c r="I1312" t="s">
        <v>42</v>
      </c>
      <c r="J1312" t="s">
        <v>117</v>
      </c>
      <c r="K1312" t="s">
        <v>44</v>
      </c>
      <c r="L1312" t="s">
        <v>155</v>
      </c>
      <c r="M1312" t="s">
        <v>124</v>
      </c>
      <c r="N1312" t="s">
        <v>2192</v>
      </c>
      <c r="O1312">
        <v>0.65</v>
      </c>
      <c r="P1312" t="s">
        <v>36</v>
      </c>
      <c r="Q1312" t="s">
        <v>37</v>
      </c>
      <c r="R1312" t="s">
        <v>48</v>
      </c>
      <c r="S1312" t="s">
        <v>2200</v>
      </c>
      <c r="T1312">
        <v>92236</v>
      </c>
      <c r="U1312" s="1">
        <v>42171</v>
      </c>
      <c r="V1312" s="1">
        <v>42173</v>
      </c>
      <c r="W1312">
        <v>12</v>
      </c>
      <c r="X1312" s="7">
        <v>1721.24</v>
      </c>
      <c r="Y1312">
        <v>91306</v>
      </c>
      <c r="Z1312">
        <v>2</v>
      </c>
      <c r="AA1312" s="11">
        <v>-5.19</v>
      </c>
      <c r="AB1312">
        <v>109.87</v>
      </c>
      <c r="AC1312" t="s">
        <v>3062</v>
      </c>
    </row>
    <row r="1313" spans="1:29" x14ac:dyDescent="0.3">
      <c r="A1313">
        <v>24526</v>
      </c>
      <c r="B1313" t="s">
        <v>59</v>
      </c>
      <c r="C1313" s="8">
        <v>385.37</v>
      </c>
      <c r="D1313" s="11">
        <v>0</v>
      </c>
      <c r="E1313">
        <v>29.34</v>
      </c>
      <c r="F1313">
        <v>7.87</v>
      </c>
      <c r="G1313">
        <v>2356</v>
      </c>
      <c r="H1313" t="s">
        <v>2227</v>
      </c>
      <c r="I1313" t="s">
        <v>52</v>
      </c>
      <c r="J1313" t="s">
        <v>117</v>
      </c>
      <c r="K1313" t="s">
        <v>44</v>
      </c>
      <c r="L1313" t="s">
        <v>53</v>
      </c>
      <c r="M1313" t="s">
        <v>62</v>
      </c>
      <c r="N1313" t="s">
        <v>559</v>
      </c>
      <c r="O1313">
        <v>0.54</v>
      </c>
      <c r="P1313" t="s">
        <v>36</v>
      </c>
      <c r="Q1313" t="s">
        <v>37</v>
      </c>
      <c r="R1313" t="s">
        <v>2228</v>
      </c>
      <c r="S1313" t="s">
        <v>2229</v>
      </c>
      <c r="T1313">
        <v>82901</v>
      </c>
      <c r="U1313" s="1">
        <v>42078</v>
      </c>
      <c r="V1313" s="1">
        <v>42080</v>
      </c>
      <c r="W1313">
        <v>22</v>
      </c>
      <c r="X1313" s="7">
        <v>668.38</v>
      </c>
      <c r="Y1313">
        <v>91305</v>
      </c>
      <c r="Z1313">
        <v>2</v>
      </c>
      <c r="AA1313" s="11">
        <v>57.66</v>
      </c>
      <c r="AB1313">
        <v>0</v>
      </c>
      <c r="AC1313" t="s">
        <v>3066</v>
      </c>
    </row>
    <row r="1314" spans="1:29" x14ac:dyDescent="0.3">
      <c r="A1314">
        <v>20798</v>
      </c>
      <c r="B1314" t="s">
        <v>109</v>
      </c>
      <c r="C1314" s="8">
        <v>147</v>
      </c>
      <c r="D1314" s="11">
        <v>0.1</v>
      </c>
      <c r="E1314">
        <v>205.99</v>
      </c>
      <c r="F1314">
        <v>8.99</v>
      </c>
      <c r="G1314">
        <v>2358</v>
      </c>
      <c r="H1314" t="s">
        <v>2230</v>
      </c>
      <c r="I1314" t="s">
        <v>52</v>
      </c>
      <c r="J1314" t="s">
        <v>31</v>
      </c>
      <c r="K1314" t="s">
        <v>80</v>
      </c>
      <c r="L1314" t="s">
        <v>81</v>
      </c>
      <c r="M1314" t="s">
        <v>62</v>
      </c>
      <c r="N1314" t="s">
        <v>110</v>
      </c>
      <c r="O1314">
        <v>0.56000000000000005</v>
      </c>
      <c r="P1314" t="s">
        <v>36</v>
      </c>
      <c r="Q1314" t="s">
        <v>139</v>
      </c>
      <c r="R1314" t="s">
        <v>365</v>
      </c>
      <c r="S1314" t="s">
        <v>2058</v>
      </c>
      <c r="T1314">
        <v>33311</v>
      </c>
      <c r="U1314" s="1">
        <v>42067</v>
      </c>
      <c r="V1314" s="1">
        <v>42071</v>
      </c>
      <c r="W1314">
        <v>2</v>
      </c>
      <c r="X1314" s="7">
        <v>324.62</v>
      </c>
      <c r="Y1314">
        <v>88267</v>
      </c>
      <c r="Z1314">
        <v>4</v>
      </c>
      <c r="AA1314" s="11">
        <v>45.28</v>
      </c>
      <c r="AB1314">
        <v>36.07</v>
      </c>
      <c r="AC1314" t="s">
        <v>3066</v>
      </c>
    </row>
    <row r="1315" spans="1:29" x14ac:dyDescent="0.3">
      <c r="A1315">
        <v>18892</v>
      </c>
      <c r="B1315" t="s">
        <v>50</v>
      </c>
      <c r="C1315" s="8">
        <v>-1045.02</v>
      </c>
      <c r="D1315" s="11">
        <v>0.05</v>
      </c>
      <c r="E1315">
        <v>2.08</v>
      </c>
      <c r="F1315">
        <v>2.56</v>
      </c>
      <c r="G1315">
        <v>2358</v>
      </c>
      <c r="H1315" t="s">
        <v>2230</v>
      </c>
      <c r="I1315" t="s">
        <v>52</v>
      </c>
      <c r="J1315" t="s">
        <v>43</v>
      </c>
      <c r="K1315" t="s">
        <v>32</v>
      </c>
      <c r="L1315" t="s">
        <v>177</v>
      </c>
      <c r="M1315" t="s">
        <v>54</v>
      </c>
      <c r="N1315" t="s">
        <v>319</v>
      </c>
      <c r="O1315">
        <v>0.55000000000000004</v>
      </c>
      <c r="P1315" t="s">
        <v>36</v>
      </c>
      <c r="Q1315" t="s">
        <v>139</v>
      </c>
      <c r="R1315" t="s">
        <v>365</v>
      </c>
      <c r="S1315" t="s">
        <v>2058</v>
      </c>
      <c r="T1315">
        <v>33311</v>
      </c>
      <c r="U1315" s="1">
        <v>42049</v>
      </c>
      <c r="V1315" s="1">
        <v>42051</v>
      </c>
      <c r="W1315">
        <v>19</v>
      </c>
      <c r="X1315" s="7">
        <v>40.93</v>
      </c>
      <c r="Y1315">
        <v>88268</v>
      </c>
      <c r="Z1315">
        <v>2</v>
      </c>
      <c r="AA1315" s="11">
        <v>-2553.1799999999998</v>
      </c>
      <c r="AB1315">
        <v>2.15</v>
      </c>
      <c r="AC1315" t="s">
        <v>3063</v>
      </c>
    </row>
    <row r="1316" spans="1:29" x14ac:dyDescent="0.3">
      <c r="A1316">
        <v>21772</v>
      </c>
      <c r="B1316" t="s">
        <v>50</v>
      </c>
      <c r="C1316" s="8">
        <v>167.16</v>
      </c>
      <c r="D1316" s="11">
        <v>0</v>
      </c>
      <c r="E1316">
        <v>7.28</v>
      </c>
      <c r="F1316">
        <v>1.77</v>
      </c>
      <c r="G1316">
        <v>2359</v>
      </c>
      <c r="H1316" t="s">
        <v>2231</v>
      </c>
      <c r="I1316" t="s">
        <v>52</v>
      </c>
      <c r="J1316" t="s">
        <v>43</v>
      </c>
      <c r="K1316" t="s">
        <v>32</v>
      </c>
      <c r="L1316" t="s">
        <v>96</v>
      </c>
      <c r="M1316" t="s">
        <v>34</v>
      </c>
      <c r="N1316" t="s">
        <v>2232</v>
      </c>
      <c r="O1316">
        <v>0.37</v>
      </c>
      <c r="P1316" t="s">
        <v>36</v>
      </c>
      <c r="Q1316" t="s">
        <v>139</v>
      </c>
      <c r="R1316" t="s">
        <v>365</v>
      </c>
      <c r="S1316" t="s">
        <v>2233</v>
      </c>
      <c r="T1316">
        <v>33917</v>
      </c>
      <c r="U1316" s="1">
        <v>42040</v>
      </c>
      <c r="V1316" s="1">
        <v>42040</v>
      </c>
      <c r="W1316">
        <v>7</v>
      </c>
      <c r="X1316" s="7">
        <v>53.42</v>
      </c>
      <c r="Y1316">
        <v>88265</v>
      </c>
      <c r="Z1316">
        <v>0</v>
      </c>
      <c r="AA1316" s="11">
        <v>312.92</v>
      </c>
      <c r="AB1316">
        <v>0</v>
      </c>
      <c r="AC1316" t="s">
        <v>3063</v>
      </c>
    </row>
    <row r="1317" spans="1:29" x14ac:dyDescent="0.3">
      <c r="A1317">
        <v>24890</v>
      </c>
      <c r="B1317" t="s">
        <v>28</v>
      </c>
      <c r="C1317" s="8">
        <v>-344.82</v>
      </c>
      <c r="D1317" s="11">
        <v>0.06</v>
      </c>
      <c r="E1317">
        <v>8.33</v>
      </c>
      <c r="F1317">
        <v>1.99</v>
      </c>
      <c r="G1317">
        <v>2361</v>
      </c>
      <c r="H1317" t="s">
        <v>2234</v>
      </c>
      <c r="I1317" t="s">
        <v>52</v>
      </c>
      <c r="J1317" t="s">
        <v>31</v>
      </c>
      <c r="K1317" t="s">
        <v>80</v>
      </c>
      <c r="L1317" t="s">
        <v>183</v>
      </c>
      <c r="M1317" t="s">
        <v>54</v>
      </c>
      <c r="N1317" t="s">
        <v>417</v>
      </c>
      <c r="O1317">
        <v>0.52</v>
      </c>
      <c r="P1317" t="s">
        <v>36</v>
      </c>
      <c r="Q1317" t="s">
        <v>139</v>
      </c>
      <c r="R1317" t="s">
        <v>365</v>
      </c>
      <c r="S1317" t="s">
        <v>2235</v>
      </c>
      <c r="T1317">
        <v>32259</v>
      </c>
      <c r="U1317" s="1">
        <v>42060</v>
      </c>
      <c r="V1317" s="1">
        <v>42061</v>
      </c>
      <c r="W1317">
        <v>1</v>
      </c>
      <c r="X1317" s="7">
        <v>8.49</v>
      </c>
      <c r="Y1317">
        <v>88266</v>
      </c>
      <c r="Z1317">
        <v>1</v>
      </c>
      <c r="AA1317" s="11">
        <v>-4061.48</v>
      </c>
      <c r="AB1317">
        <v>0.54</v>
      </c>
      <c r="AC1317" t="s">
        <v>3063</v>
      </c>
    </row>
    <row r="1318" spans="1:29" x14ac:dyDescent="0.3">
      <c r="A1318">
        <v>19369</v>
      </c>
      <c r="B1318" t="s">
        <v>28</v>
      </c>
      <c r="C1318" s="8">
        <v>-61.53</v>
      </c>
      <c r="D1318" s="11">
        <v>0</v>
      </c>
      <c r="E1318">
        <v>5.77</v>
      </c>
      <c r="F1318">
        <v>5.92</v>
      </c>
      <c r="G1318">
        <v>2363</v>
      </c>
      <c r="H1318" t="s">
        <v>2236</v>
      </c>
      <c r="I1318" t="s">
        <v>52</v>
      </c>
      <c r="J1318" t="s">
        <v>43</v>
      </c>
      <c r="K1318" t="s">
        <v>44</v>
      </c>
      <c r="L1318" t="s">
        <v>53</v>
      </c>
      <c r="M1318" t="s">
        <v>89</v>
      </c>
      <c r="N1318" t="s">
        <v>2237</v>
      </c>
      <c r="O1318">
        <v>0.55000000000000004</v>
      </c>
      <c r="P1318" t="s">
        <v>36</v>
      </c>
      <c r="Q1318" t="s">
        <v>56</v>
      </c>
      <c r="R1318" t="s">
        <v>157</v>
      </c>
      <c r="S1318" t="s">
        <v>2120</v>
      </c>
      <c r="T1318">
        <v>44256</v>
      </c>
      <c r="U1318" s="1">
        <v>42105</v>
      </c>
      <c r="V1318" s="1">
        <v>42107</v>
      </c>
      <c r="W1318">
        <v>11</v>
      </c>
      <c r="X1318" s="7">
        <v>69.89</v>
      </c>
      <c r="Y1318">
        <v>90040</v>
      </c>
      <c r="Z1318">
        <v>2</v>
      </c>
      <c r="AA1318" s="11">
        <v>-88.03</v>
      </c>
      <c r="AB1318">
        <v>0</v>
      </c>
      <c r="AC1318" t="s">
        <v>3065</v>
      </c>
    </row>
    <row r="1319" spans="1:29" x14ac:dyDescent="0.3">
      <c r="A1319">
        <v>21582</v>
      </c>
      <c r="B1319" t="s">
        <v>109</v>
      </c>
      <c r="C1319" s="8">
        <v>-41.97</v>
      </c>
      <c r="D1319" s="11">
        <v>7.0000000000000007E-2</v>
      </c>
      <c r="E1319">
        <v>5.98</v>
      </c>
      <c r="F1319">
        <v>5.79</v>
      </c>
      <c r="G1319">
        <v>2369</v>
      </c>
      <c r="H1319" t="s">
        <v>2238</v>
      </c>
      <c r="I1319" t="s">
        <v>52</v>
      </c>
      <c r="J1319" t="s">
        <v>117</v>
      </c>
      <c r="K1319" t="s">
        <v>32</v>
      </c>
      <c r="L1319" t="s">
        <v>96</v>
      </c>
      <c r="M1319" t="s">
        <v>62</v>
      </c>
      <c r="N1319" t="s">
        <v>126</v>
      </c>
      <c r="O1319">
        <v>0.36</v>
      </c>
      <c r="P1319" t="s">
        <v>36</v>
      </c>
      <c r="Q1319" t="s">
        <v>139</v>
      </c>
      <c r="R1319" t="s">
        <v>365</v>
      </c>
      <c r="S1319" t="s">
        <v>2239</v>
      </c>
      <c r="T1319">
        <v>33024</v>
      </c>
      <c r="U1319" s="1">
        <v>42017</v>
      </c>
      <c r="V1319" s="1">
        <v>42019</v>
      </c>
      <c r="W1319">
        <v>13</v>
      </c>
      <c r="X1319" s="7">
        <v>77.42</v>
      </c>
      <c r="Y1319">
        <v>90408</v>
      </c>
      <c r="Z1319">
        <v>2</v>
      </c>
      <c r="AA1319" s="11">
        <v>-54.21</v>
      </c>
      <c r="AB1319">
        <v>5.83</v>
      </c>
      <c r="AC1319" t="s">
        <v>3061</v>
      </c>
    </row>
    <row r="1320" spans="1:29" x14ac:dyDescent="0.3">
      <c r="A1320">
        <v>21988</v>
      </c>
      <c r="B1320" t="s">
        <v>59</v>
      </c>
      <c r="C1320" s="8">
        <v>-1.56</v>
      </c>
      <c r="D1320" s="11">
        <v>0.01</v>
      </c>
      <c r="E1320">
        <v>1.76</v>
      </c>
      <c r="F1320">
        <v>0.7</v>
      </c>
      <c r="G1320">
        <v>2372</v>
      </c>
      <c r="H1320" t="s">
        <v>2240</v>
      </c>
      <c r="I1320" t="s">
        <v>52</v>
      </c>
      <c r="J1320" t="s">
        <v>31</v>
      </c>
      <c r="K1320" t="s">
        <v>32</v>
      </c>
      <c r="L1320" t="s">
        <v>33</v>
      </c>
      <c r="M1320" t="s">
        <v>34</v>
      </c>
      <c r="N1320" t="s">
        <v>130</v>
      </c>
      <c r="O1320">
        <v>0.56000000000000005</v>
      </c>
      <c r="P1320" t="s">
        <v>36</v>
      </c>
      <c r="Q1320" t="s">
        <v>64</v>
      </c>
      <c r="R1320" t="s">
        <v>65</v>
      </c>
      <c r="S1320" t="s">
        <v>2241</v>
      </c>
      <c r="T1320">
        <v>55803</v>
      </c>
      <c r="U1320" s="1">
        <v>42078</v>
      </c>
      <c r="V1320" s="1">
        <v>42079</v>
      </c>
      <c r="W1320">
        <v>4</v>
      </c>
      <c r="X1320" s="7">
        <v>7.2</v>
      </c>
      <c r="Y1320">
        <v>90714</v>
      </c>
      <c r="Z1320">
        <v>1</v>
      </c>
      <c r="AA1320" s="11">
        <v>-21.67</v>
      </c>
      <c r="AB1320">
        <v>7.0000000000000007E-2</v>
      </c>
      <c r="AC1320" t="s">
        <v>3066</v>
      </c>
    </row>
    <row r="1321" spans="1:29" x14ac:dyDescent="0.3">
      <c r="A1321">
        <v>22827</v>
      </c>
      <c r="B1321" t="s">
        <v>28</v>
      </c>
      <c r="C1321" s="8">
        <v>-100.24</v>
      </c>
      <c r="D1321" s="11">
        <v>0.05</v>
      </c>
      <c r="E1321">
        <v>3.28</v>
      </c>
      <c r="F1321">
        <v>3.97</v>
      </c>
      <c r="G1321">
        <v>2376</v>
      </c>
      <c r="H1321" t="s">
        <v>2242</v>
      </c>
      <c r="I1321" t="s">
        <v>52</v>
      </c>
      <c r="J1321" t="s">
        <v>31</v>
      </c>
      <c r="K1321" t="s">
        <v>32</v>
      </c>
      <c r="L1321" t="s">
        <v>33</v>
      </c>
      <c r="M1321" t="s">
        <v>34</v>
      </c>
      <c r="N1321" t="s">
        <v>1795</v>
      </c>
      <c r="O1321">
        <v>0.56000000000000005</v>
      </c>
      <c r="P1321" t="s">
        <v>36</v>
      </c>
      <c r="Q1321" t="s">
        <v>37</v>
      </c>
      <c r="R1321" t="s">
        <v>1743</v>
      </c>
      <c r="S1321" t="s">
        <v>1744</v>
      </c>
      <c r="T1321">
        <v>83843</v>
      </c>
      <c r="U1321" s="1">
        <v>42068</v>
      </c>
      <c r="V1321" s="1">
        <v>42069</v>
      </c>
      <c r="W1321">
        <v>18</v>
      </c>
      <c r="X1321" s="7">
        <v>61.29</v>
      </c>
      <c r="Y1321">
        <v>91321</v>
      </c>
      <c r="Z1321">
        <v>1</v>
      </c>
      <c r="AA1321" s="11">
        <v>-163.55000000000001</v>
      </c>
      <c r="AB1321">
        <v>3.23</v>
      </c>
      <c r="AC1321" t="s">
        <v>3066</v>
      </c>
    </row>
    <row r="1322" spans="1:29" x14ac:dyDescent="0.3">
      <c r="A1322">
        <v>22828</v>
      </c>
      <c r="B1322" t="s">
        <v>28</v>
      </c>
      <c r="C1322" s="8">
        <v>-262.62</v>
      </c>
      <c r="D1322" s="11">
        <v>0.03</v>
      </c>
      <c r="E1322">
        <v>6.98</v>
      </c>
      <c r="F1322">
        <v>9.69</v>
      </c>
      <c r="G1322">
        <v>2376</v>
      </c>
      <c r="H1322" t="s">
        <v>2242</v>
      </c>
      <c r="I1322" t="s">
        <v>52</v>
      </c>
      <c r="J1322" t="s">
        <v>31</v>
      </c>
      <c r="K1322" t="s">
        <v>32</v>
      </c>
      <c r="L1322" t="s">
        <v>144</v>
      </c>
      <c r="M1322" t="s">
        <v>62</v>
      </c>
      <c r="N1322" t="s">
        <v>2243</v>
      </c>
      <c r="O1322">
        <v>0.83</v>
      </c>
      <c r="P1322" t="s">
        <v>36</v>
      </c>
      <c r="Q1322" t="s">
        <v>37</v>
      </c>
      <c r="R1322" t="s">
        <v>1743</v>
      </c>
      <c r="S1322" t="s">
        <v>1744</v>
      </c>
      <c r="T1322">
        <v>83843</v>
      </c>
      <c r="U1322" s="1">
        <v>42068</v>
      </c>
      <c r="V1322" s="1">
        <v>42070</v>
      </c>
      <c r="W1322">
        <v>15</v>
      </c>
      <c r="X1322" s="7">
        <v>109.15</v>
      </c>
      <c r="Y1322">
        <v>91321</v>
      </c>
      <c r="Z1322">
        <v>2</v>
      </c>
      <c r="AA1322" s="11">
        <v>-240.6</v>
      </c>
      <c r="AB1322">
        <v>3.38</v>
      </c>
      <c r="AC1322" t="s">
        <v>3066</v>
      </c>
    </row>
    <row r="1323" spans="1:29" x14ac:dyDescent="0.3">
      <c r="A1323">
        <v>18151</v>
      </c>
      <c r="B1323" t="s">
        <v>109</v>
      </c>
      <c r="C1323" s="8">
        <v>1019.71</v>
      </c>
      <c r="D1323" s="11">
        <v>0.06</v>
      </c>
      <c r="E1323">
        <v>122.99</v>
      </c>
      <c r="F1323">
        <v>19.989999999999998</v>
      </c>
      <c r="G1323">
        <v>2379</v>
      </c>
      <c r="H1323" t="s">
        <v>2244</v>
      </c>
      <c r="I1323" t="s">
        <v>52</v>
      </c>
      <c r="J1323" t="s">
        <v>61</v>
      </c>
      <c r="K1323" t="s">
        <v>32</v>
      </c>
      <c r="L1323" t="s">
        <v>112</v>
      </c>
      <c r="M1323" t="s">
        <v>62</v>
      </c>
      <c r="N1323" t="s">
        <v>2245</v>
      </c>
      <c r="O1323">
        <v>0.37</v>
      </c>
      <c r="P1323" t="s">
        <v>36</v>
      </c>
      <c r="Q1323" t="s">
        <v>64</v>
      </c>
      <c r="R1323" t="s">
        <v>303</v>
      </c>
      <c r="S1323" t="s">
        <v>2003</v>
      </c>
      <c r="T1323">
        <v>48135</v>
      </c>
      <c r="U1323" s="1">
        <v>42129</v>
      </c>
      <c r="V1323" s="1">
        <v>42131</v>
      </c>
      <c r="W1323">
        <v>12</v>
      </c>
      <c r="X1323" s="7">
        <v>1477.84</v>
      </c>
      <c r="Y1323">
        <v>86655</v>
      </c>
      <c r="Z1323">
        <v>2</v>
      </c>
      <c r="AA1323" s="11">
        <v>69</v>
      </c>
      <c r="AB1323">
        <v>94.33</v>
      </c>
      <c r="AC1323" t="s">
        <v>3064</v>
      </c>
    </row>
    <row r="1324" spans="1:29" x14ac:dyDescent="0.3">
      <c r="A1324">
        <v>19898</v>
      </c>
      <c r="B1324" t="s">
        <v>40</v>
      </c>
      <c r="C1324" s="8">
        <v>19.04</v>
      </c>
      <c r="D1324" s="11">
        <v>7.0000000000000007E-2</v>
      </c>
      <c r="E1324">
        <v>3.38</v>
      </c>
      <c r="F1324">
        <v>0.85</v>
      </c>
      <c r="G1324">
        <v>2380</v>
      </c>
      <c r="H1324" t="s">
        <v>2246</v>
      </c>
      <c r="I1324" t="s">
        <v>52</v>
      </c>
      <c r="J1324" t="s">
        <v>61</v>
      </c>
      <c r="K1324" t="s">
        <v>32</v>
      </c>
      <c r="L1324" t="s">
        <v>33</v>
      </c>
      <c r="M1324" t="s">
        <v>34</v>
      </c>
      <c r="N1324" t="s">
        <v>1471</v>
      </c>
      <c r="O1324">
        <v>0.48</v>
      </c>
      <c r="P1324" t="s">
        <v>36</v>
      </c>
      <c r="Q1324" t="s">
        <v>64</v>
      </c>
      <c r="R1324" t="s">
        <v>303</v>
      </c>
      <c r="S1324" t="s">
        <v>2247</v>
      </c>
      <c r="T1324">
        <v>49505</v>
      </c>
      <c r="U1324" s="1">
        <v>42120</v>
      </c>
      <c r="V1324" s="1">
        <v>42122</v>
      </c>
      <c r="W1324">
        <v>9</v>
      </c>
      <c r="X1324" s="7">
        <v>29.08</v>
      </c>
      <c r="Y1324">
        <v>86654</v>
      </c>
      <c r="Z1324">
        <v>2</v>
      </c>
      <c r="AA1324" s="11">
        <v>65.47</v>
      </c>
      <c r="AB1324">
        <v>2.19</v>
      </c>
      <c r="AC1324" t="s">
        <v>3065</v>
      </c>
    </row>
    <row r="1325" spans="1:29" x14ac:dyDescent="0.3">
      <c r="A1325">
        <v>18152</v>
      </c>
      <c r="B1325" t="s">
        <v>109</v>
      </c>
      <c r="C1325" s="8">
        <v>-1069.72</v>
      </c>
      <c r="D1325" s="11">
        <v>0.08</v>
      </c>
      <c r="E1325">
        <v>68.81</v>
      </c>
      <c r="F1325">
        <v>60</v>
      </c>
      <c r="G1325">
        <v>2380</v>
      </c>
      <c r="H1325" t="s">
        <v>2246</v>
      </c>
      <c r="I1325" t="s">
        <v>42</v>
      </c>
      <c r="J1325" t="s">
        <v>61</v>
      </c>
      <c r="K1325" t="s">
        <v>32</v>
      </c>
      <c r="L1325" t="s">
        <v>260</v>
      </c>
      <c r="M1325" t="s">
        <v>46</v>
      </c>
      <c r="N1325" t="s">
        <v>2199</v>
      </c>
      <c r="O1325">
        <v>0.41</v>
      </c>
      <c r="P1325" t="s">
        <v>36</v>
      </c>
      <c r="Q1325" t="s">
        <v>64</v>
      </c>
      <c r="R1325" t="s">
        <v>303</v>
      </c>
      <c r="S1325" t="s">
        <v>2247</v>
      </c>
      <c r="T1325">
        <v>49505</v>
      </c>
      <c r="U1325" s="1">
        <v>42129</v>
      </c>
      <c r="V1325" s="1">
        <v>42131</v>
      </c>
      <c r="W1325">
        <v>17</v>
      </c>
      <c r="X1325" s="7">
        <v>1162.46</v>
      </c>
      <c r="Y1325">
        <v>86655</v>
      </c>
      <c r="Z1325">
        <v>2</v>
      </c>
      <c r="AA1325" s="11">
        <v>-92.02</v>
      </c>
      <c r="AB1325">
        <v>101.08</v>
      </c>
      <c r="AC1325" t="s">
        <v>3064</v>
      </c>
    </row>
    <row r="1326" spans="1:29" x14ac:dyDescent="0.3">
      <c r="A1326">
        <v>1898</v>
      </c>
      <c r="B1326" t="s">
        <v>40</v>
      </c>
      <c r="C1326" s="8">
        <v>19.04</v>
      </c>
      <c r="D1326" s="11">
        <v>7.0000000000000007E-2</v>
      </c>
      <c r="E1326">
        <v>3.38</v>
      </c>
      <c r="F1326">
        <v>0.85</v>
      </c>
      <c r="G1326">
        <v>2382</v>
      </c>
      <c r="H1326" t="s">
        <v>2248</v>
      </c>
      <c r="I1326" t="s">
        <v>52</v>
      </c>
      <c r="J1326" t="s">
        <v>61</v>
      </c>
      <c r="K1326" t="s">
        <v>32</v>
      </c>
      <c r="L1326" t="s">
        <v>33</v>
      </c>
      <c r="M1326" t="s">
        <v>34</v>
      </c>
      <c r="N1326" t="s">
        <v>1471</v>
      </c>
      <c r="O1326">
        <v>0.48</v>
      </c>
      <c r="P1326" t="s">
        <v>36</v>
      </c>
      <c r="Q1326" t="s">
        <v>56</v>
      </c>
      <c r="R1326" t="s">
        <v>74</v>
      </c>
      <c r="S1326" t="s">
        <v>93</v>
      </c>
      <c r="T1326">
        <v>10024</v>
      </c>
      <c r="U1326" s="1">
        <v>42120</v>
      </c>
      <c r="V1326" s="1">
        <v>42122</v>
      </c>
      <c r="W1326">
        <v>34</v>
      </c>
      <c r="X1326" s="7">
        <v>109.86</v>
      </c>
      <c r="Y1326">
        <v>13606</v>
      </c>
      <c r="Z1326">
        <v>2</v>
      </c>
      <c r="AA1326" s="11">
        <v>17.329999999999998</v>
      </c>
      <c r="AB1326">
        <v>8.27</v>
      </c>
      <c r="AC1326" t="s">
        <v>3065</v>
      </c>
    </row>
    <row r="1327" spans="1:29" x14ac:dyDescent="0.3">
      <c r="A1327">
        <v>151</v>
      </c>
      <c r="B1327" t="s">
        <v>109</v>
      </c>
      <c r="C1327" s="8">
        <v>1408.19</v>
      </c>
      <c r="D1327" s="11">
        <v>0.06</v>
      </c>
      <c r="E1327">
        <v>122.99</v>
      </c>
      <c r="F1327">
        <v>19.989999999999998</v>
      </c>
      <c r="G1327">
        <v>2382</v>
      </c>
      <c r="H1327" t="s">
        <v>2248</v>
      </c>
      <c r="I1327" t="s">
        <v>52</v>
      </c>
      <c r="J1327" t="s">
        <v>61</v>
      </c>
      <c r="K1327" t="s">
        <v>32</v>
      </c>
      <c r="L1327" t="s">
        <v>112</v>
      </c>
      <c r="M1327" t="s">
        <v>62</v>
      </c>
      <c r="N1327" t="s">
        <v>2245</v>
      </c>
      <c r="O1327">
        <v>0.37</v>
      </c>
      <c r="P1327" t="s">
        <v>36</v>
      </c>
      <c r="Q1327" t="s">
        <v>56</v>
      </c>
      <c r="R1327" t="s">
        <v>74</v>
      </c>
      <c r="S1327" t="s">
        <v>93</v>
      </c>
      <c r="T1327">
        <v>10024</v>
      </c>
      <c r="U1327" s="1">
        <v>42129</v>
      </c>
      <c r="V1327" s="1">
        <v>42131</v>
      </c>
      <c r="W1327">
        <v>48</v>
      </c>
      <c r="X1327" s="7">
        <v>5911.35</v>
      </c>
      <c r="Y1327">
        <v>962</v>
      </c>
      <c r="Z1327">
        <v>2</v>
      </c>
      <c r="AA1327" s="11">
        <v>23.82</v>
      </c>
      <c r="AB1327">
        <v>377.32</v>
      </c>
      <c r="AC1327" t="s">
        <v>3064</v>
      </c>
    </row>
    <row r="1328" spans="1:29" x14ac:dyDescent="0.3">
      <c r="A1328">
        <v>152</v>
      </c>
      <c r="B1328" t="s">
        <v>109</v>
      </c>
      <c r="C1328" s="8">
        <v>-1069.72</v>
      </c>
      <c r="D1328" s="11">
        <v>0.08</v>
      </c>
      <c r="E1328">
        <v>68.81</v>
      </c>
      <c r="F1328">
        <v>60</v>
      </c>
      <c r="G1328">
        <v>2382</v>
      </c>
      <c r="H1328" t="s">
        <v>2248</v>
      </c>
      <c r="I1328" t="s">
        <v>42</v>
      </c>
      <c r="J1328" t="s">
        <v>61</v>
      </c>
      <c r="K1328" t="s">
        <v>32</v>
      </c>
      <c r="L1328" t="s">
        <v>260</v>
      </c>
      <c r="M1328" t="s">
        <v>46</v>
      </c>
      <c r="N1328" t="s">
        <v>2199</v>
      </c>
      <c r="O1328">
        <v>0.41</v>
      </c>
      <c r="P1328" t="s">
        <v>36</v>
      </c>
      <c r="Q1328" t="s">
        <v>56</v>
      </c>
      <c r="R1328" t="s">
        <v>74</v>
      </c>
      <c r="S1328" t="s">
        <v>93</v>
      </c>
      <c r="T1328">
        <v>10024</v>
      </c>
      <c r="U1328" s="1">
        <v>42129</v>
      </c>
      <c r="V1328" s="1">
        <v>42131</v>
      </c>
      <c r="W1328">
        <v>68</v>
      </c>
      <c r="X1328" s="7">
        <v>4649.8500000000004</v>
      </c>
      <c r="Y1328">
        <v>962</v>
      </c>
      <c r="Z1328">
        <v>2</v>
      </c>
      <c r="AA1328" s="11">
        <v>-23.01</v>
      </c>
      <c r="AB1328">
        <v>404.33</v>
      </c>
      <c r="AC1328" t="s">
        <v>3064</v>
      </c>
    </row>
    <row r="1329" spans="1:29" x14ac:dyDescent="0.3">
      <c r="A1329">
        <v>21171</v>
      </c>
      <c r="B1329" t="s">
        <v>50</v>
      </c>
      <c r="C1329" s="8">
        <v>2000.11</v>
      </c>
      <c r="D1329" s="11">
        <v>0.1</v>
      </c>
      <c r="E1329">
        <v>130.97999999999999</v>
      </c>
      <c r="F1329">
        <v>30</v>
      </c>
      <c r="G1329">
        <v>2385</v>
      </c>
      <c r="H1329" t="s">
        <v>2249</v>
      </c>
      <c r="I1329" t="s">
        <v>42</v>
      </c>
      <c r="J1329" t="s">
        <v>61</v>
      </c>
      <c r="K1329" t="s">
        <v>44</v>
      </c>
      <c r="L1329" t="s">
        <v>45</v>
      </c>
      <c r="M1329" t="s">
        <v>46</v>
      </c>
      <c r="N1329" t="s">
        <v>549</v>
      </c>
      <c r="O1329">
        <v>0.78</v>
      </c>
      <c r="P1329" t="s">
        <v>36</v>
      </c>
      <c r="Q1329" t="s">
        <v>37</v>
      </c>
      <c r="R1329" t="s">
        <v>369</v>
      </c>
      <c r="S1329" t="s">
        <v>2250</v>
      </c>
      <c r="T1329">
        <v>88001</v>
      </c>
      <c r="U1329" s="1">
        <v>42146</v>
      </c>
      <c r="V1329" s="1">
        <v>42148</v>
      </c>
      <c r="W1329">
        <v>18</v>
      </c>
      <c r="X1329" s="7">
        <v>2259.9899999999998</v>
      </c>
      <c r="Y1329">
        <v>89184</v>
      </c>
      <c r="Z1329">
        <v>2</v>
      </c>
      <c r="AA1329" s="11">
        <v>88.5</v>
      </c>
      <c r="AB1329">
        <v>251.11</v>
      </c>
      <c r="AC1329" t="s">
        <v>3064</v>
      </c>
    </row>
    <row r="1330" spans="1:29" x14ac:dyDescent="0.3">
      <c r="A1330">
        <v>23557</v>
      </c>
      <c r="B1330" t="s">
        <v>40</v>
      </c>
      <c r="C1330" s="8">
        <v>-45.64</v>
      </c>
      <c r="D1330" s="11">
        <v>0.06</v>
      </c>
      <c r="E1330">
        <v>4.7699999999999996</v>
      </c>
      <c r="F1330">
        <v>2.39</v>
      </c>
      <c r="G1330">
        <v>2391</v>
      </c>
      <c r="H1330" t="s">
        <v>2251</v>
      </c>
      <c r="I1330" t="s">
        <v>52</v>
      </c>
      <c r="J1330" t="s">
        <v>31</v>
      </c>
      <c r="K1330" t="s">
        <v>80</v>
      </c>
      <c r="L1330" t="s">
        <v>183</v>
      </c>
      <c r="M1330" t="s">
        <v>54</v>
      </c>
      <c r="N1330" t="s">
        <v>2252</v>
      </c>
      <c r="O1330">
        <v>0.72</v>
      </c>
      <c r="P1330" t="s">
        <v>36</v>
      </c>
      <c r="Q1330" t="s">
        <v>56</v>
      </c>
      <c r="R1330" t="s">
        <v>74</v>
      </c>
      <c r="S1330" t="s">
        <v>2253</v>
      </c>
      <c r="T1330">
        <v>11572</v>
      </c>
      <c r="U1330" s="1">
        <v>42149</v>
      </c>
      <c r="V1330" s="1">
        <v>42150</v>
      </c>
      <c r="W1330">
        <v>9</v>
      </c>
      <c r="X1330" s="7">
        <v>42.46</v>
      </c>
      <c r="Y1330">
        <v>91122</v>
      </c>
      <c r="Z1330">
        <v>1</v>
      </c>
      <c r="AA1330" s="11">
        <v>-107.49</v>
      </c>
      <c r="AB1330">
        <v>2.71</v>
      </c>
      <c r="AC1330" t="s">
        <v>3064</v>
      </c>
    </row>
    <row r="1331" spans="1:29" x14ac:dyDescent="0.3">
      <c r="A1331">
        <v>23558</v>
      </c>
      <c r="B1331" t="s">
        <v>40</v>
      </c>
      <c r="C1331" s="8">
        <v>204.49</v>
      </c>
      <c r="D1331" s="11">
        <v>0.1</v>
      </c>
      <c r="E1331">
        <v>27.18</v>
      </c>
      <c r="F1331">
        <v>8.23</v>
      </c>
      <c r="G1331">
        <v>2391</v>
      </c>
      <c r="H1331" t="s">
        <v>2251</v>
      </c>
      <c r="I1331" t="s">
        <v>52</v>
      </c>
      <c r="J1331" t="s">
        <v>31</v>
      </c>
      <c r="K1331" t="s">
        <v>32</v>
      </c>
      <c r="L1331" t="s">
        <v>72</v>
      </c>
      <c r="M1331" t="s">
        <v>62</v>
      </c>
      <c r="N1331" t="s">
        <v>2254</v>
      </c>
      <c r="O1331">
        <v>0.38</v>
      </c>
      <c r="P1331" t="s">
        <v>36</v>
      </c>
      <c r="Q1331" t="s">
        <v>56</v>
      </c>
      <c r="R1331" t="s">
        <v>74</v>
      </c>
      <c r="S1331" t="s">
        <v>2253</v>
      </c>
      <c r="T1331">
        <v>11572</v>
      </c>
      <c r="U1331" s="1">
        <v>42149</v>
      </c>
      <c r="V1331" s="1">
        <v>42151</v>
      </c>
      <c r="W1331">
        <v>12</v>
      </c>
      <c r="X1331" s="7">
        <v>314.06</v>
      </c>
      <c r="Y1331">
        <v>91122</v>
      </c>
      <c r="Z1331">
        <v>2</v>
      </c>
      <c r="AA1331" s="11">
        <v>65.11</v>
      </c>
      <c r="AB1331">
        <v>34.9</v>
      </c>
      <c r="AC1331" t="s">
        <v>3064</v>
      </c>
    </row>
    <row r="1332" spans="1:29" x14ac:dyDescent="0.3">
      <c r="A1332">
        <v>21462</v>
      </c>
      <c r="B1332" t="s">
        <v>40</v>
      </c>
      <c r="C1332" s="8">
        <v>-1456</v>
      </c>
      <c r="D1332" s="11">
        <v>0</v>
      </c>
      <c r="E1332">
        <v>999.99</v>
      </c>
      <c r="F1332">
        <v>13.99</v>
      </c>
      <c r="G1332">
        <v>2391</v>
      </c>
      <c r="H1332" t="s">
        <v>2251</v>
      </c>
      <c r="I1332" t="s">
        <v>52</v>
      </c>
      <c r="J1332" t="s">
        <v>31</v>
      </c>
      <c r="K1332" t="s">
        <v>80</v>
      </c>
      <c r="L1332" t="s">
        <v>88</v>
      </c>
      <c r="M1332" t="s">
        <v>89</v>
      </c>
      <c r="N1332" t="s">
        <v>533</v>
      </c>
      <c r="O1332">
        <v>0.36</v>
      </c>
      <c r="P1332" t="s">
        <v>36</v>
      </c>
      <c r="Q1332" t="s">
        <v>56</v>
      </c>
      <c r="R1332" t="s">
        <v>74</v>
      </c>
      <c r="S1332" t="s">
        <v>2253</v>
      </c>
      <c r="T1332">
        <v>11572</v>
      </c>
      <c r="U1332" s="1">
        <v>42159</v>
      </c>
      <c r="V1332" s="1">
        <v>42161</v>
      </c>
      <c r="W1332">
        <v>1</v>
      </c>
      <c r="X1332" s="7">
        <v>1009.99</v>
      </c>
      <c r="Y1332">
        <v>91123</v>
      </c>
      <c r="Z1332">
        <v>2</v>
      </c>
      <c r="AA1332" s="11">
        <v>-144.16</v>
      </c>
      <c r="AB1332">
        <v>0</v>
      </c>
      <c r="AC1332" t="s">
        <v>3062</v>
      </c>
    </row>
    <row r="1333" spans="1:29" x14ac:dyDescent="0.3">
      <c r="A1333">
        <v>21463</v>
      </c>
      <c r="B1333" t="s">
        <v>40</v>
      </c>
      <c r="C1333" s="8">
        <v>-22.56</v>
      </c>
      <c r="D1333" s="11">
        <v>0.05</v>
      </c>
      <c r="E1333">
        <v>6.48</v>
      </c>
      <c r="F1333">
        <v>5.14</v>
      </c>
      <c r="G1333">
        <v>2391</v>
      </c>
      <c r="H1333" t="s">
        <v>2251</v>
      </c>
      <c r="I1333" t="s">
        <v>30</v>
      </c>
      <c r="J1333" t="s">
        <v>31</v>
      </c>
      <c r="K1333" t="s">
        <v>32</v>
      </c>
      <c r="L1333" t="s">
        <v>96</v>
      </c>
      <c r="M1333" t="s">
        <v>62</v>
      </c>
      <c r="N1333" t="s">
        <v>941</v>
      </c>
      <c r="O1333">
        <v>0.37</v>
      </c>
      <c r="P1333" t="s">
        <v>36</v>
      </c>
      <c r="Q1333" t="s">
        <v>56</v>
      </c>
      <c r="R1333" t="s">
        <v>74</v>
      </c>
      <c r="S1333" t="s">
        <v>2253</v>
      </c>
      <c r="T1333">
        <v>11572</v>
      </c>
      <c r="U1333" s="1">
        <v>42159</v>
      </c>
      <c r="V1333" s="1">
        <v>42160</v>
      </c>
      <c r="W1333">
        <v>13</v>
      </c>
      <c r="X1333" s="7">
        <v>92.16</v>
      </c>
      <c r="Y1333">
        <v>91123</v>
      </c>
      <c r="Z1333">
        <v>1</v>
      </c>
      <c r="AA1333" s="11">
        <v>-24.48</v>
      </c>
      <c r="AB1333">
        <v>4.8499999999999996</v>
      </c>
      <c r="AC1333" t="s">
        <v>3062</v>
      </c>
    </row>
    <row r="1334" spans="1:29" x14ac:dyDescent="0.3">
      <c r="A1334">
        <v>18277</v>
      </c>
      <c r="B1334" t="s">
        <v>59</v>
      </c>
      <c r="C1334" s="8">
        <v>-1191.53</v>
      </c>
      <c r="D1334" s="11">
        <v>0.02</v>
      </c>
      <c r="E1334">
        <v>6.48</v>
      </c>
      <c r="F1334">
        <v>7.91</v>
      </c>
      <c r="G1334">
        <v>2393</v>
      </c>
      <c r="H1334" t="s">
        <v>2255</v>
      </c>
      <c r="I1334" t="s">
        <v>52</v>
      </c>
      <c r="J1334" t="s">
        <v>31</v>
      </c>
      <c r="K1334" t="s">
        <v>32</v>
      </c>
      <c r="L1334" t="s">
        <v>96</v>
      </c>
      <c r="M1334" t="s">
        <v>62</v>
      </c>
      <c r="N1334" t="s">
        <v>2256</v>
      </c>
      <c r="O1334">
        <v>0.37</v>
      </c>
      <c r="P1334" t="s">
        <v>36</v>
      </c>
      <c r="Q1334" t="s">
        <v>139</v>
      </c>
      <c r="R1334" t="s">
        <v>390</v>
      </c>
      <c r="S1334" t="s">
        <v>655</v>
      </c>
      <c r="T1334">
        <v>30076</v>
      </c>
      <c r="U1334" s="1">
        <v>42153</v>
      </c>
      <c r="V1334" s="1">
        <v>42155</v>
      </c>
      <c r="W1334">
        <v>2</v>
      </c>
      <c r="X1334" s="7">
        <v>16.5</v>
      </c>
      <c r="Y1334">
        <v>86950</v>
      </c>
      <c r="Z1334">
        <v>2</v>
      </c>
      <c r="AA1334" s="11">
        <v>-7221.37</v>
      </c>
      <c r="AB1334">
        <v>0.34</v>
      </c>
      <c r="AC1334" t="s">
        <v>3064</v>
      </c>
    </row>
    <row r="1335" spans="1:29" x14ac:dyDescent="0.3">
      <c r="A1335">
        <v>18197</v>
      </c>
      <c r="B1335" t="s">
        <v>28</v>
      </c>
      <c r="C1335" s="8">
        <v>-45.01</v>
      </c>
      <c r="D1335" s="11">
        <v>0.06</v>
      </c>
      <c r="E1335">
        <v>105.29</v>
      </c>
      <c r="F1335">
        <v>10.119999999999999</v>
      </c>
      <c r="G1335">
        <v>2393</v>
      </c>
      <c r="H1335" t="s">
        <v>2255</v>
      </c>
      <c r="I1335" t="s">
        <v>52</v>
      </c>
      <c r="J1335" t="s">
        <v>31</v>
      </c>
      <c r="K1335" t="s">
        <v>44</v>
      </c>
      <c r="L1335" t="s">
        <v>53</v>
      </c>
      <c r="M1335" t="s">
        <v>239</v>
      </c>
      <c r="N1335" t="s">
        <v>1509</v>
      </c>
      <c r="O1335">
        <v>0.79</v>
      </c>
      <c r="P1335" t="s">
        <v>36</v>
      </c>
      <c r="Q1335" t="s">
        <v>139</v>
      </c>
      <c r="R1335" t="s">
        <v>390</v>
      </c>
      <c r="S1335" t="s">
        <v>655</v>
      </c>
      <c r="T1335">
        <v>30076</v>
      </c>
      <c r="U1335" s="1">
        <v>42008</v>
      </c>
      <c r="V1335" s="1">
        <v>42010</v>
      </c>
      <c r="W1335">
        <v>12</v>
      </c>
      <c r="X1335" s="7">
        <v>1202.6600000000001</v>
      </c>
      <c r="Y1335">
        <v>86951</v>
      </c>
      <c r="Z1335">
        <v>2</v>
      </c>
      <c r="AA1335" s="11">
        <v>-3.74</v>
      </c>
      <c r="AB1335">
        <v>76.77</v>
      </c>
      <c r="AC1335" t="s">
        <v>3061</v>
      </c>
    </row>
    <row r="1336" spans="1:29" x14ac:dyDescent="0.3">
      <c r="A1336">
        <v>20197</v>
      </c>
      <c r="B1336" t="s">
        <v>50</v>
      </c>
      <c r="C1336" s="8">
        <v>39.21</v>
      </c>
      <c r="D1336" s="11">
        <v>0.01</v>
      </c>
      <c r="E1336">
        <v>11.7</v>
      </c>
      <c r="F1336">
        <v>5.63</v>
      </c>
      <c r="G1336">
        <v>2394</v>
      </c>
      <c r="H1336" t="s">
        <v>2257</v>
      </c>
      <c r="I1336" t="s">
        <v>52</v>
      </c>
      <c r="J1336" t="s">
        <v>31</v>
      </c>
      <c r="K1336" t="s">
        <v>32</v>
      </c>
      <c r="L1336" t="s">
        <v>112</v>
      </c>
      <c r="M1336" t="s">
        <v>62</v>
      </c>
      <c r="N1336" t="s">
        <v>2258</v>
      </c>
      <c r="O1336">
        <v>0.4</v>
      </c>
      <c r="P1336" t="s">
        <v>36</v>
      </c>
      <c r="Q1336" t="s">
        <v>139</v>
      </c>
      <c r="R1336" t="s">
        <v>390</v>
      </c>
      <c r="S1336" t="s">
        <v>2259</v>
      </c>
      <c r="T1336">
        <v>30328</v>
      </c>
      <c r="U1336" s="1">
        <v>42125</v>
      </c>
      <c r="V1336" s="1">
        <v>42127</v>
      </c>
      <c r="W1336">
        <v>16</v>
      </c>
      <c r="X1336" s="7">
        <v>196.69</v>
      </c>
      <c r="Y1336">
        <v>86949</v>
      </c>
      <c r="Z1336">
        <v>2</v>
      </c>
      <c r="AA1336" s="11">
        <v>19.93</v>
      </c>
      <c r="AB1336">
        <v>1.99</v>
      </c>
      <c r="AC1336" t="s">
        <v>3064</v>
      </c>
    </row>
    <row r="1337" spans="1:29" x14ac:dyDescent="0.3">
      <c r="A1337">
        <v>20198</v>
      </c>
      <c r="B1337" t="s">
        <v>50</v>
      </c>
      <c r="C1337" s="8">
        <v>100.38</v>
      </c>
      <c r="D1337" s="11">
        <v>0.03</v>
      </c>
      <c r="E1337">
        <v>4.55</v>
      </c>
      <c r="F1337">
        <v>1.49</v>
      </c>
      <c r="G1337">
        <v>2394</v>
      </c>
      <c r="H1337" t="s">
        <v>2257</v>
      </c>
      <c r="I1337" t="s">
        <v>52</v>
      </c>
      <c r="J1337" t="s">
        <v>31</v>
      </c>
      <c r="K1337" t="s">
        <v>32</v>
      </c>
      <c r="L1337" t="s">
        <v>112</v>
      </c>
      <c r="M1337" t="s">
        <v>62</v>
      </c>
      <c r="N1337" t="s">
        <v>1443</v>
      </c>
      <c r="O1337">
        <v>0.35</v>
      </c>
      <c r="P1337" t="s">
        <v>36</v>
      </c>
      <c r="Q1337" t="s">
        <v>139</v>
      </c>
      <c r="R1337" t="s">
        <v>390</v>
      </c>
      <c r="S1337" t="s">
        <v>2259</v>
      </c>
      <c r="T1337">
        <v>30328</v>
      </c>
      <c r="U1337" s="1">
        <v>42125</v>
      </c>
      <c r="V1337" s="1">
        <v>42125</v>
      </c>
      <c r="W1337">
        <v>9</v>
      </c>
      <c r="X1337" s="7">
        <v>40.28</v>
      </c>
      <c r="Y1337">
        <v>86949</v>
      </c>
      <c r="Z1337">
        <v>0</v>
      </c>
      <c r="AA1337" s="11">
        <v>249.21</v>
      </c>
      <c r="AB1337">
        <v>1.25</v>
      </c>
      <c r="AC1337" t="s">
        <v>3064</v>
      </c>
    </row>
    <row r="1338" spans="1:29" x14ac:dyDescent="0.3">
      <c r="A1338">
        <v>24954</v>
      </c>
      <c r="B1338" t="s">
        <v>40</v>
      </c>
      <c r="C1338" s="8">
        <v>79.42</v>
      </c>
      <c r="D1338" s="11">
        <v>0.04</v>
      </c>
      <c r="E1338">
        <v>60.97</v>
      </c>
      <c r="F1338">
        <v>4.5</v>
      </c>
      <c r="G1338">
        <v>2395</v>
      </c>
      <c r="H1338" t="s">
        <v>2260</v>
      </c>
      <c r="I1338" t="s">
        <v>52</v>
      </c>
      <c r="J1338" t="s">
        <v>31</v>
      </c>
      <c r="K1338" t="s">
        <v>32</v>
      </c>
      <c r="L1338" t="s">
        <v>260</v>
      </c>
      <c r="M1338" t="s">
        <v>62</v>
      </c>
      <c r="N1338" t="s">
        <v>2134</v>
      </c>
      <c r="O1338">
        <v>0.56000000000000005</v>
      </c>
      <c r="P1338" t="s">
        <v>36</v>
      </c>
      <c r="Q1338" t="s">
        <v>139</v>
      </c>
      <c r="R1338" t="s">
        <v>390</v>
      </c>
      <c r="S1338" t="s">
        <v>2261</v>
      </c>
      <c r="T1338">
        <v>31401</v>
      </c>
      <c r="U1338" s="1">
        <v>42086</v>
      </c>
      <c r="V1338" s="1">
        <v>42087</v>
      </c>
      <c r="W1338">
        <v>15</v>
      </c>
      <c r="X1338" s="7">
        <v>904.31</v>
      </c>
      <c r="Y1338">
        <v>86952</v>
      </c>
      <c r="Z1338">
        <v>1</v>
      </c>
      <c r="AA1338" s="11">
        <v>8.7799999999999994</v>
      </c>
      <c r="AB1338">
        <v>37.68</v>
      </c>
      <c r="AC1338" t="s">
        <v>3066</v>
      </c>
    </row>
    <row r="1339" spans="1:29" x14ac:dyDescent="0.3">
      <c r="A1339">
        <v>22369</v>
      </c>
      <c r="B1339" t="s">
        <v>40</v>
      </c>
      <c r="C1339" s="8">
        <v>-15.09</v>
      </c>
      <c r="D1339" s="11">
        <v>0.03</v>
      </c>
      <c r="E1339">
        <v>7.64</v>
      </c>
      <c r="F1339">
        <v>5.83</v>
      </c>
      <c r="G1339">
        <v>2398</v>
      </c>
      <c r="H1339" t="s">
        <v>2262</v>
      </c>
      <c r="I1339" t="s">
        <v>52</v>
      </c>
      <c r="J1339" t="s">
        <v>31</v>
      </c>
      <c r="K1339" t="s">
        <v>32</v>
      </c>
      <c r="L1339" t="s">
        <v>96</v>
      </c>
      <c r="M1339" t="s">
        <v>34</v>
      </c>
      <c r="N1339" t="s">
        <v>1029</v>
      </c>
      <c r="O1339">
        <v>0.36</v>
      </c>
      <c r="P1339" t="s">
        <v>36</v>
      </c>
      <c r="Q1339" t="s">
        <v>64</v>
      </c>
      <c r="R1339" t="s">
        <v>181</v>
      </c>
      <c r="S1339" t="s">
        <v>2263</v>
      </c>
      <c r="T1339">
        <v>60103</v>
      </c>
      <c r="U1339" s="1">
        <v>42059</v>
      </c>
      <c r="V1339" s="1">
        <v>42061</v>
      </c>
      <c r="W1339">
        <v>12</v>
      </c>
      <c r="X1339" s="7">
        <v>96.86</v>
      </c>
      <c r="Y1339">
        <v>86373</v>
      </c>
      <c r="Z1339">
        <v>2</v>
      </c>
      <c r="AA1339" s="11">
        <v>-15.58</v>
      </c>
      <c r="AB1339">
        <v>3</v>
      </c>
      <c r="AC1339" t="s">
        <v>3063</v>
      </c>
    </row>
    <row r="1340" spans="1:29" x14ac:dyDescent="0.3">
      <c r="A1340">
        <v>19001</v>
      </c>
      <c r="B1340" t="s">
        <v>59</v>
      </c>
      <c r="C1340" s="8">
        <v>-60.56</v>
      </c>
      <c r="D1340" s="11">
        <v>0</v>
      </c>
      <c r="E1340">
        <v>65.989999999999995</v>
      </c>
      <c r="F1340">
        <v>3.99</v>
      </c>
      <c r="G1340">
        <v>2417</v>
      </c>
      <c r="H1340" t="s">
        <v>2264</v>
      </c>
      <c r="I1340" t="s">
        <v>52</v>
      </c>
      <c r="J1340" t="s">
        <v>117</v>
      </c>
      <c r="K1340" t="s">
        <v>80</v>
      </c>
      <c r="L1340" t="s">
        <v>81</v>
      </c>
      <c r="M1340" t="s">
        <v>62</v>
      </c>
      <c r="N1340" t="s">
        <v>1056</v>
      </c>
      <c r="O1340">
        <v>0.59</v>
      </c>
      <c r="P1340" t="s">
        <v>36</v>
      </c>
      <c r="Q1340" t="s">
        <v>139</v>
      </c>
      <c r="R1340" t="s">
        <v>140</v>
      </c>
      <c r="S1340" t="s">
        <v>2029</v>
      </c>
      <c r="T1340">
        <v>22124</v>
      </c>
      <c r="U1340" s="1">
        <v>42077</v>
      </c>
      <c r="V1340" s="1">
        <v>42078</v>
      </c>
      <c r="W1340">
        <v>13</v>
      </c>
      <c r="X1340" s="7">
        <v>765.65</v>
      </c>
      <c r="Y1340">
        <v>86754</v>
      </c>
      <c r="Z1340">
        <v>1</v>
      </c>
      <c r="AA1340" s="11">
        <v>-7.91</v>
      </c>
      <c r="AB1340">
        <v>0</v>
      </c>
      <c r="AC1340" t="s">
        <v>3066</v>
      </c>
    </row>
    <row r="1341" spans="1:29" x14ac:dyDescent="0.3">
      <c r="A1341">
        <v>20325</v>
      </c>
      <c r="B1341" t="s">
        <v>50</v>
      </c>
      <c r="C1341" s="8">
        <v>-1473.91</v>
      </c>
      <c r="D1341" s="11">
        <v>0.03</v>
      </c>
      <c r="E1341">
        <v>2.1</v>
      </c>
      <c r="F1341">
        <v>0.7</v>
      </c>
      <c r="G1341">
        <v>2418</v>
      </c>
      <c r="H1341" t="s">
        <v>2265</v>
      </c>
      <c r="I1341" t="s">
        <v>52</v>
      </c>
      <c r="J1341" t="s">
        <v>117</v>
      </c>
      <c r="K1341" t="s">
        <v>32</v>
      </c>
      <c r="L1341" t="s">
        <v>33</v>
      </c>
      <c r="M1341" t="s">
        <v>34</v>
      </c>
      <c r="N1341" t="s">
        <v>2266</v>
      </c>
      <c r="O1341">
        <v>0.56999999999999995</v>
      </c>
      <c r="P1341" t="s">
        <v>36</v>
      </c>
      <c r="Q1341" t="s">
        <v>139</v>
      </c>
      <c r="R1341" t="s">
        <v>140</v>
      </c>
      <c r="S1341" t="s">
        <v>2267</v>
      </c>
      <c r="T1341">
        <v>23805</v>
      </c>
      <c r="U1341" s="1">
        <v>42010</v>
      </c>
      <c r="V1341" s="1">
        <v>42011</v>
      </c>
      <c r="W1341">
        <v>4</v>
      </c>
      <c r="X1341" s="7">
        <v>8.7200000000000006</v>
      </c>
      <c r="Y1341">
        <v>86750</v>
      </c>
      <c r="Z1341">
        <v>1</v>
      </c>
      <c r="AA1341" s="11">
        <v>-16902.59</v>
      </c>
      <c r="AB1341">
        <v>0.27</v>
      </c>
      <c r="AC1341" t="s">
        <v>3061</v>
      </c>
    </row>
    <row r="1342" spans="1:29" x14ac:dyDescent="0.3">
      <c r="A1342">
        <v>21724</v>
      </c>
      <c r="B1342" t="s">
        <v>28</v>
      </c>
      <c r="C1342" s="8">
        <v>-343.13</v>
      </c>
      <c r="D1342" s="11">
        <v>0.1</v>
      </c>
      <c r="E1342">
        <v>599.99</v>
      </c>
      <c r="F1342">
        <v>24.49</v>
      </c>
      <c r="G1342">
        <v>2418</v>
      </c>
      <c r="H1342" t="s">
        <v>2265</v>
      </c>
      <c r="I1342" t="s">
        <v>52</v>
      </c>
      <c r="J1342" t="s">
        <v>117</v>
      </c>
      <c r="K1342" t="s">
        <v>80</v>
      </c>
      <c r="L1342" t="s">
        <v>590</v>
      </c>
      <c r="M1342" t="s">
        <v>239</v>
      </c>
      <c r="N1342" t="s">
        <v>2268</v>
      </c>
      <c r="O1342">
        <v>0.5</v>
      </c>
      <c r="P1342" t="s">
        <v>36</v>
      </c>
      <c r="Q1342" t="s">
        <v>139</v>
      </c>
      <c r="R1342" t="s">
        <v>140</v>
      </c>
      <c r="S1342" t="s">
        <v>2267</v>
      </c>
      <c r="T1342">
        <v>23805</v>
      </c>
      <c r="U1342" s="1">
        <v>42014</v>
      </c>
      <c r="V1342" s="1">
        <v>42015</v>
      </c>
      <c r="W1342">
        <v>11</v>
      </c>
      <c r="X1342" s="7">
        <v>6355.69</v>
      </c>
      <c r="Y1342">
        <v>86753</v>
      </c>
      <c r="Z1342">
        <v>1</v>
      </c>
      <c r="AA1342" s="11">
        <v>-5.4</v>
      </c>
      <c r="AB1342">
        <v>706.19</v>
      </c>
      <c r="AC1342" t="s">
        <v>3061</v>
      </c>
    </row>
    <row r="1343" spans="1:29" x14ac:dyDescent="0.3">
      <c r="A1343">
        <v>21725</v>
      </c>
      <c r="B1343" t="s">
        <v>28</v>
      </c>
      <c r="C1343" s="8">
        <v>66.36</v>
      </c>
      <c r="D1343" s="11">
        <v>0.06</v>
      </c>
      <c r="E1343">
        <v>2.78</v>
      </c>
      <c r="F1343">
        <v>1.25</v>
      </c>
      <c r="G1343">
        <v>2418</v>
      </c>
      <c r="H1343" t="s">
        <v>2265</v>
      </c>
      <c r="I1343" t="s">
        <v>52</v>
      </c>
      <c r="J1343" t="s">
        <v>117</v>
      </c>
      <c r="K1343" t="s">
        <v>32</v>
      </c>
      <c r="L1343" t="s">
        <v>33</v>
      </c>
      <c r="M1343" t="s">
        <v>34</v>
      </c>
      <c r="N1343" t="s">
        <v>2208</v>
      </c>
      <c r="O1343">
        <v>0.59</v>
      </c>
      <c r="P1343" t="s">
        <v>36</v>
      </c>
      <c r="Q1343" t="s">
        <v>139</v>
      </c>
      <c r="R1343" t="s">
        <v>140</v>
      </c>
      <c r="S1343" t="s">
        <v>2267</v>
      </c>
      <c r="T1343">
        <v>23805</v>
      </c>
      <c r="U1343" s="1">
        <v>42014</v>
      </c>
      <c r="V1343" s="1">
        <v>42016</v>
      </c>
      <c r="W1343">
        <v>10</v>
      </c>
      <c r="X1343" s="7">
        <v>28.09</v>
      </c>
      <c r="Y1343">
        <v>86753</v>
      </c>
      <c r="Z1343">
        <v>2</v>
      </c>
      <c r="AA1343" s="11">
        <v>236.24</v>
      </c>
      <c r="AB1343">
        <v>1.79</v>
      </c>
      <c r="AC1343" t="s">
        <v>3061</v>
      </c>
    </row>
    <row r="1344" spans="1:29" x14ac:dyDescent="0.3">
      <c r="A1344">
        <v>22376</v>
      </c>
      <c r="B1344" t="s">
        <v>40</v>
      </c>
      <c r="C1344" s="8">
        <v>-162.91999999999999</v>
      </c>
      <c r="D1344" s="11">
        <v>7.0000000000000007E-2</v>
      </c>
      <c r="E1344">
        <v>225.04</v>
      </c>
      <c r="F1344">
        <v>11.79</v>
      </c>
      <c r="G1344">
        <v>2419</v>
      </c>
      <c r="H1344" t="s">
        <v>2269</v>
      </c>
      <c r="I1344" t="s">
        <v>52</v>
      </c>
      <c r="J1344" t="s">
        <v>117</v>
      </c>
      <c r="K1344" t="s">
        <v>32</v>
      </c>
      <c r="L1344" t="s">
        <v>260</v>
      </c>
      <c r="M1344" t="s">
        <v>89</v>
      </c>
      <c r="N1344" t="s">
        <v>2270</v>
      </c>
      <c r="O1344">
        <v>0.42</v>
      </c>
      <c r="P1344" t="s">
        <v>36</v>
      </c>
      <c r="Q1344" t="s">
        <v>139</v>
      </c>
      <c r="R1344" t="s">
        <v>140</v>
      </c>
      <c r="S1344" t="s">
        <v>1451</v>
      </c>
      <c r="T1344">
        <v>23701</v>
      </c>
      <c r="U1344" s="1">
        <v>42089</v>
      </c>
      <c r="V1344" s="1">
        <v>42089</v>
      </c>
      <c r="W1344">
        <v>5</v>
      </c>
      <c r="X1344" s="7">
        <v>1130.1500000000001</v>
      </c>
      <c r="Y1344">
        <v>86751</v>
      </c>
      <c r="Z1344">
        <v>0</v>
      </c>
      <c r="AA1344" s="11">
        <v>-14.42</v>
      </c>
      <c r="AB1344">
        <v>85.07</v>
      </c>
      <c r="AC1344" t="s">
        <v>3066</v>
      </c>
    </row>
    <row r="1345" spans="1:29" x14ac:dyDescent="0.3">
      <c r="A1345">
        <v>22377</v>
      </c>
      <c r="B1345" t="s">
        <v>40</v>
      </c>
      <c r="C1345" s="8">
        <v>859.72</v>
      </c>
      <c r="D1345" s="11">
        <v>0.03</v>
      </c>
      <c r="E1345">
        <v>7.84</v>
      </c>
      <c r="F1345">
        <v>4.71</v>
      </c>
      <c r="G1345">
        <v>2419</v>
      </c>
      <c r="H1345" t="s">
        <v>2269</v>
      </c>
      <c r="I1345" t="s">
        <v>52</v>
      </c>
      <c r="J1345" t="s">
        <v>117</v>
      </c>
      <c r="K1345" t="s">
        <v>32</v>
      </c>
      <c r="L1345" t="s">
        <v>112</v>
      </c>
      <c r="M1345" t="s">
        <v>62</v>
      </c>
      <c r="N1345" t="s">
        <v>2271</v>
      </c>
      <c r="O1345">
        <v>0.35</v>
      </c>
      <c r="P1345" t="s">
        <v>36</v>
      </c>
      <c r="Q1345" t="s">
        <v>139</v>
      </c>
      <c r="R1345" t="s">
        <v>140</v>
      </c>
      <c r="S1345" t="s">
        <v>1451</v>
      </c>
      <c r="T1345">
        <v>23701</v>
      </c>
      <c r="U1345" s="1">
        <v>42089</v>
      </c>
      <c r="V1345" s="1">
        <v>42092</v>
      </c>
      <c r="W1345">
        <v>7</v>
      </c>
      <c r="X1345" s="7">
        <v>54.37</v>
      </c>
      <c r="Y1345">
        <v>86751</v>
      </c>
      <c r="Z1345">
        <v>3</v>
      </c>
      <c r="AA1345" s="11">
        <v>1581.24</v>
      </c>
      <c r="AB1345">
        <v>1.68</v>
      </c>
      <c r="AC1345" t="s">
        <v>3066</v>
      </c>
    </row>
    <row r="1346" spans="1:29" x14ac:dyDescent="0.3">
      <c r="A1346">
        <v>25271</v>
      </c>
      <c r="B1346" t="s">
        <v>28</v>
      </c>
      <c r="C1346" s="8">
        <v>-23.07</v>
      </c>
      <c r="D1346" s="11">
        <v>0.04</v>
      </c>
      <c r="E1346">
        <v>9.11</v>
      </c>
      <c r="F1346">
        <v>2.15</v>
      </c>
      <c r="G1346">
        <v>2420</v>
      </c>
      <c r="H1346" t="s">
        <v>2272</v>
      </c>
      <c r="I1346" t="s">
        <v>52</v>
      </c>
      <c r="J1346" t="s">
        <v>117</v>
      </c>
      <c r="K1346" t="s">
        <v>32</v>
      </c>
      <c r="L1346" t="s">
        <v>96</v>
      </c>
      <c r="M1346" t="s">
        <v>34</v>
      </c>
      <c r="N1346" t="s">
        <v>1260</v>
      </c>
      <c r="O1346">
        <v>0.4</v>
      </c>
      <c r="P1346" t="s">
        <v>36</v>
      </c>
      <c r="Q1346" t="s">
        <v>139</v>
      </c>
      <c r="R1346" t="s">
        <v>140</v>
      </c>
      <c r="S1346" t="s">
        <v>1569</v>
      </c>
      <c r="T1346">
        <v>23223</v>
      </c>
      <c r="U1346" s="1">
        <v>42130</v>
      </c>
      <c r="V1346" s="1">
        <v>42130</v>
      </c>
      <c r="W1346">
        <v>11</v>
      </c>
      <c r="X1346" s="7">
        <v>100.87</v>
      </c>
      <c r="Y1346">
        <v>86752</v>
      </c>
      <c r="Z1346">
        <v>0</v>
      </c>
      <c r="AA1346" s="11">
        <v>-22.87</v>
      </c>
      <c r="AB1346">
        <v>4.2</v>
      </c>
      <c r="AC1346" t="s">
        <v>3064</v>
      </c>
    </row>
    <row r="1347" spans="1:29" x14ac:dyDescent="0.3">
      <c r="A1347">
        <v>18802</v>
      </c>
      <c r="B1347" t="s">
        <v>40</v>
      </c>
      <c r="C1347" s="8">
        <v>650.29999999999995</v>
      </c>
      <c r="D1347" s="11">
        <v>0.05</v>
      </c>
      <c r="E1347">
        <v>150.97999999999999</v>
      </c>
      <c r="F1347">
        <v>43.71</v>
      </c>
      <c r="G1347">
        <v>2422</v>
      </c>
      <c r="H1347" t="s">
        <v>2273</v>
      </c>
      <c r="I1347" t="s">
        <v>42</v>
      </c>
      <c r="J1347" t="s">
        <v>43</v>
      </c>
      <c r="K1347" t="s">
        <v>44</v>
      </c>
      <c r="L1347" t="s">
        <v>45</v>
      </c>
      <c r="M1347" t="s">
        <v>46</v>
      </c>
      <c r="N1347" t="s">
        <v>2274</v>
      </c>
      <c r="O1347">
        <v>0.55000000000000004</v>
      </c>
      <c r="P1347" t="s">
        <v>36</v>
      </c>
      <c r="Q1347" t="s">
        <v>64</v>
      </c>
      <c r="R1347" t="s">
        <v>133</v>
      </c>
      <c r="S1347" t="s">
        <v>2275</v>
      </c>
      <c r="T1347">
        <v>77340</v>
      </c>
      <c r="U1347" s="1">
        <v>42148</v>
      </c>
      <c r="V1347" s="1">
        <v>42149</v>
      </c>
      <c r="W1347">
        <v>12</v>
      </c>
      <c r="X1347" s="7">
        <v>1857.08</v>
      </c>
      <c r="Y1347">
        <v>89053</v>
      </c>
      <c r="Z1347">
        <v>1</v>
      </c>
      <c r="AA1347" s="11">
        <v>35.020000000000003</v>
      </c>
      <c r="AB1347">
        <v>97.74</v>
      </c>
      <c r="AC1347" t="s">
        <v>3064</v>
      </c>
    </row>
    <row r="1348" spans="1:29" x14ac:dyDescent="0.3">
      <c r="A1348">
        <v>19817</v>
      </c>
      <c r="B1348" t="s">
        <v>59</v>
      </c>
      <c r="C1348" s="8">
        <v>-154.31</v>
      </c>
      <c r="D1348" s="11">
        <v>0.09</v>
      </c>
      <c r="E1348">
        <v>3.89</v>
      </c>
      <c r="F1348">
        <v>7.01</v>
      </c>
      <c r="G1348">
        <v>2422</v>
      </c>
      <c r="H1348" t="s">
        <v>2273</v>
      </c>
      <c r="I1348" t="s">
        <v>30</v>
      </c>
      <c r="J1348" t="s">
        <v>43</v>
      </c>
      <c r="K1348" t="s">
        <v>32</v>
      </c>
      <c r="L1348" t="s">
        <v>112</v>
      </c>
      <c r="M1348" t="s">
        <v>62</v>
      </c>
      <c r="N1348" t="s">
        <v>1342</v>
      </c>
      <c r="O1348">
        <v>0.37</v>
      </c>
      <c r="P1348" t="s">
        <v>36</v>
      </c>
      <c r="Q1348" t="s">
        <v>64</v>
      </c>
      <c r="R1348" t="s">
        <v>133</v>
      </c>
      <c r="S1348" t="s">
        <v>2275</v>
      </c>
      <c r="T1348">
        <v>77340</v>
      </c>
      <c r="U1348" s="1">
        <v>42026</v>
      </c>
      <c r="V1348" s="1">
        <v>42028</v>
      </c>
      <c r="W1348">
        <v>10</v>
      </c>
      <c r="X1348" s="7">
        <v>42.56</v>
      </c>
      <c r="Y1348">
        <v>89055</v>
      </c>
      <c r="Z1348">
        <v>2</v>
      </c>
      <c r="AA1348" s="11">
        <v>-362.56</v>
      </c>
      <c r="AB1348">
        <v>4.21</v>
      </c>
      <c r="AC1348" t="s">
        <v>3061</v>
      </c>
    </row>
    <row r="1349" spans="1:29" x14ac:dyDescent="0.3">
      <c r="A1349">
        <v>25126</v>
      </c>
      <c r="B1349" t="s">
        <v>109</v>
      </c>
      <c r="C1349" s="8">
        <v>269.94</v>
      </c>
      <c r="D1349" s="11">
        <v>0.04</v>
      </c>
      <c r="E1349">
        <v>100.98</v>
      </c>
      <c r="F1349">
        <v>7.18</v>
      </c>
      <c r="G1349">
        <v>2423</v>
      </c>
      <c r="H1349" t="s">
        <v>2276</v>
      </c>
      <c r="I1349" t="s">
        <v>52</v>
      </c>
      <c r="J1349" t="s">
        <v>43</v>
      </c>
      <c r="K1349" t="s">
        <v>80</v>
      </c>
      <c r="L1349" t="s">
        <v>183</v>
      </c>
      <c r="M1349" t="s">
        <v>62</v>
      </c>
      <c r="N1349" t="s">
        <v>2277</v>
      </c>
      <c r="O1349">
        <v>0.4</v>
      </c>
      <c r="P1349" t="s">
        <v>36</v>
      </c>
      <c r="Q1349" t="s">
        <v>64</v>
      </c>
      <c r="R1349" t="s">
        <v>133</v>
      </c>
      <c r="S1349" t="s">
        <v>2278</v>
      </c>
      <c r="T1349">
        <v>76053</v>
      </c>
      <c r="U1349" s="1">
        <v>42025</v>
      </c>
      <c r="V1349" s="1">
        <v>42030</v>
      </c>
      <c r="W1349">
        <v>4</v>
      </c>
      <c r="X1349" s="7">
        <v>414.91</v>
      </c>
      <c r="Y1349">
        <v>89054</v>
      </c>
      <c r="Z1349">
        <v>5</v>
      </c>
      <c r="AA1349" s="11">
        <v>65.06</v>
      </c>
      <c r="AB1349">
        <v>17.29</v>
      </c>
      <c r="AC1349" t="s">
        <v>3061</v>
      </c>
    </row>
    <row r="1350" spans="1:29" x14ac:dyDescent="0.3">
      <c r="A1350">
        <v>21761</v>
      </c>
      <c r="B1350" t="s">
        <v>28</v>
      </c>
      <c r="C1350" s="8">
        <v>63.06</v>
      </c>
      <c r="D1350" s="11">
        <v>0.08</v>
      </c>
      <c r="E1350">
        <v>30.93</v>
      </c>
      <c r="F1350">
        <v>3.92</v>
      </c>
      <c r="G1350">
        <v>2426</v>
      </c>
      <c r="H1350" t="s">
        <v>2279</v>
      </c>
      <c r="I1350" t="s">
        <v>52</v>
      </c>
      <c r="J1350" t="s">
        <v>61</v>
      </c>
      <c r="K1350" t="s">
        <v>44</v>
      </c>
      <c r="L1350" t="s">
        <v>53</v>
      </c>
      <c r="M1350" t="s">
        <v>54</v>
      </c>
      <c r="N1350" t="s">
        <v>1752</v>
      </c>
      <c r="O1350">
        <v>0.44</v>
      </c>
      <c r="P1350" t="s">
        <v>36</v>
      </c>
      <c r="Q1350" t="s">
        <v>64</v>
      </c>
      <c r="R1350" t="s">
        <v>133</v>
      </c>
      <c r="S1350" t="s">
        <v>2280</v>
      </c>
      <c r="T1350">
        <v>75061</v>
      </c>
      <c r="U1350" s="1">
        <v>42078</v>
      </c>
      <c r="V1350" s="1">
        <v>42079</v>
      </c>
      <c r="W1350">
        <v>3</v>
      </c>
      <c r="X1350" s="7">
        <v>91.39</v>
      </c>
      <c r="Y1350">
        <v>90859</v>
      </c>
      <c r="Z1350">
        <v>1</v>
      </c>
      <c r="AA1350" s="11">
        <v>69</v>
      </c>
      <c r="AB1350">
        <v>7.95</v>
      </c>
      <c r="AC1350" t="s">
        <v>3066</v>
      </c>
    </row>
    <row r="1351" spans="1:29" x14ac:dyDescent="0.3">
      <c r="A1351">
        <v>20496</v>
      </c>
      <c r="B1351" t="s">
        <v>109</v>
      </c>
      <c r="C1351" s="8">
        <v>139.58000000000001</v>
      </c>
      <c r="D1351" s="11">
        <v>0.08</v>
      </c>
      <c r="E1351">
        <v>4.4800000000000004</v>
      </c>
      <c r="F1351">
        <v>49</v>
      </c>
      <c r="G1351">
        <v>2426</v>
      </c>
      <c r="H1351" t="s">
        <v>2279</v>
      </c>
      <c r="I1351" t="s">
        <v>52</v>
      </c>
      <c r="J1351" t="s">
        <v>61</v>
      </c>
      <c r="K1351" t="s">
        <v>32</v>
      </c>
      <c r="L1351" t="s">
        <v>260</v>
      </c>
      <c r="M1351" t="s">
        <v>239</v>
      </c>
      <c r="N1351" t="s">
        <v>683</v>
      </c>
      <c r="O1351">
        <v>0.6</v>
      </c>
      <c r="P1351" t="s">
        <v>36</v>
      </c>
      <c r="Q1351" t="s">
        <v>64</v>
      </c>
      <c r="R1351" t="s">
        <v>133</v>
      </c>
      <c r="S1351" t="s">
        <v>2280</v>
      </c>
      <c r="T1351">
        <v>75061</v>
      </c>
      <c r="U1351" s="1">
        <v>42126</v>
      </c>
      <c r="V1351" s="1">
        <v>42126</v>
      </c>
      <c r="W1351">
        <v>37</v>
      </c>
      <c r="X1351" s="7">
        <v>202.29</v>
      </c>
      <c r="Y1351">
        <v>90861</v>
      </c>
      <c r="Z1351">
        <v>0</v>
      </c>
      <c r="AA1351" s="11">
        <v>69</v>
      </c>
      <c r="AB1351">
        <v>17.59</v>
      </c>
      <c r="AC1351" t="s">
        <v>3064</v>
      </c>
    </row>
    <row r="1352" spans="1:29" x14ac:dyDescent="0.3">
      <c r="A1352">
        <v>20497</v>
      </c>
      <c r="B1352" t="s">
        <v>109</v>
      </c>
      <c r="C1352" s="8">
        <v>109.67</v>
      </c>
      <c r="D1352" s="11">
        <v>0</v>
      </c>
      <c r="E1352">
        <v>17.670000000000002</v>
      </c>
      <c r="F1352">
        <v>8.99</v>
      </c>
      <c r="G1352">
        <v>2426</v>
      </c>
      <c r="H1352" t="s">
        <v>2279</v>
      </c>
      <c r="I1352" t="s">
        <v>52</v>
      </c>
      <c r="J1352" t="s">
        <v>61</v>
      </c>
      <c r="K1352" t="s">
        <v>44</v>
      </c>
      <c r="L1352" t="s">
        <v>53</v>
      </c>
      <c r="M1352" t="s">
        <v>54</v>
      </c>
      <c r="N1352" t="s">
        <v>810</v>
      </c>
      <c r="O1352">
        <v>0.47</v>
      </c>
      <c r="P1352" t="s">
        <v>36</v>
      </c>
      <c r="Q1352" t="s">
        <v>64</v>
      </c>
      <c r="R1352" t="s">
        <v>133</v>
      </c>
      <c r="S1352" t="s">
        <v>2280</v>
      </c>
      <c r="T1352">
        <v>75061</v>
      </c>
      <c r="U1352" s="1">
        <v>42126</v>
      </c>
      <c r="V1352" s="1">
        <v>42133</v>
      </c>
      <c r="W1352">
        <v>9</v>
      </c>
      <c r="X1352" s="7">
        <v>168.71</v>
      </c>
      <c r="Y1352">
        <v>90861</v>
      </c>
      <c r="Z1352">
        <v>7</v>
      </c>
      <c r="AA1352" s="11">
        <v>65.010000000000005</v>
      </c>
      <c r="AB1352">
        <v>0</v>
      </c>
      <c r="AC1352" t="s">
        <v>3064</v>
      </c>
    </row>
    <row r="1353" spans="1:29" x14ac:dyDescent="0.3">
      <c r="A1353">
        <v>23729</v>
      </c>
      <c r="B1353" t="s">
        <v>28</v>
      </c>
      <c r="C1353" s="8">
        <v>395.31</v>
      </c>
      <c r="D1353" s="11">
        <v>0.03</v>
      </c>
      <c r="E1353">
        <v>40.99</v>
      </c>
      <c r="F1353">
        <v>19.989999999999998</v>
      </c>
      <c r="G1353">
        <v>2427</v>
      </c>
      <c r="H1353" t="s">
        <v>2281</v>
      </c>
      <c r="I1353" t="s">
        <v>52</v>
      </c>
      <c r="J1353" t="s">
        <v>31</v>
      </c>
      <c r="K1353" t="s">
        <v>32</v>
      </c>
      <c r="L1353" t="s">
        <v>96</v>
      </c>
      <c r="M1353" t="s">
        <v>62</v>
      </c>
      <c r="N1353" t="s">
        <v>1936</v>
      </c>
      <c r="O1353">
        <v>0.36</v>
      </c>
      <c r="P1353" t="s">
        <v>36</v>
      </c>
      <c r="Q1353" t="s">
        <v>64</v>
      </c>
      <c r="R1353" t="s">
        <v>133</v>
      </c>
      <c r="S1353" t="s">
        <v>2282</v>
      </c>
      <c r="T1353">
        <v>76248</v>
      </c>
      <c r="U1353" s="1">
        <v>42052</v>
      </c>
      <c r="V1353" s="1">
        <v>42053</v>
      </c>
      <c r="W1353">
        <v>21</v>
      </c>
      <c r="X1353" s="7">
        <v>885.65</v>
      </c>
      <c r="Y1353">
        <v>90860</v>
      </c>
      <c r="Z1353">
        <v>1</v>
      </c>
      <c r="AA1353" s="11">
        <v>44.63</v>
      </c>
      <c r="AB1353">
        <v>27.39</v>
      </c>
      <c r="AC1353" t="s">
        <v>3063</v>
      </c>
    </row>
    <row r="1354" spans="1:29" x14ac:dyDescent="0.3">
      <c r="A1354">
        <v>22562</v>
      </c>
      <c r="B1354" t="s">
        <v>40</v>
      </c>
      <c r="C1354" s="8">
        <v>104.91</v>
      </c>
      <c r="D1354" s="11">
        <v>0.1</v>
      </c>
      <c r="E1354">
        <v>14.28</v>
      </c>
      <c r="F1354">
        <v>2.99</v>
      </c>
      <c r="G1354">
        <v>2430</v>
      </c>
      <c r="H1354" t="s">
        <v>2283</v>
      </c>
      <c r="I1354" t="s">
        <v>52</v>
      </c>
      <c r="J1354" t="s">
        <v>43</v>
      </c>
      <c r="K1354" t="s">
        <v>32</v>
      </c>
      <c r="L1354" t="s">
        <v>112</v>
      </c>
      <c r="M1354" t="s">
        <v>62</v>
      </c>
      <c r="N1354" t="s">
        <v>1715</v>
      </c>
      <c r="O1354">
        <v>0.39</v>
      </c>
      <c r="P1354" t="s">
        <v>36</v>
      </c>
      <c r="Q1354" t="s">
        <v>64</v>
      </c>
      <c r="R1354" t="s">
        <v>133</v>
      </c>
      <c r="S1354" t="s">
        <v>2284</v>
      </c>
      <c r="T1354">
        <v>76541</v>
      </c>
      <c r="U1354" s="1">
        <v>42087</v>
      </c>
      <c r="V1354" s="1">
        <v>42088</v>
      </c>
      <c r="W1354">
        <v>11</v>
      </c>
      <c r="X1354" s="7">
        <v>152.05000000000001</v>
      </c>
      <c r="Y1354">
        <v>91108</v>
      </c>
      <c r="Z1354">
        <v>1</v>
      </c>
      <c r="AA1354" s="11">
        <v>69</v>
      </c>
      <c r="AB1354">
        <v>16.89</v>
      </c>
      <c r="AC1354" t="s">
        <v>3066</v>
      </c>
    </row>
    <row r="1355" spans="1:29" x14ac:dyDescent="0.3">
      <c r="A1355">
        <v>22105</v>
      </c>
      <c r="B1355" t="s">
        <v>40</v>
      </c>
      <c r="C1355" s="8">
        <v>24.59</v>
      </c>
      <c r="D1355" s="11">
        <v>0.04</v>
      </c>
      <c r="E1355">
        <v>7.08</v>
      </c>
      <c r="F1355">
        <v>2.35</v>
      </c>
      <c r="G1355">
        <v>2430</v>
      </c>
      <c r="H1355" t="s">
        <v>2283</v>
      </c>
      <c r="I1355" t="s">
        <v>52</v>
      </c>
      <c r="J1355" t="s">
        <v>43</v>
      </c>
      <c r="K1355" t="s">
        <v>32</v>
      </c>
      <c r="L1355" t="s">
        <v>33</v>
      </c>
      <c r="M1355" t="s">
        <v>34</v>
      </c>
      <c r="N1355" t="s">
        <v>1146</v>
      </c>
      <c r="O1355">
        <v>0.47</v>
      </c>
      <c r="P1355" t="s">
        <v>36</v>
      </c>
      <c r="Q1355" t="s">
        <v>64</v>
      </c>
      <c r="R1355" t="s">
        <v>133</v>
      </c>
      <c r="S1355" t="s">
        <v>2284</v>
      </c>
      <c r="T1355">
        <v>76541</v>
      </c>
      <c r="U1355" s="1">
        <v>42104</v>
      </c>
      <c r="V1355" s="1">
        <v>42105</v>
      </c>
      <c r="W1355">
        <v>7</v>
      </c>
      <c r="X1355" s="7">
        <v>49.1</v>
      </c>
      <c r="Y1355">
        <v>91109</v>
      </c>
      <c r="Z1355">
        <v>1</v>
      </c>
      <c r="AA1355" s="11">
        <v>50.08</v>
      </c>
      <c r="AB1355">
        <v>2.0499999999999998</v>
      </c>
      <c r="AC1355" t="s">
        <v>3065</v>
      </c>
    </row>
    <row r="1356" spans="1:29" x14ac:dyDescent="0.3">
      <c r="A1356">
        <v>20731</v>
      </c>
      <c r="B1356" t="s">
        <v>109</v>
      </c>
      <c r="C1356" s="8">
        <v>-458.74</v>
      </c>
      <c r="D1356" s="11">
        <v>0.03</v>
      </c>
      <c r="E1356">
        <v>140.99</v>
      </c>
      <c r="F1356">
        <v>4.2</v>
      </c>
      <c r="G1356">
        <v>2430</v>
      </c>
      <c r="H1356" t="s">
        <v>2283</v>
      </c>
      <c r="I1356" t="s">
        <v>52</v>
      </c>
      <c r="J1356" t="s">
        <v>43</v>
      </c>
      <c r="K1356" t="s">
        <v>80</v>
      </c>
      <c r="L1356" t="s">
        <v>81</v>
      </c>
      <c r="M1356" t="s">
        <v>62</v>
      </c>
      <c r="N1356" t="s">
        <v>2285</v>
      </c>
      <c r="O1356">
        <v>0.59</v>
      </c>
      <c r="P1356" t="s">
        <v>36</v>
      </c>
      <c r="Q1356" t="s">
        <v>64</v>
      </c>
      <c r="R1356" t="s">
        <v>133</v>
      </c>
      <c r="S1356" t="s">
        <v>2284</v>
      </c>
      <c r="T1356">
        <v>76541</v>
      </c>
      <c r="U1356" s="1">
        <v>42092</v>
      </c>
      <c r="V1356" s="1">
        <v>42100</v>
      </c>
      <c r="W1356">
        <v>2</v>
      </c>
      <c r="X1356" s="7">
        <v>246.44</v>
      </c>
      <c r="Y1356">
        <v>91110</v>
      </c>
      <c r="Z1356">
        <v>8</v>
      </c>
      <c r="AA1356" s="11">
        <v>-186.15</v>
      </c>
      <c r="AB1356">
        <v>7.62</v>
      </c>
      <c r="AC1356" t="s">
        <v>3066</v>
      </c>
    </row>
    <row r="1357" spans="1:29" x14ac:dyDescent="0.3">
      <c r="A1357">
        <v>3490</v>
      </c>
      <c r="B1357" t="s">
        <v>40</v>
      </c>
      <c r="C1357" s="8">
        <v>-9.18</v>
      </c>
      <c r="D1357" s="11">
        <v>0.05</v>
      </c>
      <c r="E1357">
        <v>8.85</v>
      </c>
      <c r="F1357">
        <v>5.6</v>
      </c>
      <c r="G1357">
        <v>2431</v>
      </c>
      <c r="H1357" t="s">
        <v>2286</v>
      </c>
      <c r="I1357" t="s">
        <v>52</v>
      </c>
      <c r="J1357" t="s">
        <v>117</v>
      </c>
      <c r="K1357" t="s">
        <v>32</v>
      </c>
      <c r="L1357" t="s">
        <v>112</v>
      </c>
      <c r="M1357" t="s">
        <v>62</v>
      </c>
      <c r="N1357" t="s">
        <v>2287</v>
      </c>
      <c r="O1357">
        <v>0.36</v>
      </c>
      <c r="P1357" t="s">
        <v>36</v>
      </c>
      <c r="Q1357" t="s">
        <v>37</v>
      </c>
      <c r="R1357" t="s">
        <v>48</v>
      </c>
      <c r="S1357" t="s">
        <v>666</v>
      </c>
      <c r="T1357">
        <v>90004</v>
      </c>
      <c r="U1357" s="1">
        <v>42165</v>
      </c>
      <c r="V1357" s="1">
        <v>42166</v>
      </c>
      <c r="W1357">
        <v>21</v>
      </c>
      <c r="X1357" s="7">
        <v>199.08</v>
      </c>
      <c r="Y1357">
        <v>24869</v>
      </c>
      <c r="Z1357">
        <v>1</v>
      </c>
      <c r="AA1357" s="11">
        <v>-4.6100000000000003</v>
      </c>
      <c r="AB1357">
        <v>10.48</v>
      </c>
      <c r="AC1357" t="s">
        <v>3062</v>
      </c>
    </row>
    <row r="1358" spans="1:29" x14ac:dyDescent="0.3">
      <c r="A1358">
        <v>819</v>
      </c>
      <c r="B1358" t="s">
        <v>28</v>
      </c>
      <c r="C1358" s="8">
        <v>-121.75</v>
      </c>
      <c r="D1358" s="11">
        <v>7.0000000000000007E-2</v>
      </c>
      <c r="E1358">
        <v>155.06</v>
      </c>
      <c r="F1358">
        <v>7.07</v>
      </c>
      <c r="G1358">
        <v>2431</v>
      </c>
      <c r="H1358" t="s">
        <v>2286</v>
      </c>
      <c r="I1358" t="s">
        <v>52</v>
      </c>
      <c r="J1358" t="s">
        <v>117</v>
      </c>
      <c r="K1358" t="s">
        <v>32</v>
      </c>
      <c r="L1358" t="s">
        <v>144</v>
      </c>
      <c r="M1358" t="s">
        <v>62</v>
      </c>
      <c r="N1358" t="s">
        <v>145</v>
      </c>
      <c r="O1358">
        <v>0.59</v>
      </c>
      <c r="P1358" t="s">
        <v>36</v>
      </c>
      <c r="Q1358" t="s">
        <v>37</v>
      </c>
      <c r="R1358" t="s">
        <v>48</v>
      </c>
      <c r="S1358" t="s">
        <v>666</v>
      </c>
      <c r="T1358">
        <v>90004</v>
      </c>
      <c r="U1358" s="1">
        <v>42143</v>
      </c>
      <c r="V1358" s="1">
        <v>42143</v>
      </c>
      <c r="W1358">
        <v>14</v>
      </c>
      <c r="X1358" s="7">
        <v>2039.07</v>
      </c>
      <c r="Y1358">
        <v>5920</v>
      </c>
      <c r="Z1358">
        <v>0</v>
      </c>
      <c r="AA1358" s="11">
        <v>-5.97</v>
      </c>
      <c r="AB1358">
        <v>153.47999999999999</v>
      </c>
      <c r="AC1358" t="s">
        <v>3064</v>
      </c>
    </row>
    <row r="1359" spans="1:29" x14ac:dyDescent="0.3">
      <c r="A1359">
        <v>18819</v>
      </c>
      <c r="B1359" t="s">
        <v>28</v>
      </c>
      <c r="C1359" s="8">
        <v>24.35</v>
      </c>
      <c r="D1359" s="11">
        <v>7.0000000000000007E-2</v>
      </c>
      <c r="E1359">
        <v>155.06</v>
      </c>
      <c r="F1359">
        <v>7.07</v>
      </c>
      <c r="G1359">
        <v>2432</v>
      </c>
      <c r="H1359" t="s">
        <v>2288</v>
      </c>
      <c r="I1359" t="s">
        <v>52</v>
      </c>
      <c r="J1359" t="s">
        <v>117</v>
      </c>
      <c r="K1359" t="s">
        <v>32</v>
      </c>
      <c r="L1359" t="s">
        <v>144</v>
      </c>
      <c r="M1359" t="s">
        <v>62</v>
      </c>
      <c r="N1359" t="s">
        <v>145</v>
      </c>
      <c r="O1359">
        <v>0.59</v>
      </c>
      <c r="P1359" t="s">
        <v>36</v>
      </c>
      <c r="Q1359" t="s">
        <v>64</v>
      </c>
      <c r="R1359" t="s">
        <v>307</v>
      </c>
      <c r="S1359" t="s">
        <v>2289</v>
      </c>
      <c r="T1359">
        <v>73110</v>
      </c>
      <c r="U1359" s="1">
        <v>42143</v>
      </c>
      <c r="V1359" s="1">
        <v>42143</v>
      </c>
      <c r="W1359">
        <v>3</v>
      </c>
      <c r="X1359" s="7">
        <v>436.94</v>
      </c>
      <c r="Y1359">
        <v>89096</v>
      </c>
      <c r="Z1359">
        <v>0</v>
      </c>
      <c r="AA1359" s="11">
        <v>5.57</v>
      </c>
      <c r="AB1359">
        <v>32.89</v>
      </c>
      <c r="AC1359" t="s">
        <v>3064</v>
      </c>
    </row>
    <row r="1360" spans="1:29" x14ac:dyDescent="0.3">
      <c r="A1360">
        <v>20286</v>
      </c>
      <c r="B1360" t="s">
        <v>40</v>
      </c>
      <c r="C1360" s="8">
        <v>-34.76</v>
      </c>
      <c r="D1360" s="11">
        <v>0.09</v>
      </c>
      <c r="E1360">
        <v>5.4</v>
      </c>
      <c r="F1360">
        <v>7.78</v>
      </c>
      <c r="G1360">
        <v>2432</v>
      </c>
      <c r="H1360" t="s">
        <v>2288</v>
      </c>
      <c r="I1360" t="s">
        <v>30</v>
      </c>
      <c r="J1360" t="s">
        <v>117</v>
      </c>
      <c r="K1360" t="s">
        <v>32</v>
      </c>
      <c r="L1360" t="s">
        <v>112</v>
      </c>
      <c r="M1360" t="s">
        <v>62</v>
      </c>
      <c r="N1360" t="s">
        <v>313</v>
      </c>
      <c r="O1360">
        <v>0.37</v>
      </c>
      <c r="P1360" t="s">
        <v>36</v>
      </c>
      <c r="Q1360" t="s">
        <v>64</v>
      </c>
      <c r="R1360" t="s">
        <v>307</v>
      </c>
      <c r="S1360" t="s">
        <v>2289</v>
      </c>
      <c r="T1360">
        <v>73110</v>
      </c>
      <c r="U1360" s="1">
        <v>42161</v>
      </c>
      <c r="V1360" s="1">
        <v>42163</v>
      </c>
      <c r="W1360">
        <v>6</v>
      </c>
      <c r="X1360" s="7">
        <v>37.380000000000003</v>
      </c>
      <c r="Y1360">
        <v>89097</v>
      </c>
      <c r="Z1360">
        <v>2</v>
      </c>
      <c r="AA1360" s="11">
        <v>-93</v>
      </c>
      <c r="AB1360">
        <v>3.7</v>
      </c>
      <c r="AC1360" t="s">
        <v>3062</v>
      </c>
    </row>
    <row r="1361" spans="1:29" x14ac:dyDescent="0.3">
      <c r="A1361">
        <v>21490</v>
      </c>
      <c r="B1361" t="s">
        <v>40</v>
      </c>
      <c r="C1361" s="8">
        <v>-7.34</v>
      </c>
      <c r="D1361" s="11">
        <v>0.05</v>
      </c>
      <c r="E1361">
        <v>8.85</v>
      </c>
      <c r="F1361">
        <v>5.6</v>
      </c>
      <c r="G1361">
        <v>2433</v>
      </c>
      <c r="H1361" t="s">
        <v>2290</v>
      </c>
      <c r="I1361" t="s">
        <v>52</v>
      </c>
      <c r="J1361" t="s">
        <v>117</v>
      </c>
      <c r="K1361" t="s">
        <v>32</v>
      </c>
      <c r="L1361" t="s">
        <v>112</v>
      </c>
      <c r="M1361" t="s">
        <v>62</v>
      </c>
      <c r="N1361" t="s">
        <v>2287</v>
      </c>
      <c r="O1361">
        <v>0.36</v>
      </c>
      <c r="P1361" t="s">
        <v>36</v>
      </c>
      <c r="Q1361" t="s">
        <v>64</v>
      </c>
      <c r="R1361" t="s">
        <v>307</v>
      </c>
      <c r="S1361" t="s">
        <v>2291</v>
      </c>
      <c r="T1361">
        <v>73160</v>
      </c>
      <c r="U1361" s="1">
        <v>42165</v>
      </c>
      <c r="V1361" s="1">
        <v>42166</v>
      </c>
      <c r="W1361">
        <v>5</v>
      </c>
      <c r="X1361" s="7">
        <v>47.4</v>
      </c>
      <c r="Y1361">
        <v>89095</v>
      </c>
      <c r="Z1361">
        <v>1</v>
      </c>
      <c r="AA1361" s="11">
        <v>-15.49</v>
      </c>
      <c r="AB1361">
        <v>2.4900000000000002</v>
      </c>
      <c r="AC1361" t="s">
        <v>3062</v>
      </c>
    </row>
    <row r="1362" spans="1:29" x14ac:dyDescent="0.3">
      <c r="A1362">
        <v>19566</v>
      </c>
      <c r="B1362" t="s">
        <v>109</v>
      </c>
      <c r="C1362" s="8">
        <v>35.29</v>
      </c>
      <c r="D1362" s="11">
        <v>0.09</v>
      </c>
      <c r="E1362">
        <v>90.97</v>
      </c>
      <c r="F1362">
        <v>14</v>
      </c>
      <c r="G1362">
        <v>2437</v>
      </c>
      <c r="H1362" t="s">
        <v>2292</v>
      </c>
      <c r="I1362" t="s">
        <v>42</v>
      </c>
      <c r="J1362" t="s">
        <v>43</v>
      </c>
      <c r="K1362" t="s">
        <v>80</v>
      </c>
      <c r="L1362" t="s">
        <v>88</v>
      </c>
      <c r="M1362" t="s">
        <v>46</v>
      </c>
      <c r="N1362" t="s">
        <v>1807</v>
      </c>
      <c r="O1362">
        <v>0.36</v>
      </c>
      <c r="P1362" t="s">
        <v>36</v>
      </c>
      <c r="Q1362" t="s">
        <v>64</v>
      </c>
      <c r="R1362" t="s">
        <v>1860</v>
      </c>
      <c r="S1362" t="s">
        <v>2293</v>
      </c>
      <c r="T1362">
        <v>53150</v>
      </c>
      <c r="U1362" s="1">
        <v>42064</v>
      </c>
      <c r="V1362" s="1">
        <v>42066</v>
      </c>
      <c r="W1362">
        <v>3</v>
      </c>
      <c r="X1362" s="7">
        <v>260</v>
      </c>
      <c r="Y1362">
        <v>90301</v>
      </c>
      <c r="Z1362">
        <v>2</v>
      </c>
      <c r="AA1362" s="11">
        <v>13.57</v>
      </c>
      <c r="AB1362">
        <v>25.71</v>
      </c>
      <c r="AC1362" t="s">
        <v>3066</v>
      </c>
    </row>
    <row r="1363" spans="1:29" x14ac:dyDescent="0.3">
      <c r="A1363">
        <v>20157</v>
      </c>
      <c r="B1363" t="s">
        <v>59</v>
      </c>
      <c r="C1363" s="8">
        <v>-100.17</v>
      </c>
      <c r="D1363" s="11">
        <v>0.02</v>
      </c>
      <c r="E1363">
        <v>63.94</v>
      </c>
      <c r="F1363">
        <v>14.48</v>
      </c>
      <c r="G1363">
        <v>2441</v>
      </c>
      <c r="H1363" t="s">
        <v>2294</v>
      </c>
      <c r="I1363" t="s">
        <v>52</v>
      </c>
      <c r="J1363" t="s">
        <v>117</v>
      </c>
      <c r="K1363" t="s">
        <v>44</v>
      </c>
      <c r="L1363" t="s">
        <v>53</v>
      </c>
      <c r="M1363" t="s">
        <v>62</v>
      </c>
      <c r="N1363" t="s">
        <v>522</v>
      </c>
      <c r="O1363">
        <v>0.46</v>
      </c>
      <c r="P1363" t="s">
        <v>36</v>
      </c>
      <c r="Q1363" t="s">
        <v>139</v>
      </c>
      <c r="R1363" t="s">
        <v>365</v>
      </c>
      <c r="S1363" t="s">
        <v>2295</v>
      </c>
      <c r="T1363">
        <v>32935</v>
      </c>
      <c r="U1363" s="1">
        <v>42098</v>
      </c>
      <c r="V1363" s="1">
        <v>42098</v>
      </c>
      <c r="W1363">
        <v>11</v>
      </c>
      <c r="X1363" s="7">
        <v>709.7</v>
      </c>
      <c r="Y1363">
        <v>89300</v>
      </c>
      <c r="Z1363">
        <v>0</v>
      </c>
      <c r="AA1363" s="11">
        <v>-14.11</v>
      </c>
      <c r="AB1363">
        <v>14.48</v>
      </c>
      <c r="AC1363" t="s">
        <v>3065</v>
      </c>
    </row>
    <row r="1364" spans="1:29" x14ac:dyDescent="0.3">
      <c r="A1364">
        <v>20158</v>
      </c>
      <c r="B1364" t="s">
        <v>59</v>
      </c>
      <c r="C1364" s="8">
        <v>-3.95</v>
      </c>
      <c r="D1364" s="11">
        <v>0.01</v>
      </c>
      <c r="E1364">
        <v>5.0199999999999996</v>
      </c>
      <c r="F1364">
        <v>5.14</v>
      </c>
      <c r="G1364">
        <v>2442</v>
      </c>
      <c r="H1364" t="s">
        <v>2296</v>
      </c>
      <c r="I1364" t="s">
        <v>52</v>
      </c>
      <c r="J1364" t="s">
        <v>117</v>
      </c>
      <c r="K1364" t="s">
        <v>80</v>
      </c>
      <c r="L1364" t="s">
        <v>183</v>
      </c>
      <c r="M1364" t="s">
        <v>54</v>
      </c>
      <c r="N1364" t="s">
        <v>843</v>
      </c>
      <c r="O1364">
        <v>0.79</v>
      </c>
      <c r="P1364" t="s">
        <v>36</v>
      </c>
      <c r="Q1364" t="s">
        <v>139</v>
      </c>
      <c r="R1364" t="s">
        <v>365</v>
      </c>
      <c r="S1364" t="s">
        <v>2297</v>
      </c>
      <c r="T1364">
        <v>32953</v>
      </c>
      <c r="U1364" s="1">
        <v>42098</v>
      </c>
      <c r="V1364" s="1">
        <v>42100</v>
      </c>
      <c r="W1364">
        <v>5</v>
      </c>
      <c r="X1364" s="7">
        <v>27.42</v>
      </c>
      <c r="Y1364">
        <v>89300</v>
      </c>
      <c r="Z1364">
        <v>2</v>
      </c>
      <c r="AA1364" s="11">
        <v>-14.4</v>
      </c>
      <c r="AB1364">
        <v>0.28000000000000003</v>
      </c>
      <c r="AC1364" t="s">
        <v>3065</v>
      </c>
    </row>
    <row r="1365" spans="1:29" x14ac:dyDescent="0.3">
      <c r="A1365">
        <v>21084</v>
      </c>
      <c r="B1365" t="s">
        <v>28</v>
      </c>
      <c r="C1365" s="8">
        <v>1633.99</v>
      </c>
      <c r="D1365" s="11">
        <v>0.05</v>
      </c>
      <c r="E1365">
        <v>58.1</v>
      </c>
      <c r="F1365">
        <v>1.49</v>
      </c>
      <c r="G1365">
        <v>2443</v>
      </c>
      <c r="H1365" t="s">
        <v>2298</v>
      </c>
      <c r="I1365" t="s">
        <v>52</v>
      </c>
      <c r="J1365" t="s">
        <v>31</v>
      </c>
      <c r="K1365" t="s">
        <v>32</v>
      </c>
      <c r="L1365" t="s">
        <v>112</v>
      </c>
      <c r="M1365" t="s">
        <v>62</v>
      </c>
      <c r="N1365" t="s">
        <v>286</v>
      </c>
      <c r="O1365">
        <v>0.38</v>
      </c>
      <c r="P1365" t="s">
        <v>36</v>
      </c>
      <c r="Q1365" t="s">
        <v>139</v>
      </c>
      <c r="R1365" t="s">
        <v>365</v>
      </c>
      <c r="S1365" t="s">
        <v>450</v>
      </c>
      <c r="T1365">
        <v>33142</v>
      </c>
      <c r="U1365" s="1">
        <v>42022</v>
      </c>
      <c r="V1365" s="1">
        <v>42022</v>
      </c>
      <c r="W1365">
        <v>13</v>
      </c>
      <c r="X1365" s="7">
        <v>739.06</v>
      </c>
      <c r="Y1365">
        <v>89299</v>
      </c>
      <c r="Z1365">
        <v>0</v>
      </c>
      <c r="AA1365" s="11">
        <v>221.09</v>
      </c>
      <c r="AB1365">
        <v>38.9</v>
      </c>
      <c r="AC1365" t="s">
        <v>3061</v>
      </c>
    </row>
    <row r="1366" spans="1:29" x14ac:dyDescent="0.3">
      <c r="A1366">
        <v>25304</v>
      </c>
      <c r="B1366" t="s">
        <v>40</v>
      </c>
      <c r="C1366" s="8">
        <v>-2002.63</v>
      </c>
      <c r="D1366" s="11">
        <v>0.06</v>
      </c>
      <c r="E1366">
        <v>2.2799999999999998</v>
      </c>
      <c r="F1366">
        <v>5.2</v>
      </c>
      <c r="G1366">
        <v>2443</v>
      </c>
      <c r="H1366" t="s">
        <v>2298</v>
      </c>
      <c r="I1366" t="s">
        <v>52</v>
      </c>
      <c r="J1366" t="s">
        <v>31</v>
      </c>
      <c r="K1366" t="s">
        <v>32</v>
      </c>
      <c r="L1366" t="s">
        <v>33</v>
      </c>
      <c r="M1366" t="s">
        <v>34</v>
      </c>
      <c r="N1366" t="s">
        <v>2299</v>
      </c>
      <c r="O1366">
        <v>0.41</v>
      </c>
      <c r="P1366" t="s">
        <v>36</v>
      </c>
      <c r="Q1366" t="s">
        <v>139</v>
      </c>
      <c r="R1366" t="s">
        <v>365</v>
      </c>
      <c r="S1366" t="s">
        <v>450</v>
      </c>
      <c r="T1366">
        <v>33142</v>
      </c>
      <c r="U1366" s="1">
        <v>42156</v>
      </c>
      <c r="V1366" s="1">
        <v>42158</v>
      </c>
      <c r="W1366">
        <v>13</v>
      </c>
      <c r="X1366" s="7">
        <v>30.47</v>
      </c>
      <c r="Y1366">
        <v>89301</v>
      </c>
      <c r="Z1366">
        <v>2</v>
      </c>
      <c r="AA1366" s="11">
        <v>-6572.47</v>
      </c>
      <c r="AB1366">
        <v>1.94</v>
      </c>
      <c r="AC1366" t="s">
        <v>3062</v>
      </c>
    </row>
    <row r="1367" spans="1:29" x14ac:dyDescent="0.3">
      <c r="A1367">
        <v>25742</v>
      </c>
      <c r="B1367" t="s">
        <v>28</v>
      </c>
      <c r="C1367" s="8">
        <v>-126.21</v>
      </c>
      <c r="D1367" s="11">
        <v>0.09</v>
      </c>
      <c r="E1367">
        <v>6.48</v>
      </c>
      <c r="F1367">
        <v>7.03</v>
      </c>
      <c r="G1367">
        <v>2448</v>
      </c>
      <c r="H1367" t="s">
        <v>2300</v>
      </c>
      <c r="I1367" t="s">
        <v>52</v>
      </c>
      <c r="J1367" t="s">
        <v>117</v>
      </c>
      <c r="K1367" t="s">
        <v>32</v>
      </c>
      <c r="L1367" t="s">
        <v>96</v>
      </c>
      <c r="M1367" t="s">
        <v>62</v>
      </c>
      <c r="N1367" t="s">
        <v>377</v>
      </c>
      <c r="O1367">
        <v>0.37</v>
      </c>
      <c r="P1367" t="s">
        <v>36</v>
      </c>
      <c r="Q1367" t="s">
        <v>64</v>
      </c>
      <c r="R1367" t="s">
        <v>65</v>
      </c>
      <c r="S1367" t="s">
        <v>2301</v>
      </c>
      <c r="T1367">
        <v>55410</v>
      </c>
      <c r="U1367" s="1">
        <v>42184</v>
      </c>
      <c r="V1367" s="1">
        <v>42186</v>
      </c>
      <c r="W1367">
        <v>16</v>
      </c>
      <c r="X1367" s="7">
        <v>96.96</v>
      </c>
      <c r="Y1367">
        <v>87790</v>
      </c>
      <c r="Z1367">
        <v>2</v>
      </c>
      <c r="AA1367" s="11">
        <v>-130.16999999999999</v>
      </c>
      <c r="AB1367">
        <v>9.59</v>
      </c>
      <c r="AC1367" t="s">
        <v>3062</v>
      </c>
    </row>
    <row r="1368" spans="1:29" x14ac:dyDescent="0.3">
      <c r="A1368">
        <v>20687</v>
      </c>
      <c r="B1368" t="s">
        <v>40</v>
      </c>
      <c r="C1368" s="8">
        <v>-5.54</v>
      </c>
      <c r="D1368" s="11">
        <v>0.08</v>
      </c>
      <c r="E1368">
        <v>4.13</v>
      </c>
      <c r="F1368">
        <v>1.17</v>
      </c>
      <c r="G1368">
        <v>2450</v>
      </c>
      <c r="H1368" t="s">
        <v>2302</v>
      </c>
      <c r="I1368" t="s">
        <v>52</v>
      </c>
      <c r="J1368" t="s">
        <v>43</v>
      </c>
      <c r="K1368" t="s">
        <v>32</v>
      </c>
      <c r="L1368" t="s">
        <v>33</v>
      </c>
      <c r="M1368" t="s">
        <v>34</v>
      </c>
      <c r="N1368" t="s">
        <v>2303</v>
      </c>
      <c r="O1368">
        <v>0.56999999999999995</v>
      </c>
      <c r="P1368" t="s">
        <v>36</v>
      </c>
      <c r="Q1368" t="s">
        <v>64</v>
      </c>
      <c r="R1368" t="s">
        <v>1860</v>
      </c>
      <c r="S1368" t="s">
        <v>2304</v>
      </c>
      <c r="T1368">
        <v>53545</v>
      </c>
      <c r="U1368" s="1">
        <v>42147</v>
      </c>
      <c r="V1368" s="1">
        <v>42149</v>
      </c>
      <c r="W1368">
        <v>1</v>
      </c>
      <c r="X1368" s="7">
        <v>4.21</v>
      </c>
      <c r="Y1368">
        <v>90322</v>
      </c>
      <c r="Z1368">
        <v>2</v>
      </c>
      <c r="AA1368" s="11">
        <v>-131.59</v>
      </c>
      <c r="AB1368">
        <v>0.37</v>
      </c>
      <c r="AC1368" t="s">
        <v>3064</v>
      </c>
    </row>
    <row r="1369" spans="1:29" x14ac:dyDescent="0.3">
      <c r="A1369">
        <v>21198</v>
      </c>
      <c r="B1369" t="s">
        <v>59</v>
      </c>
      <c r="C1369" s="8">
        <v>-68.430000000000007</v>
      </c>
      <c r="D1369" s="11">
        <v>0.06</v>
      </c>
      <c r="E1369">
        <v>3499.99</v>
      </c>
      <c r="F1369">
        <v>24.49</v>
      </c>
      <c r="G1369">
        <v>2454</v>
      </c>
      <c r="H1369" t="s">
        <v>2305</v>
      </c>
      <c r="I1369" t="s">
        <v>30</v>
      </c>
      <c r="J1369" t="s">
        <v>31</v>
      </c>
      <c r="K1369" t="s">
        <v>80</v>
      </c>
      <c r="L1369" t="s">
        <v>590</v>
      </c>
      <c r="M1369" t="s">
        <v>239</v>
      </c>
      <c r="N1369" t="s">
        <v>1311</v>
      </c>
      <c r="O1369">
        <v>0.37</v>
      </c>
      <c r="P1369" t="s">
        <v>36</v>
      </c>
      <c r="Q1369" t="s">
        <v>139</v>
      </c>
      <c r="R1369" t="s">
        <v>1280</v>
      </c>
      <c r="S1369" t="s">
        <v>2306</v>
      </c>
      <c r="T1369">
        <v>35244</v>
      </c>
      <c r="U1369" s="1">
        <v>42064</v>
      </c>
      <c r="V1369" s="1">
        <v>42067</v>
      </c>
      <c r="W1369">
        <v>1</v>
      </c>
      <c r="X1369" s="7">
        <v>3550.28</v>
      </c>
      <c r="Y1369">
        <v>89219</v>
      </c>
      <c r="Z1369">
        <v>3</v>
      </c>
      <c r="AA1369" s="11">
        <v>-1.93</v>
      </c>
      <c r="AB1369">
        <v>226.61</v>
      </c>
      <c r="AC1369" t="s">
        <v>3066</v>
      </c>
    </row>
    <row r="1370" spans="1:29" x14ac:dyDescent="0.3">
      <c r="A1370">
        <v>25536</v>
      </c>
      <c r="B1370" t="s">
        <v>28</v>
      </c>
      <c r="C1370" s="8">
        <v>733.28</v>
      </c>
      <c r="D1370" s="11">
        <v>7.0000000000000007E-2</v>
      </c>
      <c r="E1370">
        <v>179.99</v>
      </c>
      <c r="F1370">
        <v>19.989999999999998</v>
      </c>
      <c r="G1370">
        <v>2456</v>
      </c>
      <c r="H1370" t="s">
        <v>2307</v>
      </c>
      <c r="I1370" t="s">
        <v>52</v>
      </c>
      <c r="J1370" t="s">
        <v>43</v>
      </c>
      <c r="K1370" t="s">
        <v>80</v>
      </c>
      <c r="L1370" t="s">
        <v>183</v>
      </c>
      <c r="M1370" t="s">
        <v>62</v>
      </c>
      <c r="N1370" t="s">
        <v>582</v>
      </c>
      <c r="O1370">
        <v>0.48</v>
      </c>
      <c r="P1370" t="s">
        <v>36</v>
      </c>
      <c r="Q1370" t="s">
        <v>139</v>
      </c>
      <c r="R1370" t="s">
        <v>1280</v>
      </c>
      <c r="S1370" t="s">
        <v>2308</v>
      </c>
      <c r="T1370">
        <v>36608</v>
      </c>
      <c r="U1370" s="1">
        <v>42026</v>
      </c>
      <c r="V1370" s="1">
        <v>42027</v>
      </c>
      <c r="W1370">
        <v>7</v>
      </c>
      <c r="X1370" s="7">
        <v>1188.6300000000001</v>
      </c>
      <c r="Y1370">
        <v>89218</v>
      </c>
      <c r="Z1370">
        <v>1</v>
      </c>
      <c r="AA1370" s="11">
        <v>61.69</v>
      </c>
      <c r="AB1370">
        <v>89.47</v>
      </c>
      <c r="AC1370" t="s">
        <v>3061</v>
      </c>
    </row>
    <row r="1371" spans="1:29" x14ac:dyDescent="0.3">
      <c r="A1371">
        <v>25537</v>
      </c>
      <c r="B1371" t="s">
        <v>28</v>
      </c>
      <c r="C1371" s="8">
        <v>-905.99</v>
      </c>
      <c r="D1371" s="11">
        <v>0.02</v>
      </c>
      <c r="E1371">
        <v>92.23</v>
      </c>
      <c r="F1371">
        <v>39.61</v>
      </c>
      <c r="G1371">
        <v>2456</v>
      </c>
      <c r="H1371" t="s">
        <v>2307</v>
      </c>
      <c r="I1371" t="s">
        <v>30</v>
      </c>
      <c r="J1371" t="s">
        <v>43</v>
      </c>
      <c r="K1371" t="s">
        <v>44</v>
      </c>
      <c r="L1371" t="s">
        <v>53</v>
      </c>
      <c r="M1371" t="s">
        <v>89</v>
      </c>
      <c r="N1371" t="s">
        <v>2309</v>
      </c>
      <c r="O1371">
        <v>0.67</v>
      </c>
      <c r="P1371" t="s">
        <v>36</v>
      </c>
      <c r="Q1371" t="s">
        <v>139</v>
      </c>
      <c r="R1371" t="s">
        <v>1280</v>
      </c>
      <c r="S1371" t="s">
        <v>2308</v>
      </c>
      <c r="T1371">
        <v>36608</v>
      </c>
      <c r="U1371" s="1">
        <v>42026</v>
      </c>
      <c r="V1371" s="1">
        <v>42027</v>
      </c>
      <c r="W1371">
        <v>11</v>
      </c>
      <c r="X1371" s="7">
        <v>1009.93</v>
      </c>
      <c r="Y1371">
        <v>89218</v>
      </c>
      <c r="Z1371">
        <v>1</v>
      </c>
      <c r="AA1371" s="11">
        <v>-89.71</v>
      </c>
      <c r="AB1371">
        <v>20.61</v>
      </c>
      <c r="AC1371" t="s">
        <v>3061</v>
      </c>
    </row>
    <row r="1372" spans="1:29" x14ac:dyDescent="0.3">
      <c r="A1372">
        <v>25535</v>
      </c>
      <c r="B1372" t="s">
        <v>28</v>
      </c>
      <c r="C1372" s="8">
        <v>-21.63</v>
      </c>
      <c r="D1372" s="11">
        <v>0.02</v>
      </c>
      <c r="E1372">
        <v>15.22</v>
      </c>
      <c r="F1372">
        <v>9.73</v>
      </c>
      <c r="G1372">
        <v>2457</v>
      </c>
      <c r="H1372" t="s">
        <v>2310</v>
      </c>
      <c r="I1372" t="s">
        <v>52</v>
      </c>
      <c r="J1372" t="s">
        <v>43</v>
      </c>
      <c r="K1372" t="s">
        <v>32</v>
      </c>
      <c r="L1372" t="s">
        <v>112</v>
      </c>
      <c r="M1372" t="s">
        <v>62</v>
      </c>
      <c r="N1372" t="s">
        <v>2311</v>
      </c>
      <c r="O1372">
        <v>0.36</v>
      </c>
      <c r="P1372" t="s">
        <v>36</v>
      </c>
      <c r="Q1372" t="s">
        <v>64</v>
      </c>
      <c r="R1372" t="s">
        <v>65</v>
      </c>
      <c r="S1372" t="s">
        <v>2312</v>
      </c>
      <c r="T1372">
        <v>55014</v>
      </c>
      <c r="U1372" s="1">
        <v>42026</v>
      </c>
      <c r="V1372" s="1">
        <v>42026</v>
      </c>
      <c r="W1372">
        <v>9</v>
      </c>
      <c r="X1372" s="7">
        <v>140.69999999999999</v>
      </c>
      <c r="Y1372">
        <v>89218</v>
      </c>
      <c r="Z1372">
        <v>0</v>
      </c>
      <c r="AA1372" s="11">
        <v>-15.37</v>
      </c>
      <c r="AB1372">
        <v>2.87</v>
      </c>
      <c r="AC1372" t="s">
        <v>3061</v>
      </c>
    </row>
    <row r="1373" spans="1:29" x14ac:dyDescent="0.3">
      <c r="A1373">
        <v>22321</v>
      </c>
      <c r="B1373" t="s">
        <v>28</v>
      </c>
      <c r="C1373" s="8">
        <v>-35.04</v>
      </c>
      <c r="D1373" s="11">
        <v>0.03</v>
      </c>
      <c r="E1373">
        <v>6.48</v>
      </c>
      <c r="F1373">
        <v>8.73</v>
      </c>
      <c r="G1373">
        <v>2458</v>
      </c>
      <c r="H1373" t="s">
        <v>2313</v>
      </c>
      <c r="I1373" t="s">
        <v>52</v>
      </c>
      <c r="J1373" t="s">
        <v>43</v>
      </c>
      <c r="K1373" t="s">
        <v>32</v>
      </c>
      <c r="L1373" t="s">
        <v>96</v>
      </c>
      <c r="M1373" t="s">
        <v>62</v>
      </c>
      <c r="N1373" t="s">
        <v>2314</v>
      </c>
      <c r="O1373">
        <v>0.37</v>
      </c>
      <c r="P1373" t="s">
        <v>36</v>
      </c>
      <c r="Q1373" t="s">
        <v>64</v>
      </c>
      <c r="R1373" t="s">
        <v>65</v>
      </c>
      <c r="S1373" t="s">
        <v>2301</v>
      </c>
      <c r="T1373">
        <v>55410</v>
      </c>
      <c r="U1373" s="1">
        <v>42007</v>
      </c>
      <c r="V1373" s="1">
        <v>42009</v>
      </c>
      <c r="W1373">
        <v>2</v>
      </c>
      <c r="X1373" s="7">
        <v>15.95</v>
      </c>
      <c r="Y1373">
        <v>91285</v>
      </c>
      <c r="Z1373">
        <v>2</v>
      </c>
      <c r="AA1373" s="11">
        <v>-219.69</v>
      </c>
      <c r="AB1373">
        <v>0.49</v>
      </c>
      <c r="AC1373" t="s">
        <v>3061</v>
      </c>
    </row>
    <row r="1374" spans="1:29" x14ac:dyDescent="0.3">
      <c r="A1374">
        <v>21190</v>
      </c>
      <c r="B1374" t="s">
        <v>59</v>
      </c>
      <c r="C1374" s="8">
        <v>5.98</v>
      </c>
      <c r="D1374" s="11">
        <v>0.05</v>
      </c>
      <c r="E1374">
        <v>12.88</v>
      </c>
      <c r="F1374">
        <v>4.59</v>
      </c>
      <c r="G1374">
        <v>2458</v>
      </c>
      <c r="H1374" t="s">
        <v>2313</v>
      </c>
      <c r="I1374" t="s">
        <v>52</v>
      </c>
      <c r="J1374" t="s">
        <v>43</v>
      </c>
      <c r="K1374" t="s">
        <v>32</v>
      </c>
      <c r="L1374" t="s">
        <v>177</v>
      </c>
      <c r="M1374" t="s">
        <v>34</v>
      </c>
      <c r="N1374" t="s">
        <v>1624</v>
      </c>
      <c r="O1374">
        <v>0.82</v>
      </c>
      <c r="P1374" t="s">
        <v>36</v>
      </c>
      <c r="Q1374" t="s">
        <v>64</v>
      </c>
      <c r="R1374" t="s">
        <v>65</v>
      </c>
      <c r="S1374" t="s">
        <v>2301</v>
      </c>
      <c r="T1374">
        <v>55410</v>
      </c>
      <c r="U1374" s="1">
        <v>42147</v>
      </c>
      <c r="V1374" s="1">
        <v>42149</v>
      </c>
      <c r="W1374">
        <v>3</v>
      </c>
      <c r="X1374" s="7">
        <v>42.35</v>
      </c>
      <c r="Y1374">
        <v>91286</v>
      </c>
      <c r="Z1374">
        <v>2</v>
      </c>
      <c r="AA1374" s="11">
        <v>14.12</v>
      </c>
      <c r="AB1374">
        <v>2.23</v>
      </c>
      <c r="AC1374" t="s">
        <v>3064</v>
      </c>
    </row>
    <row r="1375" spans="1:29" x14ac:dyDescent="0.3">
      <c r="A1375">
        <v>4321</v>
      </c>
      <c r="B1375" t="s">
        <v>28</v>
      </c>
      <c r="C1375" s="8">
        <v>-35.04</v>
      </c>
      <c r="D1375" s="11">
        <v>0.03</v>
      </c>
      <c r="E1375">
        <v>6.48</v>
      </c>
      <c r="F1375">
        <v>8.73</v>
      </c>
      <c r="G1375">
        <v>2460</v>
      </c>
      <c r="H1375" t="s">
        <v>2315</v>
      </c>
      <c r="I1375" t="s">
        <v>52</v>
      </c>
      <c r="J1375" t="s">
        <v>43</v>
      </c>
      <c r="K1375" t="s">
        <v>32</v>
      </c>
      <c r="L1375" t="s">
        <v>96</v>
      </c>
      <c r="M1375" t="s">
        <v>62</v>
      </c>
      <c r="N1375" t="s">
        <v>2314</v>
      </c>
      <c r="O1375">
        <v>0.37</v>
      </c>
      <c r="P1375" t="s">
        <v>36</v>
      </c>
      <c r="Q1375" t="s">
        <v>56</v>
      </c>
      <c r="R1375" t="s">
        <v>74</v>
      </c>
      <c r="S1375" t="s">
        <v>93</v>
      </c>
      <c r="T1375">
        <v>10035</v>
      </c>
      <c r="U1375" s="1">
        <v>42007</v>
      </c>
      <c r="V1375" s="1">
        <v>42009</v>
      </c>
      <c r="W1375">
        <v>8</v>
      </c>
      <c r="X1375" s="7">
        <v>63.78</v>
      </c>
      <c r="Y1375">
        <v>30785</v>
      </c>
      <c r="Z1375">
        <v>2</v>
      </c>
      <c r="AA1375" s="11">
        <v>-54.94</v>
      </c>
      <c r="AB1375">
        <v>1.97</v>
      </c>
      <c r="AC1375" t="s">
        <v>3061</v>
      </c>
    </row>
    <row r="1376" spans="1:29" x14ac:dyDescent="0.3">
      <c r="A1376">
        <v>4322</v>
      </c>
      <c r="B1376" t="s">
        <v>28</v>
      </c>
      <c r="C1376" s="8">
        <v>149.53</v>
      </c>
      <c r="D1376" s="11">
        <v>7.0000000000000007E-2</v>
      </c>
      <c r="E1376">
        <v>9.93</v>
      </c>
      <c r="F1376">
        <v>1.0900000000000001</v>
      </c>
      <c r="G1376">
        <v>2460</v>
      </c>
      <c r="H1376" t="s">
        <v>2315</v>
      </c>
      <c r="I1376" t="s">
        <v>52</v>
      </c>
      <c r="J1376" t="s">
        <v>43</v>
      </c>
      <c r="K1376" t="s">
        <v>32</v>
      </c>
      <c r="L1376" t="s">
        <v>33</v>
      </c>
      <c r="M1376" t="s">
        <v>34</v>
      </c>
      <c r="N1376" t="s">
        <v>2316</v>
      </c>
      <c r="O1376">
        <v>0.43</v>
      </c>
      <c r="P1376" t="s">
        <v>36</v>
      </c>
      <c r="Q1376" t="s">
        <v>56</v>
      </c>
      <c r="R1376" t="s">
        <v>74</v>
      </c>
      <c r="S1376" t="s">
        <v>93</v>
      </c>
      <c r="T1376">
        <v>10035</v>
      </c>
      <c r="U1376" s="1">
        <v>42007</v>
      </c>
      <c r="V1376" s="1">
        <v>42010</v>
      </c>
      <c r="W1376">
        <v>46</v>
      </c>
      <c r="X1376" s="7">
        <v>451.61</v>
      </c>
      <c r="Y1376">
        <v>30785</v>
      </c>
      <c r="Z1376">
        <v>3</v>
      </c>
      <c r="AA1376" s="11">
        <v>33.11</v>
      </c>
      <c r="AB1376">
        <v>33.99</v>
      </c>
      <c r="AC1376" t="s">
        <v>3061</v>
      </c>
    </row>
    <row r="1377" spans="1:29" x14ac:dyDescent="0.3">
      <c r="A1377">
        <v>25859</v>
      </c>
      <c r="B1377" t="s">
        <v>28</v>
      </c>
      <c r="C1377" s="8">
        <v>608.26</v>
      </c>
      <c r="D1377" s="11">
        <v>0.09</v>
      </c>
      <c r="E1377">
        <v>1.74</v>
      </c>
      <c r="F1377">
        <v>4.08</v>
      </c>
      <c r="G1377">
        <v>2464</v>
      </c>
      <c r="H1377" t="s">
        <v>2317</v>
      </c>
      <c r="I1377" t="s">
        <v>30</v>
      </c>
      <c r="J1377" t="s">
        <v>117</v>
      </c>
      <c r="K1377" t="s">
        <v>44</v>
      </c>
      <c r="L1377" t="s">
        <v>53</v>
      </c>
      <c r="M1377" t="s">
        <v>54</v>
      </c>
      <c r="N1377" t="s">
        <v>222</v>
      </c>
      <c r="O1377">
        <v>0.53</v>
      </c>
      <c r="P1377" t="s">
        <v>36</v>
      </c>
      <c r="Q1377" t="s">
        <v>139</v>
      </c>
      <c r="R1377" t="s">
        <v>174</v>
      </c>
      <c r="S1377" t="s">
        <v>2318</v>
      </c>
      <c r="T1377">
        <v>71111</v>
      </c>
      <c r="U1377" s="1">
        <v>42135</v>
      </c>
      <c r="V1377" s="1">
        <v>42137</v>
      </c>
      <c r="W1377">
        <v>4</v>
      </c>
      <c r="X1377" s="7">
        <v>10.41</v>
      </c>
      <c r="Y1377">
        <v>88713</v>
      </c>
      <c r="Z1377">
        <v>2</v>
      </c>
      <c r="AA1377" s="11">
        <v>5843.05</v>
      </c>
      <c r="AB1377">
        <v>1.03</v>
      </c>
      <c r="AC1377" t="s">
        <v>3064</v>
      </c>
    </row>
    <row r="1378" spans="1:29" x14ac:dyDescent="0.3">
      <c r="A1378">
        <v>25860</v>
      </c>
      <c r="B1378" t="s">
        <v>28</v>
      </c>
      <c r="C1378" s="8">
        <v>-570.16999999999996</v>
      </c>
      <c r="D1378" s="11">
        <v>0.08</v>
      </c>
      <c r="E1378">
        <v>227.55</v>
      </c>
      <c r="F1378">
        <v>32.479999999999997</v>
      </c>
      <c r="G1378">
        <v>2464</v>
      </c>
      <c r="H1378" t="s">
        <v>2317</v>
      </c>
      <c r="I1378" t="s">
        <v>42</v>
      </c>
      <c r="J1378" t="s">
        <v>117</v>
      </c>
      <c r="K1378" t="s">
        <v>44</v>
      </c>
      <c r="L1378" t="s">
        <v>155</v>
      </c>
      <c r="M1378" t="s">
        <v>124</v>
      </c>
      <c r="N1378" t="s">
        <v>2319</v>
      </c>
      <c r="O1378">
        <v>0.68</v>
      </c>
      <c r="P1378" t="s">
        <v>36</v>
      </c>
      <c r="Q1378" t="s">
        <v>139</v>
      </c>
      <c r="R1378" t="s">
        <v>174</v>
      </c>
      <c r="S1378" t="s">
        <v>2318</v>
      </c>
      <c r="T1378">
        <v>71111</v>
      </c>
      <c r="U1378" s="1">
        <v>42135</v>
      </c>
      <c r="V1378" s="1">
        <v>42135</v>
      </c>
      <c r="W1378">
        <v>16</v>
      </c>
      <c r="X1378" s="7">
        <v>2849.64</v>
      </c>
      <c r="Y1378">
        <v>88713</v>
      </c>
      <c r="Z1378">
        <v>0</v>
      </c>
      <c r="AA1378" s="11">
        <v>-20.010000000000002</v>
      </c>
      <c r="AB1378">
        <v>247.79</v>
      </c>
      <c r="AC1378" t="s">
        <v>3064</v>
      </c>
    </row>
    <row r="1379" spans="1:29" x14ac:dyDescent="0.3">
      <c r="A1379">
        <v>25807</v>
      </c>
      <c r="B1379" t="s">
        <v>40</v>
      </c>
      <c r="C1379" s="8">
        <v>1.28</v>
      </c>
      <c r="D1379" s="11">
        <v>0.05</v>
      </c>
      <c r="E1379">
        <v>6.28</v>
      </c>
      <c r="F1379">
        <v>5.36</v>
      </c>
      <c r="G1379">
        <v>2464</v>
      </c>
      <c r="H1379" t="s">
        <v>2317</v>
      </c>
      <c r="I1379" t="s">
        <v>52</v>
      </c>
      <c r="J1379" t="s">
        <v>117</v>
      </c>
      <c r="K1379" t="s">
        <v>32</v>
      </c>
      <c r="L1379" t="s">
        <v>112</v>
      </c>
      <c r="M1379" t="s">
        <v>62</v>
      </c>
      <c r="N1379" t="s">
        <v>2320</v>
      </c>
      <c r="O1379">
        <v>0.4</v>
      </c>
      <c r="P1379" t="s">
        <v>36</v>
      </c>
      <c r="Q1379" t="s">
        <v>139</v>
      </c>
      <c r="R1379" t="s">
        <v>174</v>
      </c>
      <c r="S1379" t="s">
        <v>2318</v>
      </c>
      <c r="T1379">
        <v>71111</v>
      </c>
      <c r="U1379" s="1">
        <v>42024</v>
      </c>
      <c r="V1379" s="1">
        <v>42027</v>
      </c>
      <c r="W1379">
        <v>6</v>
      </c>
      <c r="X1379" s="7">
        <v>38.04</v>
      </c>
      <c r="Y1379">
        <v>88714</v>
      </c>
      <c r="Z1379">
        <v>3</v>
      </c>
      <c r="AA1379" s="11">
        <v>3.36</v>
      </c>
      <c r="AB1379">
        <v>2</v>
      </c>
      <c r="AC1379" t="s">
        <v>3061</v>
      </c>
    </row>
    <row r="1380" spans="1:29" x14ac:dyDescent="0.3">
      <c r="A1380">
        <v>25808</v>
      </c>
      <c r="B1380" t="s">
        <v>40</v>
      </c>
      <c r="C1380" s="8">
        <v>424.29</v>
      </c>
      <c r="D1380" s="11">
        <v>0.04</v>
      </c>
      <c r="E1380">
        <v>3.08</v>
      </c>
      <c r="F1380">
        <v>0.99</v>
      </c>
      <c r="G1380">
        <v>2464</v>
      </c>
      <c r="H1380" t="s">
        <v>2317</v>
      </c>
      <c r="I1380" t="s">
        <v>52</v>
      </c>
      <c r="J1380" t="s">
        <v>117</v>
      </c>
      <c r="K1380" t="s">
        <v>32</v>
      </c>
      <c r="L1380" t="s">
        <v>137</v>
      </c>
      <c r="M1380" t="s">
        <v>62</v>
      </c>
      <c r="N1380" t="s">
        <v>1996</v>
      </c>
      <c r="O1380">
        <v>0.37</v>
      </c>
      <c r="P1380" t="s">
        <v>36</v>
      </c>
      <c r="Q1380" t="s">
        <v>139</v>
      </c>
      <c r="R1380" t="s">
        <v>174</v>
      </c>
      <c r="S1380" t="s">
        <v>2318</v>
      </c>
      <c r="T1380">
        <v>71111</v>
      </c>
      <c r="U1380" s="1">
        <v>42024</v>
      </c>
      <c r="V1380" s="1">
        <v>42025</v>
      </c>
      <c r="W1380">
        <v>14</v>
      </c>
      <c r="X1380" s="7">
        <v>42.53</v>
      </c>
      <c r="Y1380">
        <v>88714</v>
      </c>
      <c r="Z1380">
        <v>1</v>
      </c>
      <c r="AA1380" s="11">
        <v>997.63</v>
      </c>
      <c r="AB1380">
        <v>1.77</v>
      </c>
      <c r="AC1380" t="s">
        <v>3061</v>
      </c>
    </row>
    <row r="1381" spans="1:29" x14ac:dyDescent="0.3">
      <c r="A1381">
        <v>22580</v>
      </c>
      <c r="B1381" t="s">
        <v>59</v>
      </c>
      <c r="C1381" s="8">
        <v>-3.72</v>
      </c>
      <c r="D1381" s="11">
        <v>0.04</v>
      </c>
      <c r="E1381">
        <v>2.08</v>
      </c>
      <c r="F1381">
        <v>1.49</v>
      </c>
      <c r="G1381">
        <v>2466</v>
      </c>
      <c r="H1381" t="s">
        <v>2321</v>
      </c>
      <c r="I1381" t="s">
        <v>52</v>
      </c>
      <c r="J1381" t="s">
        <v>31</v>
      </c>
      <c r="K1381" t="s">
        <v>32</v>
      </c>
      <c r="L1381" t="s">
        <v>112</v>
      </c>
      <c r="M1381" t="s">
        <v>62</v>
      </c>
      <c r="N1381" t="s">
        <v>1352</v>
      </c>
      <c r="O1381">
        <v>0.36</v>
      </c>
      <c r="P1381" t="s">
        <v>36</v>
      </c>
      <c r="Q1381" t="s">
        <v>64</v>
      </c>
      <c r="R1381" t="s">
        <v>303</v>
      </c>
      <c r="S1381" t="s">
        <v>2322</v>
      </c>
      <c r="T1381">
        <v>49783</v>
      </c>
      <c r="U1381" s="1">
        <v>42062</v>
      </c>
      <c r="V1381" s="1">
        <v>42063</v>
      </c>
      <c r="W1381">
        <v>7</v>
      </c>
      <c r="X1381" s="7">
        <v>14.77</v>
      </c>
      <c r="Y1381">
        <v>88136</v>
      </c>
      <c r="Z1381">
        <v>1</v>
      </c>
      <c r="AA1381" s="11">
        <v>-25.18</v>
      </c>
      <c r="AB1381">
        <v>0.62</v>
      </c>
      <c r="AC1381" t="s">
        <v>3063</v>
      </c>
    </row>
    <row r="1382" spans="1:29" x14ac:dyDescent="0.3">
      <c r="A1382">
        <v>22582</v>
      </c>
      <c r="B1382" t="s">
        <v>59</v>
      </c>
      <c r="C1382" s="8">
        <v>101.97</v>
      </c>
      <c r="D1382" s="11">
        <v>0.02</v>
      </c>
      <c r="E1382">
        <v>53.98</v>
      </c>
      <c r="F1382">
        <v>5.5</v>
      </c>
      <c r="G1382">
        <v>2466</v>
      </c>
      <c r="H1382" t="s">
        <v>2321</v>
      </c>
      <c r="I1382" t="s">
        <v>30</v>
      </c>
      <c r="J1382" t="s">
        <v>31</v>
      </c>
      <c r="K1382" t="s">
        <v>80</v>
      </c>
      <c r="L1382" t="s">
        <v>183</v>
      </c>
      <c r="M1382" t="s">
        <v>62</v>
      </c>
      <c r="N1382" t="s">
        <v>2323</v>
      </c>
      <c r="O1382">
        <v>0.62</v>
      </c>
      <c r="P1382" t="s">
        <v>36</v>
      </c>
      <c r="Q1382" t="s">
        <v>64</v>
      </c>
      <c r="R1382" t="s">
        <v>303</v>
      </c>
      <c r="S1382" t="s">
        <v>2322</v>
      </c>
      <c r="T1382">
        <v>49783</v>
      </c>
      <c r="U1382" s="1">
        <v>42062</v>
      </c>
      <c r="V1382" s="1">
        <v>42063</v>
      </c>
      <c r="W1382">
        <v>8</v>
      </c>
      <c r="X1382" s="7">
        <v>438.33</v>
      </c>
      <c r="Y1382">
        <v>88136</v>
      </c>
      <c r="Z1382">
        <v>1</v>
      </c>
      <c r="AA1382" s="11">
        <v>23.26</v>
      </c>
      <c r="AB1382">
        <v>8.9499999999999993</v>
      </c>
      <c r="AC1382" t="s">
        <v>3063</v>
      </c>
    </row>
    <row r="1383" spans="1:29" x14ac:dyDescent="0.3">
      <c r="A1383">
        <v>22583</v>
      </c>
      <c r="B1383" t="s">
        <v>59</v>
      </c>
      <c r="C1383" s="8">
        <v>-16.63</v>
      </c>
      <c r="D1383" s="11">
        <v>0.05</v>
      </c>
      <c r="E1383">
        <v>4.9800000000000004</v>
      </c>
      <c r="F1383">
        <v>5.0199999999999996</v>
      </c>
      <c r="G1383">
        <v>2466</v>
      </c>
      <c r="H1383" t="s">
        <v>2321</v>
      </c>
      <c r="I1383" t="s">
        <v>52</v>
      </c>
      <c r="J1383" t="s">
        <v>31</v>
      </c>
      <c r="K1383" t="s">
        <v>32</v>
      </c>
      <c r="L1383" t="s">
        <v>96</v>
      </c>
      <c r="M1383" t="s">
        <v>62</v>
      </c>
      <c r="N1383" t="s">
        <v>2324</v>
      </c>
      <c r="O1383">
        <v>0.38</v>
      </c>
      <c r="P1383" t="s">
        <v>36</v>
      </c>
      <c r="Q1383" t="s">
        <v>64</v>
      </c>
      <c r="R1383" t="s">
        <v>303</v>
      </c>
      <c r="S1383" t="s">
        <v>2322</v>
      </c>
      <c r="T1383">
        <v>49783</v>
      </c>
      <c r="U1383" s="1">
        <v>42062</v>
      </c>
      <c r="V1383" s="1">
        <v>42062</v>
      </c>
      <c r="W1383">
        <v>7</v>
      </c>
      <c r="X1383" s="7">
        <v>38.11</v>
      </c>
      <c r="Y1383">
        <v>88136</v>
      </c>
      <c r="Z1383">
        <v>0</v>
      </c>
      <c r="AA1383" s="11">
        <v>-43.65</v>
      </c>
      <c r="AB1383">
        <v>2.0099999999999998</v>
      </c>
      <c r="AC1383" t="s">
        <v>3063</v>
      </c>
    </row>
    <row r="1384" spans="1:29" x14ac:dyDescent="0.3">
      <c r="A1384">
        <v>19766</v>
      </c>
      <c r="B1384" t="s">
        <v>50</v>
      </c>
      <c r="C1384" s="8">
        <v>765.75</v>
      </c>
      <c r="D1384" s="11">
        <v>0.09</v>
      </c>
      <c r="E1384">
        <v>58.1</v>
      </c>
      <c r="F1384">
        <v>1.49</v>
      </c>
      <c r="G1384">
        <v>2468</v>
      </c>
      <c r="H1384" t="s">
        <v>2325</v>
      </c>
      <c r="I1384" t="s">
        <v>30</v>
      </c>
      <c r="J1384" t="s">
        <v>43</v>
      </c>
      <c r="K1384" t="s">
        <v>32</v>
      </c>
      <c r="L1384" t="s">
        <v>112</v>
      </c>
      <c r="M1384" t="s">
        <v>62</v>
      </c>
      <c r="N1384" t="s">
        <v>286</v>
      </c>
      <c r="O1384">
        <v>0.38</v>
      </c>
      <c r="P1384" t="s">
        <v>36</v>
      </c>
      <c r="Q1384" t="s">
        <v>139</v>
      </c>
      <c r="R1384" t="s">
        <v>325</v>
      </c>
      <c r="S1384" t="s">
        <v>2326</v>
      </c>
      <c r="T1384">
        <v>28144</v>
      </c>
      <c r="U1384" s="1">
        <v>42121</v>
      </c>
      <c r="V1384" s="1">
        <v>42123</v>
      </c>
      <c r="W1384">
        <v>3</v>
      </c>
      <c r="X1384" s="7">
        <v>169.46</v>
      </c>
      <c r="Y1384">
        <v>88135</v>
      </c>
      <c r="Z1384">
        <v>2</v>
      </c>
      <c r="AA1384" s="11">
        <v>451.88</v>
      </c>
      <c r="AB1384">
        <v>16.760000000000002</v>
      </c>
      <c r="AC1384" t="s">
        <v>3065</v>
      </c>
    </row>
    <row r="1385" spans="1:29" x14ac:dyDescent="0.3">
      <c r="A1385">
        <v>18684</v>
      </c>
      <c r="B1385" t="s">
        <v>50</v>
      </c>
      <c r="C1385" s="8">
        <v>-335.04</v>
      </c>
      <c r="D1385" s="11">
        <v>0.04</v>
      </c>
      <c r="E1385">
        <v>65.989999999999995</v>
      </c>
      <c r="F1385">
        <v>8.99</v>
      </c>
      <c r="G1385">
        <v>2468</v>
      </c>
      <c r="H1385" t="s">
        <v>2325</v>
      </c>
      <c r="I1385" t="s">
        <v>52</v>
      </c>
      <c r="J1385" t="s">
        <v>31</v>
      </c>
      <c r="K1385" t="s">
        <v>80</v>
      </c>
      <c r="L1385" t="s">
        <v>81</v>
      </c>
      <c r="M1385" t="s">
        <v>62</v>
      </c>
      <c r="N1385" t="s">
        <v>1667</v>
      </c>
      <c r="O1385">
        <v>0.55000000000000004</v>
      </c>
      <c r="P1385" t="s">
        <v>36</v>
      </c>
      <c r="Q1385" t="s">
        <v>139</v>
      </c>
      <c r="R1385" t="s">
        <v>325</v>
      </c>
      <c r="S1385" t="s">
        <v>2326</v>
      </c>
      <c r="T1385">
        <v>28144</v>
      </c>
      <c r="U1385" s="1">
        <v>42076</v>
      </c>
      <c r="V1385" s="1">
        <v>42077</v>
      </c>
      <c r="W1385">
        <v>13</v>
      </c>
      <c r="X1385" s="7">
        <v>724.57</v>
      </c>
      <c r="Y1385">
        <v>88137</v>
      </c>
      <c r="Z1385">
        <v>1</v>
      </c>
      <c r="AA1385" s="11">
        <v>-46.24</v>
      </c>
      <c r="AB1385">
        <v>30.19</v>
      </c>
      <c r="AC1385" t="s">
        <v>3066</v>
      </c>
    </row>
    <row r="1386" spans="1:29" x14ac:dyDescent="0.3">
      <c r="A1386">
        <v>26057</v>
      </c>
      <c r="B1386" t="s">
        <v>109</v>
      </c>
      <c r="C1386" s="8">
        <v>35.28</v>
      </c>
      <c r="D1386" s="11">
        <v>0.1</v>
      </c>
      <c r="E1386">
        <v>4.91</v>
      </c>
      <c r="F1386">
        <v>0.5</v>
      </c>
      <c r="G1386">
        <v>2472</v>
      </c>
      <c r="H1386" t="s">
        <v>2327</v>
      </c>
      <c r="I1386" t="s">
        <v>30</v>
      </c>
      <c r="J1386" t="s">
        <v>43</v>
      </c>
      <c r="K1386" t="s">
        <v>32</v>
      </c>
      <c r="L1386" t="s">
        <v>137</v>
      </c>
      <c r="M1386" t="s">
        <v>62</v>
      </c>
      <c r="N1386" t="s">
        <v>166</v>
      </c>
      <c r="O1386">
        <v>0.36</v>
      </c>
      <c r="P1386" t="s">
        <v>36</v>
      </c>
      <c r="Q1386" t="s">
        <v>64</v>
      </c>
      <c r="R1386" t="s">
        <v>181</v>
      </c>
      <c r="S1386" t="s">
        <v>2328</v>
      </c>
      <c r="T1386">
        <v>60432</v>
      </c>
      <c r="U1386" s="1">
        <v>42056</v>
      </c>
      <c r="V1386" s="1">
        <v>42056</v>
      </c>
      <c r="W1386">
        <v>10</v>
      </c>
      <c r="X1386" s="7">
        <v>51.13</v>
      </c>
      <c r="Y1386">
        <v>86514</v>
      </c>
      <c r="Z1386">
        <v>0</v>
      </c>
      <c r="AA1386" s="11">
        <v>69</v>
      </c>
      <c r="AB1386">
        <v>5.68</v>
      </c>
      <c r="AC1386" t="s">
        <v>3063</v>
      </c>
    </row>
    <row r="1387" spans="1:29" x14ac:dyDescent="0.3">
      <c r="A1387">
        <v>24584</v>
      </c>
      <c r="B1387" t="s">
        <v>50</v>
      </c>
      <c r="C1387" s="8">
        <v>-188.03</v>
      </c>
      <c r="D1387" s="11">
        <v>7.0000000000000007E-2</v>
      </c>
      <c r="E1387">
        <v>5.18</v>
      </c>
      <c r="F1387">
        <v>5.74</v>
      </c>
      <c r="G1387">
        <v>2481</v>
      </c>
      <c r="H1387" t="s">
        <v>2329</v>
      </c>
      <c r="I1387" t="s">
        <v>30</v>
      </c>
      <c r="J1387" t="s">
        <v>31</v>
      </c>
      <c r="K1387" t="s">
        <v>32</v>
      </c>
      <c r="L1387" t="s">
        <v>112</v>
      </c>
      <c r="M1387" t="s">
        <v>62</v>
      </c>
      <c r="N1387" t="s">
        <v>878</v>
      </c>
      <c r="O1387">
        <v>0.36</v>
      </c>
      <c r="P1387" t="s">
        <v>36</v>
      </c>
      <c r="Q1387" t="s">
        <v>139</v>
      </c>
      <c r="R1387" t="s">
        <v>174</v>
      </c>
      <c r="S1387" t="s">
        <v>1481</v>
      </c>
      <c r="T1387">
        <v>70506</v>
      </c>
      <c r="U1387" s="1">
        <v>42100</v>
      </c>
      <c r="V1387" s="1">
        <v>42102</v>
      </c>
      <c r="W1387">
        <v>14</v>
      </c>
      <c r="X1387" s="7">
        <v>79.61</v>
      </c>
      <c r="Y1387">
        <v>91000</v>
      </c>
      <c r="Z1387">
        <v>2</v>
      </c>
      <c r="AA1387" s="11">
        <v>-236.19</v>
      </c>
      <c r="AB1387">
        <v>5.99</v>
      </c>
      <c r="AC1387" t="s">
        <v>3065</v>
      </c>
    </row>
    <row r="1388" spans="1:29" x14ac:dyDescent="0.3">
      <c r="A1388">
        <v>24568</v>
      </c>
      <c r="B1388" t="s">
        <v>59</v>
      </c>
      <c r="C1388" s="8">
        <v>322.12</v>
      </c>
      <c r="D1388" s="11">
        <v>0.05</v>
      </c>
      <c r="E1388">
        <v>6.48</v>
      </c>
      <c r="F1388">
        <v>7.91</v>
      </c>
      <c r="G1388">
        <v>2484</v>
      </c>
      <c r="H1388" t="s">
        <v>2330</v>
      </c>
      <c r="I1388" t="s">
        <v>52</v>
      </c>
      <c r="J1388" t="s">
        <v>31</v>
      </c>
      <c r="K1388" t="s">
        <v>32</v>
      </c>
      <c r="L1388" t="s">
        <v>96</v>
      </c>
      <c r="M1388" t="s">
        <v>62</v>
      </c>
      <c r="N1388" t="s">
        <v>2256</v>
      </c>
      <c r="O1388">
        <v>0.37</v>
      </c>
      <c r="P1388" t="s">
        <v>36</v>
      </c>
      <c r="Q1388" t="s">
        <v>139</v>
      </c>
      <c r="R1388" t="s">
        <v>365</v>
      </c>
      <c r="S1388" t="s">
        <v>2331</v>
      </c>
      <c r="T1388">
        <v>33881</v>
      </c>
      <c r="U1388" s="1">
        <v>42076</v>
      </c>
      <c r="V1388" s="1">
        <v>42077</v>
      </c>
      <c r="W1388">
        <v>16</v>
      </c>
      <c r="X1388" s="7">
        <v>109.99</v>
      </c>
      <c r="Y1388">
        <v>88998</v>
      </c>
      <c r="Z1388">
        <v>1</v>
      </c>
      <c r="AA1388" s="11">
        <v>292.86</v>
      </c>
      <c r="AB1388">
        <v>5.79</v>
      </c>
      <c r="AC1388" t="s">
        <v>3066</v>
      </c>
    </row>
    <row r="1389" spans="1:29" x14ac:dyDescent="0.3">
      <c r="A1389">
        <v>24569</v>
      </c>
      <c r="B1389" t="s">
        <v>59</v>
      </c>
      <c r="C1389" s="8">
        <v>366.54</v>
      </c>
      <c r="D1389" s="11">
        <v>0.03</v>
      </c>
      <c r="E1389">
        <v>111.03</v>
      </c>
      <c r="F1389">
        <v>8.64</v>
      </c>
      <c r="G1389">
        <v>2484</v>
      </c>
      <c r="H1389" t="s">
        <v>2330</v>
      </c>
      <c r="I1389" t="s">
        <v>52</v>
      </c>
      <c r="J1389" t="s">
        <v>31</v>
      </c>
      <c r="K1389" t="s">
        <v>32</v>
      </c>
      <c r="L1389" t="s">
        <v>144</v>
      </c>
      <c r="M1389" t="s">
        <v>62</v>
      </c>
      <c r="N1389" t="s">
        <v>2332</v>
      </c>
      <c r="O1389">
        <v>0.78</v>
      </c>
      <c r="P1389" t="s">
        <v>36</v>
      </c>
      <c r="Q1389" t="s">
        <v>139</v>
      </c>
      <c r="R1389" t="s">
        <v>365</v>
      </c>
      <c r="S1389" t="s">
        <v>2331</v>
      </c>
      <c r="T1389">
        <v>33881</v>
      </c>
      <c r="U1389" s="1">
        <v>42076</v>
      </c>
      <c r="V1389" s="1">
        <v>42077</v>
      </c>
      <c r="W1389">
        <v>8</v>
      </c>
      <c r="X1389" s="7">
        <v>900.12</v>
      </c>
      <c r="Y1389">
        <v>88998</v>
      </c>
      <c r="Z1389">
        <v>1</v>
      </c>
      <c r="AA1389" s="11">
        <v>40.72</v>
      </c>
      <c r="AB1389">
        <v>27.84</v>
      </c>
      <c r="AC1389" t="s">
        <v>3066</v>
      </c>
    </row>
    <row r="1390" spans="1:29" x14ac:dyDescent="0.3">
      <c r="A1390">
        <v>22028</v>
      </c>
      <c r="B1390" t="s">
        <v>28</v>
      </c>
      <c r="C1390" s="8">
        <v>-439.91</v>
      </c>
      <c r="D1390" s="11">
        <v>0.02</v>
      </c>
      <c r="E1390">
        <v>71.37</v>
      </c>
      <c r="F1390">
        <v>69</v>
      </c>
      <c r="G1390">
        <v>2486</v>
      </c>
      <c r="H1390" t="s">
        <v>2333</v>
      </c>
      <c r="I1390" t="s">
        <v>52</v>
      </c>
      <c r="J1390" t="s">
        <v>61</v>
      </c>
      <c r="K1390" t="s">
        <v>44</v>
      </c>
      <c r="L1390" t="s">
        <v>155</v>
      </c>
      <c r="M1390" t="s">
        <v>239</v>
      </c>
      <c r="N1390" t="s">
        <v>2223</v>
      </c>
      <c r="O1390">
        <v>0.68</v>
      </c>
      <c r="P1390" t="s">
        <v>36</v>
      </c>
      <c r="Q1390" t="s">
        <v>139</v>
      </c>
      <c r="R1390" t="s">
        <v>390</v>
      </c>
      <c r="S1390" t="s">
        <v>2334</v>
      </c>
      <c r="T1390">
        <v>30458</v>
      </c>
      <c r="U1390" s="1">
        <v>42041</v>
      </c>
      <c r="V1390" s="1">
        <v>42042</v>
      </c>
      <c r="W1390">
        <v>4</v>
      </c>
      <c r="X1390" s="7">
        <v>237.62</v>
      </c>
      <c r="Y1390">
        <v>91414</v>
      </c>
      <c r="Z1390">
        <v>1</v>
      </c>
      <c r="AA1390" s="11">
        <v>-185.13</v>
      </c>
      <c r="AB1390">
        <v>4.8499999999999996</v>
      </c>
      <c r="AC1390" t="s">
        <v>3063</v>
      </c>
    </row>
    <row r="1391" spans="1:29" x14ac:dyDescent="0.3">
      <c r="A1391">
        <v>22029</v>
      </c>
      <c r="B1391" t="s">
        <v>28</v>
      </c>
      <c r="C1391" s="8">
        <v>1087.72</v>
      </c>
      <c r="D1391" s="11">
        <v>0.03</v>
      </c>
      <c r="E1391">
        <v>205.99</v>
      </c>
      <c r="F1391">
        <v>8.99</v>
      </c>
      <c r="G1391">
        <v>2486</v>
      </c>
      <c r="H1391" t="s">
        <v>2333</v>
      </c>
      <c r="I1391" t="s">
        <v>30</v>
      </c>
      <c r="J1391" t="s">
        <v>61</v>
      </c>
      <c r="K1391" t="s">
        <v>80</v>
      </c>
      <c r="L1391" t="s">
        <v>81</v>
      </c>
      <c r="M1391" t="s">
        <v>62</v>
      </c>
      <c r="N1391" t="s">
        <v>1544</v>
      </c>
      <c r="O1391">
        <v>0.6</v>
      </c>
      <c r="P1391" t="s">
        <v>36</v>
      </c>
      <c r="Q1391" t="s">
        <v>139</v>
      </c>
      <c r="R1391" t="s">
        <v>390</v>
      </c>
      <c r="S1391" t="s">
        <v>2334</v>
      </c>
      <c r="T1391">
        <v>30458</v>
      </c>
      <c r="U1391" s="1">
        <v>42041</v>
      </c>
      <c r="V1391" s="1">
        <v>42043</v>
      </c>
      <c r="W1391">
        <v>1</v>
      </c>
      <c r="X1391" s="7">
        <v>176.42</v>
      </c>
      <c r="Y1391">
        <v>91414</v>
      </c>
      <c r="Z1391">
        <v>2</v>
      </c>
      <c r="AA1391" s="11">
        <v>616.54999999999995</v>
      </c>
      <c r="AB1391">
        <v>5.46</v>
      </c>
      <c r="AC1391" t="s">
        <v>3063</v>
      </c>
    </row>
    <row r="1392" spans="1:29" x14ac:dyDescent="0.3">
      <c r="A1392">
        <v>23495</v>
      </c>
      <c r="B1392" t="s">
        <v>109</v>
      </c>
      <c r="C1392" s="8">
        <v>9.1999999999999993</v>
      </c>
      <c r="D1392" s="11">
        <v>0</v>
      </c>
      <c r="E1392">
        <v>180.98</v>
      </c>
      <c r="F1392">
        <v>30</v>
      </c>
      <c r="G1392">
        <v>2486</v>
      </c>
      <c r="H1392" t="s">
        <v>2333</v>
      </c>
      <c r="I1392" t="s">
        <v>42</v>
      </c>
      <c r="J1392" t="s">
        <v>61</v>
      </c>
      <c r="K1392" t="s">
        <v>44</v>
      </c>
      <c r="L1392" t="s">
        <v>45</v>
      </c>
      <c r="M1392" t="s">
        <v>46</v>
      </c>
      <c r="N1392" t="s">
        <v>1888</v>
      </c>
      <c r="O1392">
        <v>0.69</v>
      </c>
      <c r="P1392" t="s">
        <v>36</v>
      </c>
      <c r="Q1392" t="s">
        <v>139</v>
      </c>
      <c r="R1392" t="s">
        <v>390</v>
      </c>
      <c r="S1392" t="s">
        <v>2334</v>
      </c>
      <c r="T1392">
        <v>30458</v>
      </c>
      <c r="U1392" s="1">
        <v>42038</v>
      </c>
      <c r="V1392" s="1">
        <v>42040</v>
      </c>
      <c r="W1392">
        <v>11</v>
      </c>
      <c r="X1392" s="7">
        <v>2084.16</v>
      </c>
      <c r="Y1392">
        <v>91416</v>
      </c>
      <c r="Z1392">
        <v>2</v>
      </c>
      <c r="AA1392" s="11">
        <v>0.44</v>
      </c>
      <c r="AB1392">
        <v>0</v>
      </c>
      <c r="AC1392" t="s">
        <v>3063</v>
      </c>
    </row>
    <row r="1393" spans="1:29" x14ac:dyDescent="0.3">
      <c r="A1393">
        <v>23983</v>
      </c>
      <c r="B1393" t="s">
        <v>40</v>
      </c>
      <c r="C1393" s="8">
        <v>257.08</v>
      </c>
      <c r="D1393" s="11">
        <v>0.04</v>
      </c>
      <c r="E1393">
        <v>3.08</v>
      </c>
      <c r="F1393">
        <v>0.99</v>
      </c>
      <c r="G1393">
        <v>2487</v>
      </c>
      <c r="H1393" t="s">
        <v>2335</v>
      </c>
      <c r="I1393" t="s">
        <v>52</v>
      </c>
      <c r="J1393" t="s">
        <v>61</v>
      </c>
      <c r="K1393" t="s">
        <v>32</v>
      </c>
      <c r="L1393" t="s">
        <v>137</v>
      </c>
      <c r="M1393" t="s">
        <v>62</v>
      </c>
      <c r="N1393" t="s">
        <v>1996</v>
      </c>
      <c r="O1393">
        <v>0.37</v>
      </c>
      <c r="P1393" t="s">
        <v>36</v>
      </c>
      <c r="Q1393" t="s">
        <v>139</v>
      </c>
      <c r="R1393" t="s">
        <v>390</v>
      </c>
      <c r="S1393" t="s">
        <v>2336</v>
      </c>
      <c r="T1393">
        <v>30084</v>
      </c>
      <c r="U1393" s="1">
        <v>42175</v>
      </c>
      <c r="V1393" s="1">
        <v>42176</v>
      </c>
      <c r="W1393">
        <v>14</v>
      </c>
      <c r="X1393" s="7">
        <v>43.41</v>
      </c>
      <c r="Y1393">
        <v>91415</v>
      </c>
      <c r="Z1393">
        <v>1</v>
      </c>
      <c r="AA1393" s="11">
        <v>592.22</v>
      </c>
      <c r="AB1393">
        <v>1.81</v>
      </c>
      <c r="AC1393" t="s">
        <v>3062</v>
      </c>
    </row>
    <row r="1394" spans="1:29" x14ac:dyDescent="0.3">
      <c r="A1394">
        <v>23984</v>
      </c>
      <c r="B1394" t="s">
        <v>40</v>
      </c>
      <c r="C1394" s="8">
        <v>0.79</v>
      </c>
      <c r="D1394" s="11">
        <v>0.1</v>
      </c>
      <c r="E1394">
        <v>2.78</v>
      </c>
      <c r="F1394">
        <v>1.25</v>
      </c>
      <c r="G1394">
        <v>2487</v>
      </c>
      <c r="H1394" t="s">
        <v>2335</v>
      </c>
      <c r="I1394" t="s">
        <v>52</v>
      </c>
      <c r="J1394" t="s">
        <v>61</v>
      </c>
      <c r="K1394" t="s">
        <v>32</v>
      </c>
      <c r="L1394" t="s">
        <v>33</v>
      </c>
      <c r="M1394" t="s">
        <v>34</v>
      </c>
      <c r="N1394" t="s">
        <v>2208</v>
      </c>
      <c r="O1394">
        <v>0.59</v>
      </c>
      <c r="P1394" t="s">
        <v>36</v>
      </c>
      <c r="Q1394" t="s">
        <v>139</v>
      </c>
      <c r="R1394" t="s">
        <v>390</v>
      </c>
      <c r="S1394" t="s">
        <v>2336</v>
      </c>
      <c r="T1394">
        <v>30084</v>
      </c>
      <c r="U1394" s="1">
        <v>42175</v>
      </c>
      <c r="V1394" s="1">
        <v>42176</v>
      </c>
      <c r="W1394">
        <v>18</v>
      </c>
      <c r="X1394" s="7">
        <v>46.42</v>
      </c>
      <c r="Y1394">
        <v>91415</v>
      </c>
      <c r="Z1394">
        <v>1</v>
      </c>
      <c r="AA1394" s="11">
        <v>1.69</v>
      </c>
      <c r="AB1394">
        <v>5.16</v>
      </c>
      <c r="AC1394" t="s">
        <v>3062</v>
      </c>
    </row>
    <row r="1395" spans="1:29" x14ac:dyDescent="0.3">
      <c r="A1395">
        <v>24476</v>
      </c>
      <c r="B1395" t="s">
        <v>40</v>
      </c>
      <c r="C1395" s="8">
        <v>88.56</v>
      </c>
      <c r="D1395" s="11">
        <v>0.02</v>
      </c>
      <c r="E1395">
        <v>136.97999999999999</v>
      </c>
      <c r="F1395">
        <v>24.49</v>
      </c>
      <c r="G1395">
        <v>2487</v>
      </c>
      <c r="H1395" t="s">
        <v>2335</v>
      </c>
      <c r="I1395" t="s">
        <v>30</v>
      </c>
      <c r="J1395" t="s">
        <v>61</v>
      </c>
      <c r="K1395" t="s">
        <v>44</v>
      </c>
      <c r="L1395" t="s">
        <v>53</v>
      </c>
      <c r="M1395" t="s">
        <v>239</v>
      </c>
      <c r="N1395" t="s">
        <v>1650</v>
      </c>
      <c r="O1395">
        <v>0.59</v>
      </c>
      <c r="P1395" t="s">
        <v>36</v>
      </c>
      <c r="Q1395" t="s">
        <v>139</v>
      </c>
      <c r="R1395" t="s">
        <v>390</v>
      </c>
      <c r="S1395" t="s">
        <v>2336</v>
      </c>
      <c r="T1395">
        <v>30084</v>
      </c>
      <c r="U1395" s="1">
        <v>42157</v>
      </c>
      <c r="V1395" s="1">
        <v>42158</v>
      </c>
      <c r="W1395">
        <v>8</v>
      </c>
      <c r="X1395" s="7">
        <v>1140.95</v>
      </c>
      <c r="Y1395">
        <v>91417</v>
      </c>
      <c r="Z1395">
        <v>1</v>
      </c>
      <c r="AA1395" s="11">
        <v>7.76</v>
      </c>
      <c r="AB1395">
        <v>23.28</v>
      </c>
      <c r="AC1395" t="s">
        <v>3062</v>
      </c>
    </row>
    <row r="1396" spans="1:29" x14ac:dyDescent="0.3">
      <c r="A1396">
        <v>20065</v>
      </c>
      <c r="B1396" t="s">
        <v>28</v>
      </c>
      <c r="C1396" s="8">
        <v>12.73</v>
      </c>
      <c r="D1396" s="11">
        <v>0.08</v>
      </c>
      <c r="E1396">
        <v>4.91</v>
      </c>
      <c r="F1396">
        <v>0.5</v>
      </c>
      <c r="G1396">
        <v>2488</v>
      </c>
      <c r="H1396" t="s">
        <v>2337</v>
      </c>
      <c r="I1396" t="s">
        <v>52</v>
      </c>
      <c r="J1396" t="s">
        <v>117</v>
      </c>
      <c r="K1396" t="s">
        <v>32</v>
      </c>
      <c r="L1396" t="s">
        <v>137</v>
      </c>
      <c r="M1396" t="s">
        <v>62</v>
      </c>
      <c r="N1396" t="s">
        <v>166</v>
      </c>
      <c r="O1396">
        <v>0.36</v>
      </c>
      <c r="P1396" t="s">
        <v>36</v>
      </c>
      <c r="Q1396" t="s">
        <v>139</v>
      </c>
      <c r="R1396" t="s">
        <v>961</v>
      </c>
      <c r="S1396" t="s">
        <v>2338</v>
      </c>
      <c r="T1396">
        <v>72023</v>
      </c>
      <c r="U1396" s="1">
        <v>42103</v>
      </c>
      <c r="V1396" s="1">
        <v>42103</v>
      </c>
      <c r="W1396">
        <v>9</v>
      </c>
      <c r="X1396" s="7">
        <v>42.69</v>
      </c>
      <c r="Y1396">
        <v>86887</v>
      </c>
      <c r="Z1396">
        <v>0</v>
      </c>
      <c r="AA1396" s="11">
        <v>29.81</v>
      </c>
      <c r="AB1396">
        <v>3.71</v>
      </c>
      <c r="AC1396" t="s">
        <v>3065</v>
      </c>
    </row>
    <row r="1397" spans="1:29" x14ac:dyDescent="0.3">
      <c r="A1397">
        <v>20066</v>
      </c>
      <c r="B1397" t="s">
        <v>28</v>
      </c>
      <c r="C1397" s="8">
        <v>160.81</v>
      </c>
      <c r="D1397" s="11">
        <v>0.02</v>
      </c>
      <c r="E1397">
        <v>28.15</v>
      </c>
      <c r="F1397">
        <v>6.17</v>
      </c>
      <c r="G1397">
        <v>2488</v>
      </c>
      <c r="H1397" t="s">
        <v>2337</v>
      </c>
      <c r="I1397" t="s">
        <v>52</v>
      </c>
      <c r="J1397" t="s">
        <v>117</v>
      </c>
      <c r="K1397" t="s">
        <v>32</v>
      </c>
      <c r="L1397" t="s">
        <v>33</v>
      </c>
      <c r="M1397" t="s">
        <v>54</v>
      </c>
      <c r="N1397" t="s">
        <v>2339</v>
      </c>
      <c r="O1397">
        <v>0.55000000000000004</v>
      </c>
      <c r="P1397" t="s">
        <v>36</v>
      </c>
      <c r="Q1397" t="s">
        <v>139</v>
      </c>
      <c r="R1397" t="s">
        <v>961</v>
      </c>
      <c r="S1397" t="s">
        <v>2338</v>
      </c>
      <c r="T1397">
        <v>72023</v>
      </c>
      <c r="U1397" s="1">
        <v>42103</v>
      </c>
      <c r="V1397" s="1">
        <v>42104</v>
      </c>
      <c r="W1397">
        <v>11</v>
      </c>
      <c r="X1397" s="7">
        <v>327.41000000000003</v>
      </c>
      <c r="Y1397">
        <v>86887</v>
      </c>
      <c r="Z1397">
        <v>1</v>
      </c>
      <c r="AA1397" s="11">
        <v>49.11</v>
      </c>
      <c r="AB1397">
        <v>6.68</v>
      </c>
      <c r="AC1397" t="s">
        <v>3065</v>
      </c>
    </row>
    <row r="1398" spans="1:29" x14ac:dyDescent="0.3">
      <c r="A1398">
        <v>20602</v>
      </c>
      <c r="B1398" t="s">
        <v>28</v>
      </c>
      <c r="C1398" s="8">
        <v>-1596.75</v>
      </c>
      <c r="D1398" s="11">
        <v>0.01</v>
      </c>
      <c r="E1398">
        <v>2036.48</v>
      </c>
      <c r="F1398">
        <v>14.7</v>
      </c>
      <c r="G1398">
        <v>2489</v>
      </c>
      <c r="H1398" t="s">
        <v>2340</v>
      </c>
      <c r="I1398" t="s">
        <v>42</v>
      </c>
      <c r="J1398" t="s">
        <v>117</v>
      </c>
      <c r="K1398" t="s">
        <v>80</v>
      </c>
      <c r="L1398" t="s">
        <v>88</v>
      </c>
      <c r="M1398" t="s">
        <v>46</v>
      </c>
      <c r="N1398" t="s">
        <v>636</v>
      </c>
      <c r="O1398">
        <v>0.55000000000000004</v>
      </c>
      <c r="P1398" t="s">
        <v>36</v>
      </c>
      <c r="Q1398" t="s">
        <v>37</v>
      </c>
      <c r="R1398" t="s">
        <v>48</v>
      </c>
      <c r="S1398" t="s">
        <v>698</v>
      </c>
      <c r="T1398">
        <v>94521</v>
      </c>
      <c r="U1398" s="1">
        <v>42046</v>
      </c>
      <c r="V1398" s="1">
        <v>42048</v>
      </c>
      <c r="W1398">
        <v>2</v>
      </c>
      <c r="X1398" s="7">
        <v>3786.84</v>
      </c>
      <c r="Y1398">
        <v>86883</v>
      </c>
      <c r="Z1398">
        <v>2</v>
      </c>
      <c r="AA1398" s="11">
        <v>-42.17</v>
      </c>
      <c r="AB1398">
        <v>38.25</v>
      </c>
      <c r="AC1398" t="s">
        <v>3063</v>
      </c>
    </row>
    <row r="1399" spans="1:29" x14ac:dyDescent="0.3">
      <c r="A1399">
        <v>21212</v>
      </c>
      <c r="B1399" t="s">
        <v>59</v>
      </c>
      <c r="C1399" s="8">
        <v>1388.36</v>
      </c>
      <c r="D1399" s="11">
        <v>0.04</v>
      </c>
      <c r="E1399">
        <v>419.19</v>
      </c>
      <c r="F1399">
        <v>19.989999999999998</v>
      </c>
      <c r="G1399">
        <v>2489</v>
      </c>
      <c r="H1399" t="s">
        <v>2340</v>
      </c>
      <c r="I1399" t="s">
        <v>52</v>
      </c>
      <c r="J1399" t="s">
        <v>43</v>
      </c>
      <c r="K1399" t="s">
        <v>32</v>
      </c>
      <c r="L1399" t="s">
        <v>144</v>
      </c>
      <c r="M1399" t="s">
        <v>62</v>
      </c>
      <c r="N1399" t="s">
        <v>744</v>
      </c>
      <c r="O1399">
        <v>0.57999999999999996</v>
      </c>
      <c r="P1399" t="s">
        <v>36</v>
      </c>
      <c r="Q1399" t="s">
        <v>37</v>
      </c>
      <c r="R1399" t="s">
        <v>48</v>
      </c>
      <c r="S1399" t="s">
        <v>698</v>
      </c>
      <c r="T1399">
        <v>94521</v>
      </c>
      <c r="U1399" s="1">
        <v>42120</v>
      </c>
      <c r="V1399" s="1">
        <v>42121</v>
      </c>
      <c r="W1399">
        <v>5</v>
      </c>
      <c r="X1399" s="7">
        <v>2012.11</v>
      </c>
      <c r="Y1399">
        <v>86885</v>
      </c>
      <c r="Z1399">
        <v>1</v>
      </c>
      <c r="AA1399" s="11">
        <v>69</v>
      </c>
      <c r="AB1399">
        <v>83.84</v>
      </c>
      <c r="AC1399" t="s">
        <v>3065</v>
      </c>
    </row>
    <row r="1400" spans="1:29" x14ac:dyDescent="0.3">
      <c r="A1400">
        <v>21338</v>
      </c>
      <c r="B1400" t="s">
        <v>40</v>
      </c>
      <c r="C1400" s="8">
        <v>109.84</v>
      </c>
      <c r="D1400" s="11">
        <v>7.0000000000000007E-2</v>
      </c>
      <c r="E1400">
        <v>65.989999999999995</v>
      </c>
      <c r="F1400">
        <v>8.8000000000000007</v>
      </c>
      <c r="G1400">
        <v>2489</v>
      </c>
      <c r="H1400" t="s">
        <v>2340</v>
      </c>
      <c r="I1400" t="s">
        <v>52</v>
      </c>
      <c r="J1400" t="s">
        <v>43</v>
      </c>
      <c r="K1400" t="s">
        <v>80</v>
      </c>
      <c r="L1400" t="s">
        <v>81</v>
      </c>
      <c r="M1400" t="s">
        <v>62</v>
      </c>
      <c r="N1400" t="s">
        <v>754</v>
      </c>
      <c r="O1400">
        <v>0.57999999999999996</v>
      </c>
      <c r="P1400" t="s">
        <v>36</v>
      </c>
      <c r="Q1400" t="s">
        <v>37</v>
      </c>
      <c r="R1400" t="s">
        <v>48</v>
      </c>
      <c r="S1400" t="s">
        <v>698</v>
      </c>
      <c r="T1400">
        <v>94521</v>
      </c>
      <c r="U1400" s="1">
        <v>42016</v>
      </c>
      <c r="V1400" s="1">
        <v>42016</v>
      </c>
      <c r="W1400">
        <v>9</v>
      </c>
      <c r="X1400" s="7">
        <v>471.66</v>
      </c>
      <c r="Y1400">
        <v>86886</v>
      </c>
      <c r="Z1400">
        <v>0</v>
      </c>
      <c r="AA1400" s="11">
        <v>23.29</v>
      </c>
      <c r="AB1400">
        <v>35.5</v>
      </c>
      <c r="AC1400" t="s">
        <v>3061</v>
      </c>
    </row>
    <row r="1401" spans="1:29" x14ac:dyDescent="0.3">
      <c r="A1401">
        <v>24856</v>
      </c>
      <c r="B1401" t="s">
        <v>50</v>
      </c>
      <c r="C1401" s="8">
        <v>-93.85</v>
      </c>
      <c r="D1401" s="11">
        <v>0.09</v>
      </c>
      <c r="E1401">
        <v>348.21</v>
      </c>
      <c r="F1401">
        <v>40.19</v>
      </c>
      <c r="G1401">
        <v>2490</v>
      </c>
      <c r="H1401" t="s">
        <v>2341</v>
      </c>
      <c r="I1401" t="s">
        <v>42</v>
      </c>
      <c r="J1401" t="s">
        <v>43</v>
      </c>
      <c r="K1401" t="s">
        <v>44</v>
      </c>
      <c r="L1401" t="s">
        <v>155</v>
      </c>
      <c r="M1401" t="s">
        <v>124</v>
      </c>
      <c r="N1401" t="s">
        <v>1574</v>
      </c>
      <c r="O1401">
        <v>0.62</v>
      </c>
      <c r="P1401" t="s">
        <v>36</v>
      </c>
      <c r="Q1401" t="s">
        <v>37</v>
      </c>
      <c r="R1401" t="s">
        <v>48</v>
      </c>
      <c r="S1401" t="s">
        <v>2342</v>
      </c>
      <c r="T1401">
        <v>92627</v>
      </c>
      <c r="U1401" s="1">
        <v>42049</v>
      </c>
      <c r="V1401" s="1">
        <v>42051</v>
      </c>
      <c r="W1401">
        <v>2</v>
      </c>
      <c r="X1401" s="7">
        <v>662.8</v>
      </c>
      <c r="Y1401">
        <v>86884</v>
      </c>
      <c r="Z1401">
        <v>2</v>
      </c>
      <c r="AA1401" s="11">
        <v>-14.16</v>
      </c>
      <c r="AB1401">
        <v>65.55</v>
      </c>
      <c r="AC1401" t="s">
        <v>3063</v>
      </c>
    </row>
    <row r="1402" spans="1:29" x14ac:dyDescent="0.3">
      <c r="A1402">
        <v>21339</v>
      </c>
      <c r="B1402" t="s">
        <v>40</v>
      </c>
      <c r="C1402" s="8">
        <v>82.7</v>
      </c>
      <c r="D1402" s="11">
        <v>0</v>
      </c>
      <c r="E1402">
        <v>10.01</v>
      </c>
      <c r="F1402">
        <v>1.99</v>
      </c>
      <c r="G1402">
        <v>2490</v>
      </c>
      <c r="H1402" t="s">
        <v>2341</v>
      </c>
      <c r="I1402" t="s">
        <v>30</v>
      </c>
      <c r="J1402" t="s">
        <v>43</v>
      </c>
      <c r="K1402" t="s">
        <v>80</v>
      </c>
      <c r="L1402" t="s">
        <v>183</v>
      </c>
      <c r="M1402" t="s">
        <v>54</v>
      </c>
      <c r="N1402" t="s">
        <v>2343</v>
      </c>
      <c r="O1402">
        <v>0.41</v>
      </c>
      <c r="P1402" t="s">
        <v>36</v>
      </c>
      <c r="Q1402" t="s">
        <v>37</v>
      </c>
      <c r="R1402" t="s">
        <v>48</v>
      </c>
      <c r="S1402" t="s">
        <v>2342</v>
      </c>
      <c r="T1402">
        <v>92627</v>
      </c>
      <c r="U1402" s="1">
        <v>42016</v>
      </c>
      <c r="V1402" s="1">
        <v>42018</v>
      </c>
      <c r="W1402">
        <v>11</v>
      </c>
      <c r="X1402" s="7">
        <v>119.86</v>
      </c>
      <c r="Y1402">
        <v>86886</v>
      </c>
      <c r="Z1402">
        <v>2</v>
      </c>
      <c r="AA1402" s="11">
        <v>69</v>
      </c>
      <c r="AB1402">
        <v>0</v>
      </c>
      <c r="AC1402" t="s">
        <v>3061</v>
      </c>
    </row>
    <row r="1403" spans="1:29" x14ac:dyDescent="0.3">
      <c r="A1403">
        <v>6856</v>
      </c>
      <c r="B1403" t="s">
        <v>50</v>
      </c>
      <c r="C1403" s="8">
        <v>-93.85</v>
      </c>
      <c r="D1403" s="11">
        <v>0.09</v>
      </c>
      <c r="E1403">
        <v>348.21</v>
      </c>
      <c r="F1403">
        <v>40.19</v>
      </c>
      <c r="G1403">
        <v>2491</v>
      </c>
      <c r="H1403" t="s">
        <v>2344</v>
      </c>
      <c r="I1403" t="s">
        <v>42</v>
      </c>
      <c r="J1403" t="s">
        <v>43</v>
      </c>
      <c r="K1403" t="s">
        <v>44</v>
      </c>
      <c r="L1403" t="s">
        <v>155</v>
      </c>
      <c r="M1403" t="s">
        <v>124</v>
      </c>
      <c r="N1403" t="s">
        <v>1574</v>
      </c>
      <c r="O1403">
        <v>0.62</v>
      </c>
      <c r="P1403" t="s">
        <v>36</v>
      </c>
      <c r="Q1403" t="s">
        <v>37</v>
      </c>
      <c r="R1403" t="s">
        <v>48</v>
      </c>
      <c r="S1403" t="s">
        <v>666</v>
      </c>
      <c r="T1403">
        <v>90045</v>
      </c>
      <c r="U1403" s="1">
        <v>42049</v>
      </c>
      <c r="V1403" s="1">
        <v>42051</v>
      </c>
      <c r="W1403">
        <v>8</v>
      </c>
      <c r="X1403" s="7">
        <v>2651.21</v>
      </c>
      <c r="Y1403">
        <v>48836</v>
      </c>
      <c r="Z1403">
        <v>2</v>
      </c>
      <c r="AA1403" s="11">
        <v>-3.54</v>
      </c>
      <c r="AB1403">
        <v>262.20999999999998</v>
      </c>
      <c r="AC1403" t="s">
        <v>3063</v>
      </c>
    </row>
    <row r="1404" spans="1:29" x14ac:dyDescent="0.3">
      <c r="A1404">
        <v>1617</v>
      </c>
      <c r="B1404" t="s">
        <v>109</v>
      </c>
      <c r="C1404" s="8">
        <v>0.37</v>
      </c>
      <c r="D1404" s="11">
        <v>0.06</v>
      </c>
      <c r="E1404">
        <v>4.28</v>
      </c>
      <c r="F1404">
        <v>0.94</v>
      </c>
      <c r="G1404">
        <v>2491</v>
      </c>
      <c r="H1404" t="s">
        <v>2344</v>
      </c>
      <c r="I1404" t="s">
        <v>52</v>
      </c>
      <c r="J1404" t="s">
        <v>117</v>
      </c>
      <c r="K1404" t="s">
        <v>32</v>
      </c>
      <c r="L1404" t="s">
        <v>33</v>
      </c>
      <c r="M1404" t="s">
        <v>34</v>
      </c>
      <c r="N1404" t="s">
        <v>1649</v>
      </c>
      <c r="O1404">
        <v>0.56000000000000005</v>
      </c>
      <c r="P1404" t="s">
        <v>36</v>
      </c>
      <c r="Q1404" t="s">
        <v>37</v>
      </c>
      <c r="R1404" t="s">
        <v>48</v>
      </c>
      <c r="S1404" t="s">
        <v>666</v>
      </c>
      <c r="T1404">
        <v>90045</v>
      </c>
      <c r="U1404" s="1">
        <v>42120</v>
      </c>
      <c r="V1404" s="1">
        <v>42122</v>
      </c>
      <c r="W1404">
        <v>9</v>
      </c>
      <c r="X1404" s="7">
        <v>38.96</v>
      </c>
      <c r="Y1404">
        <v>11712</v>
      </c>
      <c r="Z1404">
        <v>2</v>
      </c>
      <c r="AA1404" s="11">
        <v>0.95</v>
      </c>
      <c r="AB1404">
        <v>2.4900000000000002</v>
      </c>
      <c r="AC1404" t="s">
        <v>3065</v>
      </c>
    </row>
    <row r="1405" spans="1:29" x14ac:dyDescent="0.3">
      <c r="A1405">
        <v>3212</v>
      </c>
      <c r="B1405" t="s">
        <v>59</v>
      </c>
      <c r="C1405" s="8">
        <v>1947.67</v>
      </c>
      <c r="D1405" s="11">
        <v>0.04</v>
      </c>
      <c r="E1405">
        <v>419.19</v>
      </c>
      <c r="F1405">
        <v>19.989999999999998</v>
      </c>
      <c r="G1405">
        <v>2491</v>
      </c>
      <c r="H1405" t="s">
        <v>2344</v>
      </c>
      <c r="I1405" t="s">
        <v>52</v>
      </c>
      <c r="J1405" t="s">
        <v>43</v>
      </c>
      <c r="K1405" t="s">
        <v>32</v>
      </c>
      <c r="L1405" t="s">
        <v>144</v>
      </c>
      <c r="M1405" t="s">
        <v>62</v>
      </c>
      <c r="N1405" t="s">
        <v>744</v>
      </c>
      <c r="O1405">
        <v>0.57999999999999996</v>
      </c>
      <c r="P1405" t="s">
        <v>36</v>
      </c>
      <c r="Q1405" t="s">
        <v>37</v>
      </c>
      <c r="R1405" t="s">
        <v>48</v>
      </c>
      <c r="S1405" t="s">
        <v>666</v>
      </c>
      <c r="T1405">
        <v>90045</v>
      </c>
      <c r="U1405" s="1">
        <v>42120</v>
      </c>
      <c r="V1405" s="1">
        <v>42121</v>
      </c>
      <c r="W1405">
        <v>20</v>
      </c>
      <c r="X1405" s="7">
        <v>8048.45</v>
      </c>
      <c r="Y1405">
        <v>23042</v>
      </c>
      <c r="Z1405">
        <v>1</v>
      </c>
      <c r="AA1405" s="11">
        <v>24.2</v>
      </c>
      <c r="AB1405">
        <v>335.35</v>
      </c>
      <c r="AC1405" t="s">
        <v>3065</v>
      </c>
    </row>
    <row r="1406" spans="1:29" x14ac:dyDescent="0.3">
      <c r="A1406">
        <v>3338</v>
      </c>
      <c r="B1406" t="s">
        <v>40</v>
      </c>
      <c r="C1406" s="8">
        <v>109.84</v>
      </c>
      <c r="D1406" s="11">
        <v>7.0000000000000007E-2</v>
      </c>
      <c r="E1406">
        <v>65.989999999999995</v>
      </c>
      <c r="F1406">
        <v>8.8000000000000007</v>
      </c>
      <c r="G1406">
        <v>2491</v>
      </c>
      <c r="H1406" t="s">
        <v>2344</v>
      </c>
      <c r="I1406" t="s">
        <v>52</v>
      </c>
      <c r="J1406" t="s">
        <v>43</v>
      </c>
      <c r="K1406" t="s">
        <v>80</v>
      </c>
      <c r="L1406" t="s">
        <v>81</v>
      </c>
      <c r="M1406" t="s">
        <v>62</v>
      </c>
      <c r="N1406" t="s">
        <v>754</v>
      </c>
      <c r="O1406">
        <v>0.57999999999999996</v>
      </c>
      <c r="P1406" t="s">
        <v>36</v>
      </c>
      <c r="Q1406" t="s">
        <v>37</v>
      </c>
      <c r="R1406" t="s">
        <v>48</v>
      </c>
      <c r="S1406" t="s">
        <v>666</v>
      </c>
      <c r="T1406">
        <v>90045</v>
      </c>
      <c r="U1406" s="1">
        <v>42016</v>
      </c>
      <c r="V1406" s="1">
        <v>42016</v>
      </c>
      <c r="W1406">
        <v>37</v>
      </c>
      <c r="X1406" s="7">
        <v>1939.03</v>
      </c>
      <c r="Y1406">
        <v>23877</v>
      </c>
      <c r="Z1406">
        <v>0</v>
      </c>
      <c r="AA1406" s="11">
        <v>5.66</v>
      </c>
      <c r="AB1406">
        <v>145.94999999999999</v>
      </c>
      <c r="AC1406" t="s">
        <v>3061</v>
      </c>
    </row>
    <row r="1407" spans="1:29" x14ac:dyDescent="0.3">
      <c r="A1407">
        <v>3339</v>
      </c>
      <c r="B1407" t="s">
        <v>40</v>
      </c>
      <c r="C1407" s="8">
        <v>128.03</v>
      </c>
      <c r="D1407" s="11">
        <v>0</v>
      </c>
      <c r="E1407">
        <v>10.01</v>
      </c>
      <c r="F1407">
        <v>1.99</v>
      </c>
      <c r="G1407">
        <v>2491</v>
      </c>
      <c r="H1407" t="s">
        <v>2344</v>
      </c>
      <c r="I1407" t="s">
        <v>30</v>
      </c>
      <c r="J1407" t="s">
        <v>43</v>
      </c>
      <c r="K1407" t="s">
        <v>80</v>
      </c>
      <c r="L1407" t="s">
        <v>183</v>
      </c>
      <c r="M1407" t="s">
        <v>54</v>
      </c>
      <c r="N1407" t="s">
        <v>2343</v>
      </c>
      <c r="O1407">
        <v>0.41</v>
      </c>
      <c r="P1407" t="s">
        <v>36</v>
      </c>
      <c r="Q1407" t="s">
        <v>37</v>
      </c>
      <c r="R1407" t="s">
        <v>48</v>
      </c>
      <c r="S1407" t="s">
        <v>666</v>
      </c>
      <c r="T1407">
        <v>90045</v>
      </c>
      <c r="U1407" s="1">
        <v>42016</v>
      </c>
      <c r="V1407" s="1">
        <v>42018</v>
      </c>
      <c r="W1407">
        <v>42</v>
      </c>
      <c r="X1407" s="7">
        <v>457.63</v>
      </c>
      <c r="Y1407">
        <v>23877</v>
      </c>
      <c r="Z1407">
        <v>2</v>
      </c>
      <c r="AA1407" s="11">
        <v>27.98</v>
      </c>
      <c r="AB1407">
        <v>0</v>
      </c>
      <c r="AC1407" t="s">
        <v>3061</v>
      </c>
    </row>
    <row r="1408" spans="1:29" x14ac:dyDescent="0.3">
      <c r="A1408">
        <v>2065</v>
      </c>
      <c r="B1408" t="s">
        <v>28</v>
      </c>
      <c r="C1408" s="8">
        <v>31.75</v>
      </c>
      <c r="D1408" s="11">
        <v>0.08</v>
      </c>
      <c r="E1408">
        <v>4.91</v>
      </c>
      <c r="F1408">
        <v>0.5</v>
      </c>
      <c r="G1408">
        <v>2491</v>
      </c>
      <c r="H1408" t="s">
        <v>2344</v>
      </c>
      <c r="I1408" t="s">
        <v>52</v>
      </c>
      <c r="J1408" t="s">
        <v>117</v>
      </c>
      <c r="K1408" t="s">
        <v>32</v>
      </c>
      <c r="L1408" t="s">
        <v>137</v>
      </c>
      <c r="M1408" t="s">
        <v>62</v>
      </c>
      <c r="N1408" t="s">
        <v>166</v>
      </c>
      <c r="O1408">
        <v>0.36</v>
      </c>
      <c r="P1408" t="s">
        <v>36</v>
      </c>
      <c r="Q1408" t="s">
        <v>37</v>
      </c>
      <c r="R1408" t="s">
        <v>48</v>
      </c>
      <c r="S1408" t="s">
        <v>666</v>
      </c>
      <c r="T1408">
        <v>90045</v>
      </c>
      <c r="U1408" s="1">
        <v>42103</v>
      </c>
      <c r="V1408" s="1">
        <v>42103</v>
      </c>
      <c r="W1408">
        <v>36</v>
      </c>
      <c r="X1408" s="7">
        <v>170.75</v>
      </c>
      <c r="Y1408">
        <v>14785</v>
      </c>
      <c r="Z1408">
        <v>0</v>
      </c>
      <c r="AA1408" s="11">
        <v>18.600000000000001</v>
      </c>
      <c r="AB1408">
        <v>14.85</v>
      </c>
      <c r="AC1408" t="s">
        <v>3065</v>
      </c>
    </row>
    <row r="1409" spans="1:29" x14ac:dyDescent="0.3">
      <c r="A1409">
        <v>2066</v>
      </c>
      <c r="B1409" t="s">
        <v>28</v>
      </c>
      <c r="C1409" s="8">
        <v>117.21</v>
      </c>
      <c r="D1409" s="11">
        <v>0.02</v>
      </c>
      <c r="E1409">
        <v>28.15</v>
      </c>
      <c r="F1409">
        <v>6.17</v>
      </c>
      <c r="G1409">
        <v>2491</v>
      </c>
      <c r="H1409" t="s">
        <v>2344</v>
      </c>
      <c r="I1409" t="s">
        <v>52</v>
      </c>
      <c r="J1409" t="s">
        <v>117</v>
      </c>
      <c r="K1409" t="s">
        <v>32</v>
      </c>
      <c r="L1409" t="s">
        <v>33</v>
      </c>
      <c r="M1409" t="s">
        <v>54</v>
      </c>
      <c r="N1409" t="s">
        <v>2339</v>
      </c>
      <c r="O1409">
        <v>0.55000000000000004</v>
      </c>
      <c r="P1409" t="s">
        <v>36</v>
      </c>
      <c r="Q1409" t="s">
        <v>37</v>
      </c>
      <c r="R1409" t="s">
        <v>48</v>
      </c>
      <c r="S1409" t="s">
        <v>666</v>
      </c>
      <c r="T1409">
        <v>90045</v>
      </c>
      <c r="U1409" s="1">
        <v>42103</v>
      </c>
      <c r="V1409" s="1">
        <v>42104</v>
      </c>
      <c r="W1409">
        <v>45</v>
      </c>
      <c r="X1409" s="7">
        <v>1339.42</v>
      </c>
      <c r="Y1409">
        <v>14785</v>
      </c>
      <c r="Z1409">
        <v>1</v>
      </c>
      <c r="AA1409" s="11">
        <v>8.75</v>
      </c>
      <c r="AB1409">
        <v>27.34</v>
      </c>
      <c r="AC1409" t="s">
        <v>3065</v>
      </c>
    </row>
    <row r="1410" spans="1:29" x14ac:dyDescent="0.3">
      <c r="A1410">
        <v>19617</v>
      </c>
      <c r="B1410" t="s">
        <v>109</v>
      </c>
      <c r="C1410" s="8">
        <v>0.37</v>
      </c>
      <c r="D1410" s="11">
        <v>0.06</v>
      </c>
      <c r="E1410">
        <v>4.28</v>
      </c>
      <c r="F1410">
        <v>0.94</v>
      </c>
      <c r="G1410">
        <v>2495</v>
      </c>
      <c r="H1410" t="s">
        <v>2345</v>
      </c>
      <c r="I1410" t="s">
        <v>52</v>
      </c>
      <c r="J1410" t="s">
        <v>117</v>
      </c>
      <c r="K1410" t="s">
        <v>32</v>
      </c>
      <c r="L1410" t="s">
        <v>33</v>
      </c>
      <c r="M1410" t="s">
        <v>34</v>
      </c>
      <c r="N1410" t="s">
        <v>1649</v>
      </c>
      <c r="O1410">
        <v>0.56000000000000005</v>
      </c>
      <c r="P1410" t="s">
        <v>36</v>
      </c>
      <c r="Q1410" t="s">
        <v>37</v>
      </c>
      <c r="R1410" t="s">
        <v>2228</v>
      </c>
      <c r="S1410" t="s">
        <v>2229</v>
      </c>
      <c r="T1410">
        <v>82901</v>
      </c>
      <c r="U1410" s="1">
        <v>42120</v>
      </c>
      <c r="V1410" s="1">
        <v>42122</v>
      </c>
      <c r="W1410">
        <v>2</v>
      </c>
      <c r="X1410" s="7">
        <v>8.66</v>
      </c>
      <c r="Y1410">
        <v>86885</v>
      </c>
      <c r="Z1410">
        <v>2</v>
      </c>
      <c r="AA1410" s="11">
        <v>4.2699999999999996</v>
      </c>
      <c r="AB1410">
        <v>0.55000000000000004</v>
      </c>
      <c r="AC1410" t="s">
        <v>3065</v>
      </c>
    </row>
    <row r="1411" spans="1:29" x14ac:dyDescent="0.3">
      <c r="A1411">
        <v>2296</v>
      </c>
      <c r="B1411" t="s">
        <v>40</v>
      </c>
      <c r="C1411" s="8">
        <v>1240.25</v>
      </c>
      <c r="D1411" s="11">
        <v>0.09</v>
      </c>
      <c r="E1411">
        <v>355.98</v>
      </c>
      <c r="F1411">
        <v>58.92</v>
      </c>
      <c r="G1411">
        <v>2498</v>
      </c>
      <c r="H1411" t="s">
        <v>2346</v>
      </c>
      <c r="I1411" t="s">
        <v>42</v>
      </c>
      <c r="J1411" t="s">
        <v>31</v>
      </c>
      <c r="K1411" t="s">
        <v>44</v>
      </c>
      <c r="L1411" t="s">
        <v>45</v>
      </c>
      <c r="M1411" t="s">
        <v>46</v>
      </c>
      <c r="N1411" t="s">
        <v>1296</v>
      </c>
      <c r="O1411">
        <v>0.64</v>
      </c>
      <c r="P1411" t="s">
        <v>36</v>
      </c>
      <c r="Q1411" t="s">
        <v>37</v>
      </c>
      <c r="R1411" t="s">
        <v>48</v>
      </c>
      <c r="S1411" t="s">
        <v>1734</v>
      </c>
      <c r="T1411">
        <v>92024</v>
      </c>
      <c r="U1411" s="1">
        <v>42053</v>
      </c>
      <c r="V1411" s="1">
        <v>42055</v>
      </c>
      <c r="W1411">
        <v>30</v>
      </c>
      <c r="X1411" s="7">
        <v>10554.63</v>
      </c>
      <c r="Y1411">
        <v>16547</v>
      </c>
      <c r="Z1411">
        <v>2</v>
      </c>
      <c r="AA1411" s="11">
        <v>11.75</v>
      </c>
      <c r="AB1411">
        <v>1043.8599999999999</v>
      </c>
      <c r="AC1411" t="s">
        <v>3063</v>
      </c>
    </row>
    <row r="1412" spans="1:29" x14ac:dyDescent="0.3">
      <c r="A1412">
        <v>2297</v>
      </c>
      <c r="B1412" t="s">
        <v>40</v>
      </c>
      <c r="C1412" s="8">
        <v>-533.23</v>
      </c>
      <c r="D1412" s="11">
        <v>0.04</v>
      </c>
      <c r="E1412">
        <v>218.75</v>
      </c>
      <c r="F1412">
        <v>69.64</v>
      </c>
      <c r="G1412">
        <v>2498</v>
      </c>
      <c r="H1412" t="s">
        <v>2346</v>
      </c>
      <c r="I1412" t="s">
        <v>42</v>
      </c>
      <c r="J1412" t="s">
        <v>31</v>
      </c>
      <c r="K1412" t="s">
        <v>44</v>
      </c>
      <c r="L1412" t="s">
        <v>155</v>
      </c>
      <c r="M1412" t="s">
        <v>124</v>
      </c>
      <c r="N1412" t="s">
        <v>658</v>
      </c>
      <c r="O1412">
        <v>0.77</v>
      </c>
      <c r="P1412" t="s">
        <v>36</v>
      </c>
      <c r="Q1412" t="s">
        <v>37</v>
      </c>
      <c r="R1412" t="s">
        <v>48</v>
      </c>
      <c r="S1412" t="s">
        <v>1734</v>
      </c>
      <c r="T1412">
        <v>92024</v>
      </c>
      <c r="U1412" s="1">
        <v>42053</v>
      </c>
      <c r="V1412" s="1">
        <v>42053</v>
      </c>
      <c r="W1412">
        <v>8</v>
      </c>
      <c r="X1412" s="7">
        <v>1749.64</v>
      </c>
      <c r="Y1412">
        <v>16547</v>
      </c>
      <c r="Z1412">
        <v>0</v>
      </c>
      <c r="AA1412" s="11">
        <v>-30.48</v>
      </c>
      <c r="AB1412">
        <v>72.900000000000006</v>
      </c>
      <c r="AC1412" t="s">
        <v>3063</v>
      </c>
    </row>
    <row r="1413" spans="1:29" x14ac:dyDescent="0.3">
      <c r="A1413">
        <v>7628</v>
      </c>
      <c r="B1413" t="s">
        <v>59</v>
      </c>
      <c r="C1413" s="8">
        <v>-61.59</v>
      </c>
      <c r="D1413" s="11">
        <v>0.09</v>
      </c>
      <c r="E1413">
        <v>6.28</v>
      </c>
      <c r="F1413">
        <v>5.41</v>
      </c>
      <c r="G1413">
        <v>2498</v>
      </c>
      <c r="H1413" t="s">
        <v>2346</v>
      </c>
      <c r="I1413" t="s">
        <v>52</v>
      </c>
      <c r="J1413" t="s">
        <v>61</v>
      </c>
      <c r="K1413" t="s">
        <v>44</v>
      </c>
      <c r="L1413" t="s">
        <v>53</v>
      </c>
      <c r="M1413" t="s">
        <v>62</v>
      </c>
      <c r="N1413" t="s">
        <v>1687</v>
      </c>
      <c r="O1413">
        <v>0.53</v>
      </c>
      <c r="P1413" t="s">
        <v>36</v>
      </c>
      <c r="Q1413" t="s">
        <v>37</v>
      </c>
      <c r="R1413" t="s">
        <v>48</v>
      </c>
      <c r="S1413" t="s">
        <v>1734</v>
      </c>
      <c r="T1413">
        <v>92024</v>
      </c>
      <c r="U1413" s="1">
        <v>42037</v>
      </c>
      <c r="V1413" s="1">
        <v>42039</v>
      </c>
      <c r="W1413">
        <v>56</v>
      </c>
      <c r="X1413" s="7">
        <v>355.4</v>
      </c>
      <c r="Y1413">
        <v>54567</v>
      </c>
      <c r="Z1413">
        <v>2</v>
      </c>
      <c r="AA1413" s="11">
        <v>-17.329999999999998</v>
      </c>
      <c r="AB1413">
        <v>35.15</v>
      </c>
      <c r="AC1413" t="s">
        <v>3063</v>
      </c>
    </row>
    <row r="1414" spans="1:29" x14ac:dyDescent="0.3">
      <c r="A1414">
        <v>2768</v>
      </c>
      <c r="B1414" t="s">
        <v>40</v>
      </c>
      <c r="C1414" s="8">
        <v>-46.25</v>
      </c>
      <c r="D1414" s="11">
        <v>0.08</v>
      </c>
      <c r="E1414">
        <v>1.68</v>
      </c>
      <c r="F1414">
        <v>1.57</v>
      </c>
      <c r="G1414">
        <v>2498</v>
      </c>
      <c r="H1414" t="s">
        <v>2346</v>
      </c>
      <c r="I1414" t="s">
        <v>52</v>
      </c>
      <c r="J1414" t="s">
        <v>61</v>
      </c>
      <c r="K1414" t="s">
        <v>32</v>
      </c>
      <c r="L1414" t="s">
        <v>33</v>
      </c>
      <c r="M1414" t="s">
        <v>34</v>
      </c>
      <c r="N1414" t="s">
        <v>99</v>
      </c>
      <c r="O1414">
        <v>0.59</v>
      </c>
      <c r="P1414" t="s">
        <v>36</v>
      </c>
      <c r="Q1414" t="s">
        <v>37</v>
      </c>
      <c r="R1414" t="s">
        <v>48</v>
      </c>
      <c r="S1414" t="s">
        <v>1734</v>
      </c>
      <c r="T1414">
        <v>92024</v>
      </c>
      <c r="U1414" s="1">
        <v>42040</v>
      </c>
      <c r="V1414" s="1">
        <v>42041</v>
      </c>
      <c r="W1414">
        <v>88</v>
      </c>
      <c r="X1414" s="7">
        <v>148.36000000000001</v>
      </c>
      <c r="Y1414">
        <v>20007</v>
      </c>
      <c r="Z1414">
        <v>1</v>
      </c>
      <c r="AA1414" s="11">
        <v>-31.17</v>
      </c>
      <c r="AB1414">
        <v>12.9</v>
      </c>
      <c r="AC1414" t="s">
        <v>3063</v>
      </c>
    </row>
    <row r="1415" spans="1:29" x14ac:dyDescent="0.3">
      <c r="A1415">
        <v>20296</v>
      </c>
      <c r="B1415" t="s">
        <v>40</v>
      </c>
      <c r="C1415" s="8">
        <v>1240.25</v>
      </c>
      <c r="D1415" s="11">
        <v>0.09</v>
      </c>
      <c r="E1415">
        <v>355.98</v>
      </c>
      <c r="F1415">
        <v>58.92</v>
      </c>
      <c r="G1415">
        <v>2499</v>
      </c>
      <c r="H1415" t="s">
        <v>2347</v>
      </c>
      <c r="I1415" t="s">
        <v>42</v>
      </c>
      <c r="J1415" t="s">
        <v>31</v>
      </c>
      <c r="K1415" t="s">
        <v>44</v>
      </c>
      <c r="L1415" t="s">
        <v>45</v>
      </c>
      <c r="M1415" t="s">
        <v>46</v>
      </c>
      <c r="N1415" t="s">
        <v>1296</v>
      </c>
      <c r="O1415">
        <v>0.64</v>
      </c>
      <c r="P1415" t="s">
        <v>36</v>
      </c>
      <c r="Q1415" t="s">
        <v>64</v>
      </c>
      <c r="R1415" t="s">
        <v>181</v>
      </c>
      <c r="S1415" t="s">
        <v>2348</v>
      </c>
      <c r="T1415">
        <v>60901</v>
      </c>
      <c r="U1415" s="1">
        <v>42053</v>
      </c>
      <c r="V1415" s="1">
        <v>42055</v>
      </c>
      <c r="W1415">
        <v>8</v>
      </c>
      <c r="X1415" s="7">
        <v>2814.57</v>
      </c>
      <c r="Y1415">
        <v>88319</v>
      </c>
      <c r="Z1415">
        <v>2</v>
      </c>
      <c r="AA1415" s="11">
        <v>44.07</v>
      </c>
      <c r="AB1415">
        <v>278.36</v>
      </c>
      <c r="AC1415" t="s">
        <v>3063</v>
      </c>
    </row>
    <row r="1416" spans="1:29" x14ac:dyDescent="0.3">
      <c r="A1416">
        <v>25628</v>
      </c>
      <c r="B1416" t="s">
        <v>59</v>
      </c>
      <c r="C1416" s="8">
        <v>-32.03</v>
      </c>
      <c r="D1416" s="11">
        <v>0.09</v>
      </c>
      <c r="E1416">
        <v>6.28</v>
      </c>
      <c r="F1416">
        <v>5.41</v>
      </c>
      <c r="G1416">
        <v>2500</v>
      </c>
      <c r="H1416" t="s">
        <v>2349</v>
      </c>
      <c r="I1416" t="s">
        <v>52</v>
      </c>
      <c r="J1416" t="s">
        <v>61</v>
      </c>
      <c r="K1416" t="s">
        <v>44</v>
      </c>
      <c r="L1416" t="s">
        <v>53</v>
      </c>
      <c r="M1416" t="s">
        <v>62</v>
      </c>
      <c r="N1416" t="s">
        <v>1687</v>
      </c>
      <c r="O1416">
        <v>0.53</v>
      </c>
      <c r="P1416" t="s">
        <v>36</v>
      </c>
      <c r="Q1416" t="s">
        <v>64</v>
      </c>
      <c r="R1416" t="s">
        <v>181</v>
      </c>
      <c r="S1416" t="s">
        <v>2350</v>
      </c>
      <c r="T1416">
        <v>60102</v>
      </c>
      <c r="U1416" s="1">
        <v>42037</v>
      </c>
      <c r="V1416" s="1">
        <v>42039</v>
      </c>
      <c r="W1416">
        <v>14</v>
      </c>
      <c r="X1416" s="7">
        <v>88.85</v>
      </c>
      <c r="Y1416">
        <v>88320</v>
      </c>
      <c r="Z1416">
        <v>2</v>
      </c>
      <c r="AA1416" s="11">
        <v>-36.049999999999997</v>
      </c>
      <c r="AB1416">
        <v>8.7899999999999991</v>
      </c>
      <c r="AC1416" t="s">
        <v>3063</v>
      </c>
    </row>
    <row r="1417" spans="1:29" x14ac:dyDescent="0.3">
      <c r="A1417">
        <v>24899</v>
      </c>
      <c r="B1417" t="s">
        <v>28</v>
      </c>
      <c r="C1417" s="8">
        <v>-45.82</v>
      </c>
      <c r="D1417" s="11">
        <v>0.1</v>
      </c>
      <c r="E1417">
        <v>24.92</v>
      </c>
      <c r="F1417">
        <v>12.98</v>
      </c>
      <c r="G1417">
        <v>2502</v>
      </c>
      <c r="H1417" t="s">
        <v>2351</v>
      </c>
      <c r="I1417" t="s">
        <v>52</v>
      </c>
      <c r="J1417" t="s">
        <v>43</v>
      </c>
      <c r="K1417" t="s">
        <v>32</v>
      </c>
      <c r="L1417" t="s">
        <v>112</v>
      </c>
      <c r="M1417" t="s">
        <v>62</v>
      </c>
      <c r="N1417" t="s">
        <v>1942</v>
      </c>
      <c r="O1417">
        <v>0.39</v>
      </c>
      <c r="P1417" t="s">
        <v>36</v>
      </c>
      <c r="Q1417" t="s">
        <v>64</v>
      </c>
      <c r="R1417" t="s">
        <v>706</v>
      </c>
      <c r="S1417" t="s">
        <v>2352</v>
      </c>
      <c r="T1417">
        <v>46321</v>
      </c>
      <c r="U1417" s="1">
        <v>42082</v>
      </c>
      <c r="V1417" s="1">
        <v>42082</v>
      </c>
      <c r="W1417">
        <v>3</v>
      </c>
      <c r="X1417" s="7">
        <v>70.819999999999993</v>
      </c>
      <c r="Y1417">
        <v>91310</v>
      </c>
      <c r="Z1417">
        <v>0</v>
      </c>
      <c r="AA1417" s="11">
        <v>-64.69</v>
      </c>
      <c r="AB1417">
        <v>7.87</v>
      </c>
      <c r="AC1417" t="s">
        <v>3066</v>
      </c>
    </row>
    <row r="1418" spans="1:29" x14ac:dyDescent="0.3">
      <c r="A1418">
        <v>24901</v>
      </c>
      <c r="B1418" t="s">
        <v>28</v>
      </c>
      <c r="C1418" s="8">
        <v>30.63</v>
      </c>
      <c r="D1418" s="11">
        <v>0</v>
      </c>
      <c r="E1418">
        <v>12.28</v>
      </c>
      <c r="F1418">
        <v>6.35</v>
      </c>
      <c r="G1418">
        <v>2502</v>
      </c>
      <c r="H1418" t="s">
        <v>2351</v>
      </c>
      <c r="I1418" t="s">
        <v>30</v>
      </c>
      <c r="J1418" t="s">
        <v>43</v>
      </c>
      <c r="K1418" t="s">
        <v>32</v>
      </c>
      <c r="L1418" t="s">
        <v>96</v>
      </c>
      <c r="M1418" t="s">
        <v>62</v>
      </c>
      <c r="N1418" t="s">
        <v>1577</v>
      </c>
      <c r="O1418">
        <v>0.38</v>
      </c>
      <c r="P1418" t="s">
        <v>36</v>
      </c>
      <c r="Q1418" t="s">
        <v>64</v>
      </c>
      <c r="R1418" t="s">
        <v>706</v>
      </c>
      <c r="S1418" t="s">
        <v>2352</v>
      </c>
      <c r="T1418">
        <v>46321</v>
      </c>
      <c r="U1418" s="1">
        <v>42082</v>
      </c>
      <c r="V1418" s="1">
        <v>42083</v>
      </c>
      <c r="W1418">
        <v>7</v>
      </c>
      <c r="X1418" s="7">
        <v>90.44</v>
      </c>
      <c r="Y1418">
        <v>91310</v>
      </c>
      <c r="Z1418">
        <v>1</v>
      </c>
      <c r="AA1418" s="11">
        <v>33.869999999999997</v>
      </c>
      <c r="AB1418">
        <v>0</v>
      </c>
      <c r="AC1418" t="s">
        <v>3066</v>
      </c>
    </row>
    <row r="1419" spans="1:29" x14ac:dyDescent="0.3">
      <c r="A1419">
        <v>18219</v>
      </c>
      <c r="B1419" t="s">
        <v>59</v>
      </c>
      <c r="C1419" s="8">
        <v>-6.84</v>
      </c>
      <c r="D1419" s="11">
        <v>0.02</v>
      </c>
      <c r="E1419">
        <v>6.48</v>
      </c>
      <c r="F1419">
        <v>8.74</v>
      </c>
      <c r="G1419">
        <v>2506</v>
      </c>
      <c r="H1419" t="s">
        <v>2353</v>
      </c>
      <c r="I1419" t="s">
        <v>52</v>
      </c>
      <c r="J1419" t="s">
        <v>43</v>
      </c>
      <c r="K1419" t="s">
        <v>32</v>
      </c>
      <c r="L1419" t="s">
        <v>96</v>
      </c>
      <c r="M1419" t="s">
        <v>62</v>
      </c>
      <c r="N1419" t="s">
        <v>2354</v>
      </c>
      <c r="O1419">
        <v>0.36</v>
      </c>
      <c r="P1419" t="s">
        <v>36</v>
      </c>
      <c r="Q1419" t="s">
        <v>56</v>
      </c>
      <c r="R1419" t="s">
        <v>231</v>
      </c>
      <c r="S1419" t="s">
        <v>2355</v>
      </c>
      <c r="T1419">
        <v>6408</v>
      </c>
      <c r="U1419" s="1">
        <v>42160</v>
      </c>
      <c r="V1419" s="1">
        <v>42162</v>
      </c>
      <c r="W1419">
        <v>1</v>
      </c>
      <c r="X1419" s="7">
        <v>10.72</v>
      </c>
      <c r="Y1419">
        <v>87033</v>
      </c>
      <c r="Z1419">
        <v>2</v>
      </c>
      <c r="AA1419" s="11">
        <v>-63.76</v>
      </c>
      <c r="AB1419">
        <v>0.22</v>
      </c>
      <c r="AC1419" t="s">
        <v>3062</v>
      </c>
    </row>
    <row r="1420" spans="1:29" x14ac:dyDescent="0.3">
      <c r="A1420">
        <v>18217</v>
      </c>
      <c r="B1420" t="s">
        <v>59</v>
      </c>
      <c r="C1420" s="8">
        <v>7024.21</v>
      </c>
      <c r="D1420" s="11">
        <v>0.06</v>
      </c>
      <c r="E1420">
        <v>699.99</v>
      </c>
      <c r="F1420">
        <v>24.49</v>
      </c>
      <c r="G1420">
        <v>2507</v>
      </c>
      <c r="H1420" t="s">
        <v>2356</v>
      </c>
      <c r="I1420" t="s">
        <v>30</v>
      </c>
      <c r="J1420" t="s">
        <v>43</v>
      </c>
      <c r="K1420" t="s">
        <v>80</v>
      </c>
      <c r="L1420" t="s">
        <v>590</v>
      </c>
      <c r="M1420" t="s">
        <v>239</v>
      </c>
      <c r="N1420" t="s">
        <v>591</v>
      </c>
      <c r="O1420">
        <v>0.41</v>
      </c>
      <c r="P1420" t="s">
        <v>36</v>
      </c>
      <c r="Q1420" t="s">
        <v>56</v>
      </c>
      <c r="R1420" t="s">
        <v>191</v>
      </c>
      <c r="S1420" t="s">
        <v>453</v>
      </c>
      <c r="T1420">
        <v>4401</v>
      </c>
      <c r="U1420" s="1">
        <v>42160</v>
      </c>
      <c r="V1420" s="1">
        <v>42162</v>
      </c>
      <c r="W1420">
        <v>15</v>
      </c>
      <c r="X1420" s="7">
        <v>10180.01</v>
      </c>
      <c r="Y1420">
        <v>87033</v>
      </c>
      <c r="Z1420">
        <v>2</v>
      </c>
      <c r="AA1420" s="11">
        <v>69</v>
      </c>
      <c r="AB1420">
        <v>649.79</v>
      </c>
      <c r="AC1420" t="s">
        <v>3062</v>
      </c>
    </row>
    <row r="1421" spans="1:29" x14ac:dyDescent="0.3">
      <c r="A1421">
        <v>23265</v>
      </c>
      <c r="B1421" t="s">
        <v>109</v>
      </c>
      <c r="C1421" s="8">
        <v>-137.49</v>
      </c>
      <c r="D1421" s="11">
        <v>0.02</v>
      </c>
      <c r="E1421">
        <v>5.81</v>
      </c>
      <c r="F1421">
        <v>8.49</v>
      </c>
      <c r="G1421">
        <v>2508</v>
      </c>
      <c r="H1421" t="s">
        <v>2357</v>
      </c>
      <c r="I1421" t="s">
        <v>52</v>
      </c>
      <c r="J1421" t="s">
        <v>43</v>
      </c>
      <c r="K1421" t="s">
        <v>32</v>
      </c>
      <c r="L1421" t="s">
        <v>112</v>
      </c>
      <c r="M1421" t="s">
        <v>62</v>
      </c>
      <c r="N1421" t="s">
        <v>328</v>
      </c>
      <c r="O1421">
        <v>0.39</v>
      </c>
      <c r="P1421" t="s">
        <v>36</v>
      </c>
      <c r="Q1421" t="s">
        <v>56</v>
      </c>
      <c r="R1421" t="s">
        <v>191</v>
      </c>
      <c r="S1421" t="s">
        <v>436</v>
      </c>
      <c r="T1421">
        <v>4073</v>
      </c>
      <c r="U1421" s="1">
        <v>42012</v>
      </c>
      <c r="V1421" s="1">
        <v>42016</v>
      </c>
      <c r="W1421">
        <v>7</v>
      </c>
      <c r="X1421" s="7">
        <v>42.44</v>
      </c>
      <c r="Y1421">
        <v>87031</v>
      </c>
      <c r="Z1421">
        <v>4</v>
      </c>
      <c r="AA1421" s="11">
        <v>-323.97000000000003</v>
      </c>
      <c r="AB1421">
        <v>0.87</v>
      </c>
      <c r="AC1421" t="s">
        <v>3061</v>
      </c>
    </row>
    <row r="1422" spans="1:29" x14ac:dyDescent="0.3">
      <c r="A1422">
        <v>21918</v>
      </c>
      <c r="B1422" t="s">
        <v>59</v>
      </c>
      <c r="C1422" s="8">
        <v>308.67</v>
      </c>
      <c r="D1422" s="11">
        <v>0.05</v>
      </c>
      <c r="E1422">
        <v>30.98</v>
      </c>
      <c r="F1422">
        <v>9.18</v>
      </c>
      <c r="G1422">
        <v>2509</v>
      </c>
      <c r="H1422" t="s">
        <v>2358</v>
      </c>
      <c r="I1422" t="s">
        <v>52</v>
      </c>
      <c r="J1422" t="s">
        <v>43</v>
      </c>
      <c r="K1422" t="s">
        <v>32</v>
      </c>
      <c r="L1422" t="s">
        <v>96</v>
      </c>
      <c r="M1422" t="s">
        <v>62</v>
      </c>
      <c r="N1422" t="s">
        <v>2359</v>
      </c>
      <c r="O1422">
        <v>0.4</v>
      </c>
      <c r="P1422" t="s">
        <v>36</v>
      </c>
      <c r="Q1422" t="s">
        <v>56</v>
      </c>
      <c r="R1422" t="s">
        <v>191</v>
      </c>
      <c r="S1422" t="s">
        <v>597</v>
      </c>
      <c r="T1422">
        <v>4106</v>
      </c>
      <c r="U1422" s="1">
        <v>42129</v>
      </c>
      <c r="V1422" s="1">
        <v>42129</v>
      </c>
      <c r="W1422">
        <v>15</v>
      </c>
      <c r="X1422" s="7">
        <v>462.57</v>
      </c>
      <c r="Y1422">
        <v>87029</v>
      </c>
      <c r="Z1422">
        <v>0</v>
      </c>
      <c r="AA1422" s="11">
        <v>66.73</v>
      </c>
      <c r="AB1422">
        <v>24.35</v>
      </c>
      <c r="AC1422" t="s">
        <v>3064</v>
      </c>
    </row>
    <row r="1423" spans="1:29" x14ac:dyDescent="0.3">
      <c r="A1423">
        <v>21102</v>
      </c>
      <c r="B1423" t="s">
        <v>40</v>
      </c>
      <c r="C1423" s="8">
        <v>-223.94</v>
      </c>
      <c r="D1423" s="11">
        <v>0.04</v>
      </c>
      <c r="E1423">
        <v>6.48</v>
      </c>
      <c r="F1423">
        <v>9.5399999999999991</v>
      </c>
      <c r="G1423">
        <v>2512</v>
      </c>
      <c r="H1423" t="s">
        <v>2360</v>
      </c>
      <c r="I1423" t="s">
        <v>52</v>
      </c>
      <c r="J1423" t="s">
        <v>43</v>
      </c>
      <c r="K1423" t="s">
        <v>32</v>
      </c>
      <c r="L1423" t="s">
        <v>96</v>
      </c>
      <c r="M1423" t="s">
        <v>62</v>
      </c>
      <c r="N1423" t="s">
        <v>2361</v>
      </c>
      <c r="O1423">
        <v>0.37</v>
      </c>
      <c r="P1423" t="s">
        <v>36</v>
      </c>
      <c r="Q1423" t="s">
        <v>56</v>
      </c>
      <c r="R1423" t="s">
        <v>196</v>
      </c>
      <c r="S1423" t="s">
        <v>2362</v>
      </c>
      <c r="T1423">
        <v>2138</v>
      </c>
      <c r="U1423" s="1">
        <v>42170</v>
      </c>
      <c r="V1423" s="1">
        <v>42172</v>
      </c>
      <c r="W1423">
        <v>19</v>
      </c>
      <c r="X1423" s="7">
        <v>125.37</v>
      </c>
      <c r="Y1423">
        <v>87030</v>
      </c>
      <c r="Z1423">
        <v>2</v>
      </c>
      <c r="AA1423" s="11">
        <v>-178.63</v>
      </c>
      <c r="AB1423">
        <v>5.22</v>
      </c>
      <c r="AC1423" t="s">
        <v>3062</v>
      </c>
    </row>
    <row r="1424" spans="1:29" x14ac:dyDescent="0.3">
      <c r="A1424">
        <v>18220</v>
      </c>
      <c r="B1424" t="s">
        <v>59</v>
      </c>
      <c r="C1424" s="8">
        <v>36.49</v>
      </c>
      <c r="D1424" s="11">
        <v>0.02</v>
      </c>
      <c r="E1424">
        <v>17.149999999999999</v>
      </c>
      <c r="F1424">
        <v>4.96</v>
      </c>
      <c r="G1424">
        <v>2516</v>
      </c>
      <c r="H1424" t="s">
        <v>2363</v>
      </c>
      <c r="I1424" t="s">
        <v>52</v>
      </c>
      <c r="J1424" t="s">
        <v>43</v>
      </c>
      <c r="K1424" t="s">
        <v>32</v>
      </c>
      <c r="L1424" t="s">
        <v>144</v>
      </c>
      <c r="M1424" t="s">
        <v>62</v>
      </c>
      <c r="N1424" t="s">
        <v>608</v>
      </c>
      <c r="O1424">
        <v>0.57999999999999996</v>
      </c>
      <c r="P1424" t="s">
        <v>36</v>
      </c>
      <c r="Q1424" t="s">
        <v>56</v>
      </c>
      <c r="R1424" t="s">
        <v>57</v>
      </c>
      <c r="S1424" t="s">
        <v>1483</v>
      </c>
      <c r="T1424">
        <v>7631</v>
      </c>
      <c r="U1424" s="1">
        <v>42160</v>
      </c>
      <c r="V1424" s="1">
        <v>42162</v>
      </c>
      <c r="W1424">
        <v>11</v>
      </c>
      <c r="X1424" s="7">
        <v>190.85</v>
      </c>
      <c r="Y1424">
        <v>87033</v>
      </c>
      <c r="Z1424">
        <v>2</v>
      </c>
      <c r="AA1424" s="11">
        <v>19.12</v>
      </c>
      <c r="AB1424">
        <v>3.89</v>
      </c>
      <c r="AC1424" t="s">
        <v>3062</v>
      </c>
    </row>
    <row r="1425" spans="1:29" x14ac:dyDescent="0.3">
      <c r="A1425">
        <v>18221</v>
      </c>
      <c r="B1425" t="s">
        <v>59</v>
      </c>
      <c r="C1425" s="8">
        <v>255.77</v>
      </c>
      <c r="D1425" s="11">
        <v>7.0000000000000007E-2</v>
      </c>
      <c r="E1425">
        <v>30.98</v>
      </c>
      <c r="F1425">
        <v>8.74</v>
      </c>
      <c r="G1425">
        <v>2520</v>
      </c>
      <c r="H1425" t="s">
        <v>2364</v>
      </c>
      <c r="I1425" t="s">
        <v>52</v>
      </c>
      <c r="J1425" t="s">
        <v>43</v>
      </c>
      <c r="K1425" t="s">
        <v>32</v>
      </c>
      <c r="L1425" t="s">
        <v>96</v>
      </c>
      <c r="M1425" t="s">
        <v>62</v>
      </c>
      <c r="N1425" t="s">
        <v>2068</v>
      </c>
      <c r="O1425">
        <v>0.4</v>
      </c>
      <c r="P1425" t="s">
        <v>36</v>
      </c>
      <c r="Q1425" t="s">
        <v>56</v>
      </c>
      <c r="R1425" t="s">
        <v>472</v>
      </c>
      <c r="S1425" t="s">
        <v>2365</v>
      </c>
      <c r="T1425">
        <v>2908</v>
      </c>
      <c r="U1425" s="1">
        <v>42160</v>
      </c>
      <c r="V1425" s="1">
        <v>42161</v>
      </c>
      <c r="W1425">
        <v>12</v>
      </c>
      <c r="X1425" s="7">
        <v>370.68</v>
      </c>
      <c r="Y1425">
        <v>87033</v>
      </c>
      <c r="Z1425">
        <v>1</v>
      </c>
      <c r="AA1425" s="11">
        <v>69</v>
      </c>
      <c r="AB1425">
        <v>27.9</v>
      </c>
      <c r="AC1425" t="s">
        <v>3062</v>
      </c>
    </row>
    <row r="1426" spans="1:29" x14ac:dyDescent="0.3">
      <c r="A1426">
        <v>25463</v>
      </c>
      <c r="B1426" t="s">
        <v>59</v>
      </c>
      <c r="C1426" s="8">
        <v>1656.66</v>
      </c>
      <c r="D1426" s="11">
        <v>0</v>
      </c>
      <c r="E1426">
        <v>175.99</v>
      </c>
      <c r="F1426">
        <v>4.99</v>
      </c>
      <c r="G1426">
        <v>2521</v>
      </c>
      <c r="H1426" t="s">
        <v>2366</v>
      </c>
      <c r="I1426" t="s">
        <v>52</v>
      </c>
      <c r="J1426" t="s">
        <v>43</v>
      </c>
      <c r="K1426" t="s">
        <v>80</v>
      </c>
      <c r="L1426" t="s">
        <v>81</v>
      </c>
      <c r="M1426" t="s">
        <v>62</v>
      </c>
      <c r="N1426" t="s">
        <v>142</v>
      </c>
      <c r="O1426">
        <v>0.59</v>
      </c>
      <c r="P1426" t="s">
        <v>36</v>
      </c>
      <c r="Q1426" t="s">
        <v>64</v>
      </c>
      <c r="R1426" t="s">
        <v>133</v>
      </c>
      <c r="S1426" t="s">
        <v>2367</v>
      </c>
      <c r="T1426">
        <v>75109</v>
      </c>
      <c r="U1426" s="1">
        <v>42053</v>
      </c>
      <c r="V1426" s="1">
        <v>42056</v>
      </c>
      <c r="W1426">
        <v>15</v>
      </c>
      <c r="X1426" s="7">
        <v>2400.9499999999998</v>
      </c>
      <c r="Y1426">
        <v>87032</v>
      </c>
      <c r="Z1426">
        <v>3</v>
      </c>
      <c r="AA1426" s="11">
        <v>69</v>
      </c>
      <c r="AB1426">
        <v>0</v>
      </c>
      <c r="AC1426" t="s">
        <v>3063</v>
      </c>
    </row>
    <row r="1427" spans="1:29" x14ac:dyDescent="0.3">
      <c r="A1427">
        <v>18218</v>
      </c>
      <c r="B1427" t="s">
        <v>59</v>
      </c>
      <c r="C1427" s="8">
        <v>2639.01</v>
      </c>
      <c r="D1427" s="11">
        <v>0.04</v>
      </c>
      <c r="E1427">
        <v>1360.14</v>
      </c>
      <c r="F1427">
        <v>14.7</v>
      </c>
      <c r="G1427">
        <v>2522</v>
      </c>
      <c r="H1427" t="s">
        <v>2368</v>
      </c>
      <c r="I1427" t="s">
        <v>42</v>
      </c>
      <c r="J1427" t="s">
        <v>43</v>
      </c>
      <c r="K1427" t="s">
        <v>80</v>
      </c>
      <c r="L1427" t="s">
        <v>88</v>
      </c>
      <c r="M1427" t="s">
        <v>46</v>
      </c>
      <c r="N1427" t="s">
        <v>603</v>
      </c>
      <c r="O1427">
        <v>0.59</v>
      </c>
      <c r="P1427" t="s">
        <v>36</v>
      </c>
      <c r="Q1427" t="s">
        <v>56</v>
      </c>
      <c r="R1427" t="s">
        <v>152</v>
      </c>
      <c r="S1427" t="s">
        <v>153</v>
      </c>
      <c r="T1427">
        <v>5401</v>
      </c>
      <c r="U1427" s="1">
        <v>42160</v>
      </c>
      <c r="V1427" s="1">
        <v>42163</v>
      </c>
      <c r="W1427">
        <v>6</v>
      </c>
      <c r="X1427" s="7">
        <v>7303.05</v>
      </c>
      <c r="Y1427">
        <v>87033</v>
      </c>
      <c r="Z1427">
        <v>3</v>
      </c>
      <c r="AA1427" s="11">
        <v>36.14</v>
      </c>
      <c r="AB1427">
        <v>304.29000000000002</v>
      </c>
      <c r="AC1427" t="s">
        <v>3062</v>
      </c>
    </row>
    <row r="1428" spans="1:29" x14ac:dyDescent="0.3">
      <c r="A1428">
        <v>18866</v>
      </c>
      <c r="B1428" t="s">
        <v>50</v>
      </c>
      <c r="C1428" s="8">
        <v>395.76</v>
      </c>
      <c r="D1428" s="11">
        <v>0.01</v>
      </c>
      <c r="E1428">
        <v>2.16</v>
      </c>
      <c r="F1428">
        <v>6.05</v>
      </c>
      <c r="G1428">
        <v>2526</v>
      </c>
      <c r="H1428" t="s">
        <v>2369</v>
      </c>
      <c r="I1428" t="s">
        <v>52</v>
      </c>
      <c r="J1428" t="s">
        <v>31</v>
      </c>
      <c r="K1428" t="s">
        <v>32</v>
      </c>
      <c r="L1428" t="s">
        <v>112</v>
      </c>
      <c r="M1428" t="s">
        <v>62</v>
      </c>
      <c r="N1428" t="s">
        <v>1538</v>
      </c>
      <c r="O1428">
        <v>0.37</v>
      </c>
      <c r="P1428" t="s">
        <v>36</v>
      </c>
      <c r="Q1428" t="s">
        <v>139</v>
      </c>
      <c r="R1428" t="s">
        <v>174</v>
      </c>
      <c r="S1428" t="s">
        <v>1481</v>
      </c>
      <c r="T1428">
        <v>70506</v>
      </c>
      <c r="U1428" s="1">
        <v>42147</v>
      </c>
      <c r="V1428" s="1">
        <v>42149</v>
      </c>
      <c r="W1428">
        <v>24</v>
      </c>
      <c r="X1428" s="7">
        <v>58.05</v>
      </c>
      <c r="Y1428">
        <v>87208</v>
      </c>
      <c r="Z1428">
        <v>2</v>
      </c>
      <c r="AA1428" s="11">
        <v>681.76</v>
      </c>
      <c r="AB1428">
        <v>0.59</v>
      </c>
      <c r="AC1428" t="s">
        <v>3064</v>
      </c>
    </row>
    <row r="1429" spans="1:29" x14ac:dyDescent="0.3">
      <c r="A1429">
        <v>18867</v>
      </c>
      <c r="B1429" t="s">
        <v>50</v>
      </c>
      <c r="C1429" s="8">
        <v>-39.4</v>
      </c>
      <c r="D1429" s="11">
        <v>7.0000000000000007E-2</v>
      </c>
      <c r="E1429">
        <v>21.38</v>
      </c>
      <c r="F1429">
        <v>8.99</v>
      </c>
      <c r="G1429">
        <v>2527</v>
      </c>
      <c r="H1429" t="s">
        <v>2370</v>
      </c>
      <c r="I1429" t="s">
        <v>52</v>
      </c>
      <c r="J1429" t="s">
        <v>31</v>
      </c>
      <c r="K1429" t="s">
        <v>32</v>
      </c>
      <c r="L1429" t="s">
        <v>33</v>
      </c>
      <c r="M1429" t="s">
        <v>54</v>
      </c>
      <c r="N1429" t="s">
        <v>2201</v>
      </c>
      <c r="O1429">
        <v>0.59</v>
      </c>
      <c r="P1429" t="s">
        <v>36</v>
      </c>
      <c r="Q1429" t="s">
        <v>139</v>
      </c>
      <c r="R1429" t="s">
        <v>174</v>
      </c>
      <c r="S1429" t="s">
        <v>2371</v>
      </c>
      <c r="T1429">
        <v>70601</v>
      </c>
      <c r="U1429" s="1">
        <v>42147</v>
      </c>
      <c r="V1429" s="1">
        <v>42149</v>
      </c>
      <c r="W1429">
        <v>3</v>
      </c>
      <c r="X1429" s="7">
        <v>68.64</v>
      </c>
      <c r="Y1429">
        <v>87208</v>
      </c>
      <c r="Z1429">
        <v>2</v>
      </c>
      <c r="AA1429" s="11">
        <v>-57.4</v>
      </c>
      <c r="AB1429">
        <v>5.17</v>
      </c>
      <c r="AC1429" t="s">
        <v>3064</v>
      </c>
    </row>
    <row r="1430" spans="1:29" x14ac:dyDescent="0.3">
      <c r="A1430">
        <v>20254</v>
      </c>
      <c r="B1430" t="s">
        <v>28</v>
      </c>
      <c r="C1430" s="8">
        <v>-89.5</v>
      </c>
      <c r="D1430" s="11">
        <v>0.04</v>
      </c>
      <c r="E1430">
        <v>40.98</v>
      </c>
      <c r="F1430">
        <v>6.5</v>
      </c>
      <c r="G1430">
        <v>2530</v>
      </c>
      <c r="H1430" t="s">
        <v>2372</v>
      </c>
      <c r="I1430" t="s">
        <v>52</v>
      </c>
      <c r="J1430" t="s">
        <v>61</v>
      </c>
      <c r="K1430" t="s">
        <v>80</v>
      </c>
      <c r="L1430" t="s">
        <v>183</v>
      </c>
      <c r="M1430" t="s">
        <v>62</v>
      </c>
      <c r="N1430" t="s">
        <v>1272</v>
      </c>
      <c r="O1430">
        <v>0.74</v>
      </c>
      <c r="P1430" t="s">
        <v>36</v>
      </c>
      <c r="Q1430" t="s">
        <v>37</v>
      </c>
      <c r="R1430" t="s">
        <v>48</v>
      </c>
      <c r="S1430" t="s">
        <v>2373</v>
      </c>
      <c r="T1430">
        <v>92307</v>
      </c>
      <c r="U1430" s="1">
        <v>42092</v>
      </c>
      <c r="V1430" s="1">
        <v>42093</v>
      </c>
      <c r="W1430">
        <v>7</v>
      </c>
      <c r="X1430" s="7">
        <v>277.07</v>
      </c>
      <c r="Y1430">
        <v>87451</v>
      </c>
      <c r="Z1430">
        <v>1</v>
      </c>
      <c r="AA1430" s="11">
        <v>-32.299999999999997</v>
      </c>
      <c r="AB1430">
        <v>11.54</v>
      </c>
      <c r="AC1430" t="s">
        <v>3066</v>
      </c>
    </row>
    <row r="1431" spans="1:29" x14ac:dyDescent="0.3">
      <c r="A1431">
        <v>23782</v>
      </c>
      <c r="B1431" t="s">
        <v>59</v>
      </c>
      <c r="C1431" s="8">
        <v>28.4</v>
      </c>
      <c r="D1431" s="11">
        <v>0.08</v>
      </c>
      <c r="E1431">
        <v>4</v>
      </c>
      <c r="F1431">
        <v>1.3</v>
      </c>
      <c r="G1431">
        <v>2531</v>
      </c>
      <c r="H1431" t="s">
        <v>2374</v>
      </c>
      <c r="I1431" t="s">
        <v>52</v>
      </c>
      <c r="J1431" t="s">
        <v>61</v>
      </c>
      <c r="K1431" t="s">
        <v>32</v>
      </c>
      <c r="L1431" t="s">
        <v>96</v>
      </c>
      <c r="M1431" t="s">
        <v>34</v>
      </c>
      <c r="N1431" t="s">
        <v>207</v>
      </c>
      <c r="O1431">
        <v>0.37</v>
      </c>
      <c r="P1431" t="s">
        <v>36</v>
      </c>
      <c r="Q1431" t="s">
        <v>37</v>
      </c>
      <c r="R1431" t="s">
        <v>48</v>
      </c>
      <c r="S1431" t="s">
        <v>2375</v>
      </c>
      <c r="T1431">
        <v>93422</v>
      </c>
      <c r="U1431" s="1">
        <v>42126</v>
      </c>
      <c r="V1431" s="1">
        <v>42128</v>
      </c>
      <c r="W1431">
        <v>14</v>
      </c>
      <c r="X1431" s="7">
        <v>51.99</v>
      </c>
      <c r="Y1431">
        <v>87452</v>
      </c>
      <c r="Z1431">
        <v>2</v>
      </c>
      <c r="AA1431" s="11">
        <v>54.63</v>
      </c>
      <c r="AB1431">
        <v>4.5199999999999996</v>
      </c>
      <c r="AC1431" t="s">
        <v>3064</v>
      </c>
    </row>
    <row r="1432" spans="1:29" x14ac:dyDescent="0.3">
      <c r="A1432">
        <v>20255</v>
      </c>
      <c r="B1432" t="s">
        <v>28</v>
      </c>
      <c r="C1432" s="8">
        <v>103.27</v>
      </c>
      <c r="D1432" s="11">
        <v>0.05</v>
      </c>
      <c r="E1432">
        <v>35.99</v>
      </c>
      <c r="F1432">
        <v>3.3</v>
      </c>
      <c r="G1432">
        <v>2534</v>
      </c>
      <c r="H1432" t="s">
        <v>2376</v>
      </c>
      <c r="I1432" t="s">
        <v>52</v>
      </c>
      <c r="J1432" t="s">
        <v>61</v>
      </c>
      <c r="K1432" t="s">
        <v>80</v>
      </c>
      <c r="L1432" t="s">
        <v>81</v>
      </c>
      <c r="M1432" t="s">
        <v>54</v>
      </c>
      <c r="N1432" t="s">
        <v>1276</v>
      </c>
      <c r="O1432">
        <v>0.39</v>
      </c>
      <c r="P1432" t="s">
        <v>36</v>
      </c>
      <c r="Q1432" t="s">
        <v>56</v>
      </c>
      <c r="R1432" t="s">
        <v>191</v>
      </c>
      <c r="S1432" t="s">
        <v>453</v>
      </c>
      <c r="T1432">
        <v>4401</v>
      </c>
      <c r="U1432" s="1">
        <v>42092</v>
      </c>
      <c r="V1432" s="1">
        <v>42094</v>
      </c>
      <c r="W1432">
        <v>5</v>
      </c>
      <c r="X1432" s="7">
        <v>149.66999999999999</v>
      </c>
      <c r="Y1432">
        <v>87451</v>
      </c>
      <c r="Z1432">
        <v>2</v>
      </c>
      <c r="AA1432" s="11">
        <v>69</v>
      </c>
      <c r="AB1432">
        <v>7.88</v>
      </c>
      <c r="AC1432" t="s">
        <v>3066</v>
      </c>
    </row>
    <row r="1433" spans="1:29" x14ac:dyDescent="0.3">
      <c r="A1433">
        <v>22839</v>
      </c>
      <c r="B1433" t="s">
        <v>40</v>
      </c>
      <c r="C1433" s="8">
        <v>215.72</v>
      </c>
      <c r="D1433" s="11">
        <v>0.08</v>
      </c>
      <c r="E1433">
        <v>12.53</v>
      </c>
      <c r="F1433">
        <v>0.5</v>
      </c>
      <c r="G1433">
        <v>2539</v>
      </c>
      <c r="H1433" t="s">
        <v>2377</v>
      </c>
      <c r="I1433" t="s">
        <v>52</v>
      </c>
      <c r="J1433" t="s">
        <v>43</v>
      </c>
      <c r="K1433" t="s">
        <v>32</v>
      </c>
      <c r="L1433" t="s">
        <v>137</v>
      </c>
      <c r="M1433" t="s">
        <v>62</v>
      </c>
      <c r="N1433" t="s">
        <v>1666</v>
      </c>
      <c r="O1433">
        <v>0.38</v>
      </c>
      <c r="P1433" t="s">
        <v>36</v>
      </c>
      <c r="Q1433" t="s">
        <v>139</v>
      </c>
      <c r="R1433" t="s">
        <v>365</v>
      </c>
      <c r="S1433" t="s">
        <v>2378</v>
      </c>
      <c r="T1433">
        <v>32789</v>
      </c>
      <c r="U1433" s="1">
        <v>42101</v>
      </c>
      <c r="V1433" s="1">
        <v>42102</v>
      </c>
      <c r="W1433">
        <v>5</v>
      </c>
      <c r="X1433" s="7">
        <v>61.1</v>
      </c>
      <c r="Y1433">
        <v>91017</v>
      </c>
      <c r="Z1433">
        <v>1</v>
      </c>
      <c r="AA1433" s="11">
        <v>353.06</v>
      </c>
      <c r="AB1433">
        <v>5.31</v>
      </c>
      <c r="AC1433" t="s">
        <v>3065</v>
      </c>
    </row>
    <row r="1434" spans="1:29" x14ac:dyDescent="0.3">
      <c r="A1434">
        <v>22840</v>
      </c>
      <c r="B1434" t="s">
        <v>40</v>
      </c>
      <c r="C1434" s="8">
        <v>106.98</v>
      </c>
      <c r="D1434" s="11">
        <v>0.02</v>
      </c>
      <c r="E1434">
        <v>178.47</v>
      </c>
      <c r="F1434">
        <v>19.989999999999998</v>
      </c>
      <c r="G1434">
        <v>2540</v>
      </c>
      <c r="H1434" t="s">
        <v>2379</v>
      </c>
      <c r="I1434" t="s">
        <v>52</v>
      </c>
      <c r="J1434" t="s">
        <v>43</v>
      </c>
      <c r="K1434" t="s">
        <v>32</v>
      </c>
      <c r="L1434" t="s">
        <v>144</v>
      </c>
      <c r="M1434" t="s">
        <v>62</v>
      </c>
      <c r="N1434" t="s">
        <v>531</v>
      </c>
      <c r="O1434">
        <v>0.55000000000000004</v>
      </c>
      <c r="P1434" t="s">
        <v>36</v>
      </c>
      <c r="Q1434" t="s">
        <v>139</v>
      </c>
      <c r="R1434" t="s">
        <v>365</v>
      </c>
      <c r="S1434" t="s">
        <v>2380</v>
      </c>
      <c r="T1434">
        <v>32708</v>
      </c>
      <c r="U1434" s="1">
        <v>42101</v>
      </c>
      <c r="V1434" s="1">
        <v>42102</v>
      </c>
      <c r="W1434">
        <v>1</v>
      </c>
      <c r="X1434" s="7">
        <v>193.81</v>
      </c>
      <c r="Y1434">
        <v>91017</v>
      </c>
      <c r="Z1434">
        <v>1</v>
      </c>
      <c r="AA1434" s="11">
        <v>55.2</v>
      </c>
      <c r="AB1434">
        <v>3.96</v>
      </c>
      <c r="AC1434" t="s">
        <v>3065</v>
      </c>
    </row>
    <row r="1435" spans="1:29" x14ac:dyDescent="0.3">
      <c r="A1435">
        <v>19031</v>
      </c>
      <c r="B1435" t="s">
        <v>59</v>
      </c>
      <c r="C1435" s="8">
        <v>3.54</v>
      </c>
      <c r="D1435" s="11">
        <v>0.05</v>
      </c>
      <c r="E1435">
        <v>15.68</v>
      </c>
      <c r="F1435">
        <v>3.73</v>
      </c>
      <c r="G1435">
        <v>2543</v>
      </c>
      <c r="H1435" t="s">
        <v>2381</v>
      </c>
      <c r="I1435" t="s">
        <v>52</v>
      </c>
      <c r="J1435" t="s">
        <v>61</v>
      </c>
      <c r="K1435" t="s">
        <v>44</v>
      </c>
      <c r="L1435" t="s">
        <v>53</v>
      </c>
      <c r="M1435" t="s">
        <v>54</v>
      </c>
      <c r="N1435" t="s">
        <v>2382</v>
      </c>
      <c r="O1435">
        <v>0.46</v>
      </c>
      <c r="P1435" t="s">
        <v>36</v>
      </c>
      <c r="Q1435" t="s">
        <v>139</v>
      </c>
      <c r="R1435" t="s">
        <v>140</v>
      </c>
      <c r="S1435" t="s">
        <v>1569</v>
      </c>
      <c r="T1435">
        <v>23223</v>
      </c>
      <c r="U1435" s="1">
        <v>42166</v>
      </c>
      <c r="V1435" s="1">
        <v>42167</v>
      </c>
      <c r="W1435">
        <v>17</v>
      </c>
      <c r="X1435" s="7">
        <v>257.48</v>
      </c>
      <c r="Y1435">
        <v>87917</v>
      </c>
      <c r="Z1435">
        <v>1</v>
      </c>
      <c r="AA1435" s="11">
        <v>1.37</v>
      </c>
      <c r="AB1435">
        <v>13.55</v>
      </c>
      <c r="AC1435" t="s">
        <v>3062</v>
      </c>
    </row>
    <row r="1436" spans="1:29" x14ac:dyDescent="0.3">
      <c r="A1436">
        <v>19032</v>
      </c>
      <c r="B1436" t="s">
        <v>59</v>
      </c>
      <c r="C1436" s="8">
        <v>40.28</v>
      </c>
      <c r="D1436" s="11">
        <v>0.02</v>
      </c>
      <c r="E1436">
        <v>195.99</v>
      </c>
      <c r="F1436">
        <v>4.2</v>
      </c>
      <c r="G1436">
        <v>2543</v>
      </c>
      <c r="H1436" t="s">
        <v>2381</v>
      </c>
      <c r="I1436" t="s">
        <v>52</v>
      </c>
      <c r="J1436" t="s">
        <v>61</v>
      </c>
      <c r="K1436" t="s">
        <v>80</v>
      </c>
      <c r="L1436" t="s">
        <v>81</v>
      </c>
      <c r="M1436" t="s">
        <v>62</v>
      </c>
      <c r="N1436" t="s">
        <v>2222</v>
      </c>
      <c r="O1436">
        <v>0.56000000000000005</v>
      </c>
      <c r="P1436" t="s">
        <v>36</v>
      </c>
      <c r="Q1436" t="s">
        <v>139</v>
      </c>
      <c r="R1436" t="s">
        <v>140</v>
      </c>
      <c r="S1436" t="s">
        <v>1569</v>
      </c>
      <c r="T1436">
        <v>23223</v>
      </c>
      <c r="U1436" s="1">
        <v>42166</v>
      </c>
      <c r="V1436" s="1">
        <v>42167</v>
      </c>
      <c r="W1436">
        <v>19</v>
      </c>
      <c r="X1436" s="7">
        <v>3194.99</v>
      </c>
      <c r="Y1436">
        <v>87917</v>
      </c>
      <c r="Z1436">
        <v>1</v>
      </c>
      <c r="AA1436" s="11">
        <v>1.26</v>
      </c>
      <c r="AB1436">
        <v>65.2</v>
      </c>
      <c r="AC1436" t="s">
        <v>3062</v>
      </c>
    </row>
    <row r="1437" spans="1:29" x14ac:dyDescent="0.3">
      <c r="A1437">
        <v>19902</v>
      </c>
      <c r="B1437" t="s">
        <v>59</v>
      </c>
      <c r="C1437" s="8">
        <v>90.02</v>
      </c>
      <c r="D1437" s="11">
        <v>0.01</v>
      </c>
      <c r="E1437">
        <v>99.99</v>
      </c>
      <c r="F1437">
        <v>19.989999999999998</v>
      </c>
      <c r="G1437">
        <v>2545</v>
      </c>
      <c r="H1437" t="s">
        <v>2383</v>
      </c>
      <c r="I1437" t="s">
        <v>30</v>
      </c>
      <c r="J1437" t="s">
        <v>43</v>
      </c>
      <c r="K1437" t="s">
        <v>80</v>
      </c>
      <c r="L1437" t="s">
        <v>88</v>
      </c>
      <c r="M1437" t="s">
        <v>62</v>
      </c>
      <c r="N1437" t="s">
        <v>118</v>
      </c>
      <c r="O1437">
        <v>0.52</v>
      </c>
      <c r="P1437" t="s">
        <v>36</v>
      </c>
      <c r="Q1437" t="s">
        <v>139</v>
      </c>
      <c r="R1437" t="s">
        <v>140</v>
      </c>
      <c r="S1437" t="s">
        <v>1195</v>
      </c>
      <c r="T1437">
        <v>22153</v>
      </c>
      <c r="U1437" s="1">
        <v>42073</v>
      </c>
      <c r="V1437" s="1">
        <v>42075</v>
      </c>
      <c r="W1437">
        <v>2</v>
      </c>
      <c r="X1437" s="7">
        <v>202.98</v>
      </c>
      <c r="Y1437">
        <v>87915</v>
      </c>
      <c r="Z1437">
        <v>2</v>
      </c>
      <c r="AA1437" s="11">
        <v>44.35</v>
      </c>
      <c r="AB1437">
        <v>2.0499999999999998</v>
      </c>
      <c r="AC1437" t="s">
        <v>3066</v>
      </c>
    </row>
    <row r="1438" spans="1:29" x14ac:dyDescent="0.3">
      <c r="A1438">
        <v>25460</v>
      </c>
      <c r="B1438" t="s">
        <v>109</v>
      </c>
      <c r="C1438" s="8">
        <v>2.23</v>
      </c>
      <c r="D1438" s="11">
        <v>7.0000000000000007E-2</v>
      </c>
      <c r="E1438">
        <v>6.48</v>
      </c>
      <c r="F1438">
        <v>9.5399999999999991</v>
      </c>
      <c r="G1438">
        <v>2547</v>
      </c>
      <c r="H1438" t="s">
        <v>2384</v>
      </c>
      <c r="I1438" t="s">
        <v>52</v>
      </c>
      <c r="J1438" t="s">
        <v>61</v>
      </c>
      <c r="K1438" t="s">
        <v>32</v>
      </c>
      <c r="L1438" t="s">
        <v>96</v>
      </c>
      <c r="M1438" t="s">
        <v>62</v>
      </c>
      <c r="N1438" t="s">
        <v>2361</v>
      </c>
      <c r="O1438">
        <v>0.37</v>
      </c>
      <c r="P1438" t="s">
        <v>36</v>
      </c>
      <c r="Q1438" t="s">
        <v>139</v>
      </c>
      <c r="R1438" t="s">
        <v>140</v>
      </c>
      <c r="S1438" t="s">
        <v>2385</v>
      </c>
      <c r="T1438">
        <v>23464</v>
      </c>
      <c r="U1438" s="1">
        <v>42113</v>
      </c>
      <c r="V1438" s="1">
        <v>42113</v>
      </c>
      <c r="W1438">
        <v>1</v>
      </c>
      <c r="X1438" s="7">
        <v>10.86</v>
      </c>
      <c r="Y1438">
        <v>87916</v>
      </c>
      <c r="Z1438">
        <v>0</v>
      </c>
      <c r="AA1438" s="11">
        <v>20.55</v>
      </c>
      <c r="AB1438">
        <v>0.82</v>
      </c>
      <c r="AC1438" t="s">
        <v>3065</v>
      </c>
    </row>
    <row r="1439" spans="1:29" x14ac:dyDescent="0.3">
      <c r="A1439">
        <v>6525</v>
      </c>
      <c r="B1439" t="s">
        <v>109</v>
      </c>
      <c r="C1439" s="8">
        <v>840.05</v>
      </c>
      <c r="D1439" s="11">
        <v>0</v>
      </c>
      <c r="E1439">
        <v>35.99</v>
      </c>
      <c r="F1439">
        <v>0.99</v>
      </c>
      <c r="G1439">
        <v>2548</v>
      </c>
      <c r="H1439" t="s">
        <v>2386</v>
      </c>
      <c r="I1439" t="s">
        <v>52</v>
      </c>
      <c r="J1439" t="s">
        <v>61</v>
      </c>
      <c r="K1439" t="s">
        <v>80</v>
      </c>
      <c r="L1439" t="s">
        <v>81</v>
      </c>
      <c r="M1439" t="s">
        <v>54</v>
      </c>
      <c r="N1439" t="s">
        <v>2387</v>
      </c>
      <c r="O1439">
        <v>0.35</v>
      </c>
      <c r="P1439" t="s">
        <v>36</v>
      </c>
      <c r="Q1439" t="s">
        <v>37</v>
      </c>
      <c r="R1439" t="s">
        <v>48</v>
      </c>
      <c r="S1439" t="s">
        <v>666</v>
      </c>
      <c r="T1439">
        <v>90068</v>
      </c>
      <c r="U1439" s="1">
        <v>42098</v>
      </c>
      <c r="V1439" s="1">
        <v>42105</v>
      </c>
      <c r="W1439">
        <v>46</v>
      </c>
      <c r="X1439" s="7">
        <v>1477.57</v>
      </c>
      <c r="Y1439">
        <v>46436</v>
      </c>
      <c r="Z1439">
        <v>7</v>
      </c>
      <c r="AA1439" s="11">
        <v>56.85</v>
      </c>
      <c r="AB1439">
        <v>0</v>
      </c>
      <c r="AC1439" t="s">
        <v>3065</v>
      </c>
    </row>
    <row r="1440" spans="1:29" x14ac:dyDescent="0.3">
      <c r="A1440">
        <v>5777</v>
      </c>
      <c r="B1440" t="s">
        <v>109</v>
      </c>
      <c r="C1440" s="8">
        <v>61.47</v>
      </c>
      <c r="D1440" s="11">
        <v>0.05</v>
      </c>
      <c r="E1440">
        <v>30.98</v>
      </c>
      <c r="F1440">
        <v>9.18</v>
      </c>
      <c r="G1440">
        <v>2548</v>
      </c>
      <c r="H1440" t="s">
        <v>2386</v>
      </c>
      <c r="I1440" t="s">
        <v>30</v>
      </c>
      <c r="J1440" t="s">
        <v>61</v>
      </c>
      <c r="K1440" t="s">
        <v>32</v>
      </c>
      <c r="L1440" t="s">
        <v>96</v>
      </c>
      <c r="M1440" t="s">
        <v>62</v>
      </c>
      <c r="N1440" t="s">
        <v>2359</v>
      </c>
      <c r="O1440">
        <v>0.4</v>
      </c>
      <c r="P1440" t="s">
        <v>36</v>
      </c>
      <c r="Q1440" t="s">
        <v>37</v>
      </c>
      <c r="R1440" t="s">
        <v>48</v>
      </c>
      <c r="S1440" t="s">
        <v>666</v>
      </c>
      <c r="T1440">
        <v>90068</v>
      </c>
      <c r="U1440" s="1">
        <v>42115</v>
      </c>
      <c r="V1440" s="1">
        <v>42115</v>
      </c>
      <c r="W1440">
        <v>12</v>
      </c>
      <c r="X1440" s="7">
        <v>382.29</v>
      </c>
      <c r="Y1440">
        <v>40997</v>
      </c>
      <c r="Z1440">
        <v>0</v>
      </c>
      <c r="AA1440" s="11">
        <v>16.079999999999998</v>
      </c>
      <c r="AB1440">
        <v>20.12</v>
      </c>
      <c r="AC1440" t="s">
        <v>3065</v>
      </c>
    </row>
    <row r="1441" spans="1:29" x14ac:dyDescent="0.3">
      <c r="A1441">
        <v>5778</v>
      </c>
      <c r="B1441" t="s">
        <v>109</v>
      </c>
      <c r="C1441" s="8">
        <v>18.27</v>
      </c>
      <c r="D1441" s="11">
        <v>0.05</v>
      </c>
      <c r="E1441">
        <v>22.99</v>
      </c>
      <c r="F1441">
        <v>8.99</v>
      </c>
      <c r="G1441">
        <v>2548</v>
      </c>
      <c r="H1441" t="s">
        <v>2386</v>
      </c>
      <c r="I1441" t="s">
        <v>52</v>
      </c>
      <c r="J1441" t="s">
        <v>61</v>
      </c>
      <c r="K1441" t="s">
        <v>32</v>
      </c>
      <c r="L1441" t="s">
        <v>33</v>
      </c>
      <c r="M1441" t="s">
        <v>54</v>
      </c>
      <c r="N1441" t="s">
        <v>2388</v>
      </c>
      <c r="O1441">
        <v>0.56999999999999995</v>
      </c>
      <c r="P1441" t="s">
        <v>36</v>
      </c>
      <c r="Q1441" t="s">
        <v>37</v>
      </c>
      <c r="R1441" t="s">
        <v>48</v>
      </c>
      <c r="S1441" t="s">
        <v>666</v>
      </c>
      <c r="T1441">
        <v>90068</v>
      </c>
      <c r="U1441" s="1">
        <v>42115</v>
      </c>
      <c r="V1441" s="1">
        <v>42122</v>
      </c>
      <c r="W1441">
        <v>37</v>
      </c>
      <c r="X1441" s="7">
        <v>881.74</v>
      </c>
      <c r="Y1441">
        <v>40997</v>
      </c>
      <c r="Z1441">
        <v>7</v>
      </c>
      <c r="AA1441" s="11">
        <v>2.0699999999999998</v>
      </c>
      <c r="AB1441">
        <v>46.41</v>
      </c>
      <c r="AC1441" t="s">
        <v>3065</v>
      </c>
    </row>
    <row r="1442" spans="1:29" x14ac:dyDescent="0.3">
      <c r="A1442">
        <v>5780</v>
      </c>
      <c r="B1442" t="s">
        <v>109</v>
      </c>
      <c r="C1442" s="8">
        <v>-513.79</v>
      </c>
      <c r="D1442" s="11">
        <v>0.04</v>
      </c>
      <c r="E1442">
        <v>212.6</v>
      </c>
      <c r="F1442">
        <v>110.2</v>
      </c>
      <c r="G1442">
        <v>2548</v>
      </c>
      <c r="H1442" t="s">
        <v>2386</v>
      </c>
      <c r="I1442" t="s">
        <v>42</v>
      </c>
      <c r="J1442" t="s">
        <v>61</v>
      </c>
      <c r="K1442" t="s">
        <v>44</v>
      </c>
      <c r="L1442" t="s">
        <v>155</v>
      </c>
      <c r="M1442" t="s">
        <v>124</v>
      </c>
      <c r="N1442" t="s">
        <v>1350</v>
      </c>
      <c r="O1442">
        <v>0.73</v>
      </c>
      <c r="P1442" t="s">
        <v>36</v>
      </c>
      <c r="Q1442" t="s">
        <v>37</v>
      </c>
      <c r="R1442" t="s">
        <v>48</v>
      </c>
      <c r="S1442" t="s">
        <v>666</v>
      </c>
      <c r="T1442">
        <v>90068</v>
      </c>
      <c r="U1442" s="1">
        <v>42115</v>
      </c>
      <c r="V1442" s="1">
        <v>42119</v>
      </c>
      <c r="W1442">
        <v>33</v>
      </c>
      <c r="X1442" s="7">
        <v>7384.18</v>
      </c>
      <c r="Y1442">
        <v>40997</v>
      </c>
      <c r="Z1442">
        <v>4</v>
      </c>
      <c r="AA1442" s="11">
        <v>-6.96</v>
      </c>
      <c r="AB1442">
        <v>307.67</v>
      </c>
      <c r="AC1442" t="s">
        <v>3065</v>
      </c>
    </row>
    <row r="1443" spans="1:29" x14ac:dyDescent="0.3">
      <c r="A1443">
        <v>4204</v>
      </c>
      <c r="B1443" t="s">
        <v>40</v>
      </c>
      <c r="C1443" s="8">
        <v>23.87</v>
      </c>
      <c r="D1443" s="11">
        <v>0.09</v>
      </c>
      <c r="E1443">
        <v>5.98</v>
      </c>
      <c r="F1443">
        <v>1.67</v>
      </c>
      <c r="G1443">
        <v>2548</v>
      </c>
      <c r="H1443" t="s">
        <v>2386</v>
      </c>
      <c r="I1443" t="s">
        <v>52</v>
      </c>
      <c r="J1443" t="s">
        <v>61</v>
      </c>
      <c r="K1443" t="s">
        <v>32</v>
      </c>
      <c r="L1443" t="s">
        <v>33</v>
      </c>
      <c r="M1443" t="s">
        <v>34</v>
      </c>
      <c r="N1443" t="s">
        <v>2389</v>
      </c>
      <c r="O1443">
        <v>0.51</v>
      </c>
      <c r="P1443" t="s">
        <v>36</v>
      </c>
      <c r="Q1443" t="s">
        <v>37</v>
      </c>
      <c r="R1443" t="s">
        <v>48</v>
      </c>
      <c r="S1443" t="s">
        <v>666</v>
      </c>
      <c r="T1443">
        <v>90068</v>
      </c>
      <c r="U1443" s="1">
        <v>42159</v>
      </c>
      <c r="V1443" s="1">
        <v>42162</v>
      </c>
      <c r="W1443">
        <v>81</v>
      </c>
      <c r="X1443" s="7">
        <v>448.26</v>
      </c>
      <c r="Y1443">
        <v>29889</v>
      </c>
      <c r="Z1443">
        <v>3</v>
      </c>
      <c r="AA1443" s="11">
        <v>5.33</v>
      </c>
      <c r="AB1443">
        <v>44.33</v>
      </c>
      <c r="AC1443" t="s">
        <v>3062</v>
      </c>
    </row>
    <row r="1444" spans="1:29" x14ac:dyDescent="0.3">
      <c r="A1444">
        <v>23777</v>
      </c>
      <c r="B1444" t="s">
        <v>109</v>
      </c>
      <c r="C1444" s="8">
        <v>61.47</v>
      </c>
      <c r="D1444" s="11">
        <v>0.05</v>
      </c>
      <c r="E1444">
        <v>30.98</v>
      </c>
      <c r="F1444">
        <v>9.18</v>
      </c>
      <c r="G1444">
        <v>2549</v>
      </c>
      <c r="H1444" t="s">
        <v>2390</v>
      </c>
      <c r="I1444" t="s">
        <v>30</v>
      </c>
      <c r="J1444" t="s">
        <v>61</v>
      </c>
      <c r="K1444" t="s">
        <v>32</v>
      </c>
      <c r="L1444" t="s">
        <v>96</v>
      </c>
      <c r="M1444" t="s">
        <v>62</v>
      </c>
      <c r="N1444" t="s">
        <v>2359</v>
      </c>
      <c r="O1444">
        <v>0.4</v>
      </c>
      <c r="P1444" t="s">
        <v>36</v>
      </c>
      <c r="Q1444" t="s">
        <v>56</v>
      </c>
      <c r="R1444" t="s">
        <v>157</v>
      </c>
      <c r="S1444" t="s">
        <v>2391</v>
      </c>
      <c r="T1444">
        <v>43213</v>
      </c>
      <c r="U1444" s="1">
        <v>42115</v>
      </c>
      <c r="V1444" s="1">
        <v>42115</v>
      </c>
      <c r="W1444">
        <v>3</v>
      </c>
      <c r="X1444" s="7">
        <v>95.57</v>
      </c>
      <c r="Y1444">
        <v>88657</v>
      </c>
      <c r="Z1444">
        <v>0</v>
      </c>
      <c r="AA1444" s="11">
        <v>64.319999999999993</v>
      </c>
      <c r="AB1444">
        <v>5.03</v>
      </c>
      <c r="AC1444" t="s">
        <v>3065</v>
      </c>
    </row>
    <row r="1445" spans="1:29" x14ac:dyDescent="0.3">
      <c r="A1445">
        <v>23778</v>
      </c>
      <c r="B1445" t="s">
        <v>109</v>
      </c>
      <c r="C1445" s="8">
        <v>18.27</v>
      </c>
      <c r="D1445" s="11">
        <v>0.05</v>
      </c>
      <c r="E1445">
        <v>22.99</v>
      </c>
      <c r="F1445">
        <v>8.99</v>
      </c>
      <c r="G1445">
        <v>2549</v>
      </c>
      <c r="H1445" t="s">
        <v>2390</v>
      </c>
      <c r="I1445" t="s">
        <v>52</v>
      </c>
      <c r="J1445" t="s">
        <v>61</v>
      </c>
      <c r="K1445" t="s">
        <v>32</v>
      </c>
      <c r="L1445" t="s">
        <v>33</v>
      </c>
      <c r="M1445" t="s">
        <v>54</v>
      </c>
      <c r="N1445" t="s">
        <v>2388</v>
      </c>
      <c r="O1445">
        <v>0.56999999999999995</v>
      </c>
      <c r="P1445" t="s">
        <v>36</v>
      </c>
      <c r="Q1445" t="s">
        <v>56</v>
      </c>
      <c r="R1445" t="s">
        <v>157</v>
      </c>
      <c r="S1445" t="s">
        <v>2391</v>
      </c>
      <c r="T1445">
        <v>43213</v>
      </c>
      <c r="U1445" s="1">
        <v>42115</v>
      </c>
      <c r="V1445" s="1">
        <v>42122</v>
      </c>
      <c r="W1445">
        <v>9</v>
      </c>
      <c r="X1445" s="7">
        <v>214.48</v>
      </c>
      <c r="Y1445">
        <v>88657</v>
      </c>
      <c r="Z1445">
        <v>7</v>
      </c>
      <c r="AA1445" s="11">
        <v>8.52</v>
      </c>
      <c r="AB1445">
        <v>11.29</v>
      </c>
      <c r="AC1445" t="s">
        <v>3065</v>
      </c>
    </row>
    <row r="1446" spans="1:29" x14ac:dyDescent="0.3">
      <c r="A1446">
        <v>23780</v>
      </c>
      <c r="B1446" t="s">
        <v>109</v>
      </c>
      <c r="C1446" s="8">
        <v>-513.79</v>
      </c>
      <c r="D1446" s="11">
        <v>0.04</v>
      </c>
      <c r="E1446">
        <v>212.6</v>
      </c>
      <c r="F1446">
        <v>110.2</v>
      </c>
      <c r="G1446">
        <v>2549</v>
      </c>
      <c r="H1446" t="s">
        <v>2390</v>
      </c>
      <c r="I1446" t="s">
        <v>42</v>
      </c>
      <c r="J1446" t="s">
        <v>61</v>
      </c>
      <c r="K1446" t="s">
        <v>44</v>
      </c>
      <c r="L1446" t="s">
        <v>155</v>
      </c>
      <c r="M1446" t="s">
        <v>124</v>
      </c>
      <c r="N1446" t="s">
        <v>1350</v>
      </c>
      <c r="O1446">
        <v>0.73</v>
      </c>
      <c r="P1446" t="s">
        <v>36</v>
      </c>
      <c r="Q1446" t="s">
        <v>56</v>
      </c>
      <c r="R1446" t="s">
        <v>157</v>
      </c>
      <c r="S1446" t="s">
        <v>2391</v>
      </c>
      <c r="T1446">
        <v>43213</v>
      </c>
      <c r="U1446" s="1">
        <v>42115</v>
      </c>
      <c r="V1446" s="1">
        <v>42119</v>
      </c>
      <c r="W1446">
        <v>8</v>
      </c>
      <c r="X1446" s="7">
        <v>1790.1</v>
      </c>
      <c r="Y1446">
        <v>88657</v>
      </c>
      <c r="Z1446">
        <v>4</v>
      </c>
      <c r="AA1446" s="11">
        <v>-28.7</v>
      </c>
      <c r="AB1446">
        <v>74.59</v>
      </c>
      <c r="AC1446" t="s">
        <v>3065</v>
      </c>
    </row>
    <row r="1447" spans="1:29" x14ac:dyDescent="0.3">
      <c r="A1447">
        <v>22204</v>
      </c>
      <c r="B1447" t="s">
        <v>40</v>
      </c>
      <c r="C1447" s="8">
        <v>35.799999999999997</v>
      </c>
      <c r="D1447" s="11">
        <v>0.09</v>
      </c>
      <c r="E1447">
        <v>5.98</v>
      </c>
      <c r="F1447">
        <v>1.67</v>
      </c>
      <c r="G1447">
        <v>2549</v>
      </c>
      <c r="H1447" t="s">
        <v>2390</v>
      </c>
      <c r="I1447" t="s">
        <v>52</v>
      </c>
      <c r="J1447" t="s">
        <v>61</v>
      </c>
      <c r="K1447" t="s">
        <v>32</v>
      </c>
      <c r="L1447" t="s">
        <v>33</v>
      </c>
      <c r="M1447" t="s">
        <v>34</v>
      </c>
      <c r="N1447" t="s">
        <v>2389</v>
      </c>
      <c r="O1447">
        <v>0.51</v>
      </c>
      <c r="P1447" t="s">
        <v>36</v>
      </c>
      <c r="Q1447" t="s">
        <v>56</v>
      </c>
      <c r="R1447" t="s">
        <v>157</v>
      </c>
      <c r="S1447" t="s">
        <v>2391</v>
      </c>
      <c r="T1447">
        <v>43213</v>
      </c>
      <c r="U1447" s="1">
        <v>42159</v>
      </c>
      <c r="V1447" s="1">
        <v>42162</v>
      </c>
      <c r="W1447">
        <v>20</v>
      </c>
      <c r="X1447" s="7">
        <v>110.68</v>
      </c>
      <c r="Y1447">
        <v>88658</v>
      </c>
      <c r="Z1447">
        <v>3</v>
      </c>
      <c r="AA1447" s="11">
        <v>32.35</v>
      </c>
      <c r="AB1447">
        <v>10.95</v>
      </c>
      <c r="AC1447" t="s">
        <v>3062</v>
      </c>
    </row>
    <row r="1448" spans="1:29" x14ac:dyDescent="0.3">
      <c r="A1448">
        <v>24525</v>
      </c>
      <c r="B1448" t="s">
        <v>109</v>
      </c>
      <c r="C1448" s="8">
        <v>265.95999999999998</v>
      </c>
      <c r="D1448" s="11">
        <v>0</v>
      </c>
      <c r="E1448">
        <v>35.99</v>
      </c>
      <c r="F1448">
        <v>0.99</v>
      </c>
      <c r="G1448">
        <v>2551</v>
      </c>
      <c r="H1448" t="s">
        <v>2392</v>
      </c>
      <c r="I1448" t="s">
        <v>52</v>
      </c>
      <c r="J1448" t="s">
        <v>61</v>
      </c>
      <c r="K1448" t="s">
        <v>80</v>
      </c>
      <c r="L1448" t="s">
        <v>81</v>
      </c>
      <c r="M1448" t="s">
        <v>54</v>
      </c>
      <c r="N1448" t="s">
        <v>2387</v>
      </c>
      <c r="O1448">
        <v>0.35</v>
      </c>
      <c r="P1448" t="s">
        <v>36</v>
      </c>
      <c r="Q1448" t="s">
        <v>56</v>
      </c>
      <c r="R1448" t="s">
        <v>237</v>
      </c>
      <c r="S1448" t="s">
        <v>2393</v>
      </c>
      <c r="T1448">
        <v>17403</v>
      </c>
      <c r="U1448" s="1">
        <v>42098</v>
      </c>
      <c r="V1448" s="1">
        <v>42105</v>
      </c>
      <c r="W1448">
        <v>12</v>
      </c>
      <c r="X1448" s="7">
        <v>385.45</v>
      </c>
      <c r="Y1448">
        <v>88656</v>
      </c>
      <c r="Z1448">
        <v>7</v>
      </c>
      <c r="AA1448" s="11">
        <v>69</v>
      </c>
      <c r="AB1448">
        <v>0</v>
      </c>
      <c r="AC1448" t="s">
        <v>3065</v>
      </c>
    </row>
    <row r="1449" spans="1:29" x14ac:dyDescent="0.3">
      <c r="A1449">
        <v>18130</v>
      </c>
      <c r="B1449" t="s">
        <v>59</v>
      </c>
      <c r="C1449" s="8">
        <v>-20.32</v>
      </c>
      <c r="D1449" s="11">
        <v>0.03</v>
      </c>
      <c r="E1449">
        <v>12.53</v>
      </c>
      <c r="F1449">
        <v>7.17</v>
      </c>
      <c r="G1449">
        <v>2553</v>
      </c>
      <c r="H1449" t="s">
        <v>2394</v>
      </c>
      <c r="I1449" t="s">
        <v>52</v>
      </c>
      <c r="J1449" t="s">
        <v>43</v>
      </c>
      <c r="K1449" t="s">
        <v>32</v>
      </c>
      <c r="L1449" t="s">
        <v>112</v>
      </c>
      <c r="M1449" t="s">
        <v>62</v>
      </c>
      <c r="N1449" t="s">
        <v>2395</v>
      </c>
      <c r="O1449">
        <v>0.38</v>
      </c>
      <c r="P1449" t="s">
        <v>36</v>
      </c>
      <c r="Q1449" t="s">
        <v>64</v>
      </c>
      <c r="R1449" t="s">
        <v>1860</v>
      </c>
      <c r="S1449" t="s">
        <v>2396</v>
      </c>
      <c r="T1449">
        <v>53142</v>
      </c>
      <c r="U1449" s="1">
        <v>42047</v>
      </c>
      <c r="V1449" s="1">
        <v>42048</v>
      </c>
      <c r="W1449">
        <v>1</v>
      </c>
      <c r="X1449" s="7">
        <v>19.32</v>
      </c>
      <c r="Y1449">
        <v>86528</v>
      </c>
      <c r="Z1449">
        <v>1</v>
      </c>
      <c r="AA1449" s="11">
        <v>-105.18</v>
      </c>
      <c r="AB1449">
        <v>0.6</v>
      </c>
      <c r="AC1449" t="s">
        <v>3063</v>
      </c>
    </row>
    <row r="1450" spans="1:29" x14ac:dyDescent="0.3">
      <c r="A1450">
        <v>23666</v>
      </c>
      <c r="B1450" t="s">
        <v>109</v>
      </c>
      <c r="C1450" s="8">
        <v>-88.04</v>
      </c>
      <c r="D1450" s="11">
        <v>0.1</v>
      </c>
      <c r="E1450">
        <v>2.6</v>
      </c>
      <c r="F1450">
        <v>2.4</v>
      </c>
      <c r="G1450">
        <v>2555</v>
      </c>
      <c r="H1450" t="s">
        <v>2397</v>
      </c>
      <c r="I1450" t="s">
        <v>52</v>
      </c>
      <c r="J1450" t="s">
        <v>43</v>
      </c>
      <c r="K1450" t="s">
        <v>32</v>
      </c>
      <c r="L1450" t="s">
        <v>33</v>
      </c>
      <c r="M1450" t="s">
        <v>34</v>
      </c>
      <c r="N1450" t="s">
        <v>1026</v>
      </c>
      <c r="O1450">
        <v>0.57999999999999996</v>
      </c>
      <c r="P1450" t="s">
        <v>36</v>
      </c>
      <c r="Q1450" t="s">
        <v>64</v>
      </c>
      <c r="R1450" t="s">
        <v>1860</v>
      </c>
      <c r="S1450" t="s">
        <v>1281</v>
      </c>
      <c r="T1450">
        <v>53711</v>
      </c>
      <c r="U1450" s="1">
        <v>42013</v>
      </c>
      <c r="V1450" s="1">
        <v>42018</v>
      </c>
      <c r="W1450">
        <v>12</v>
      </c>
      <c r="X1450" s="7">
        <v>30.1</v>
      </c>
      <c r="Y1450">
        <v>86527</v>
      </c>
      <c r="Z1450">
        <v>5</v>
      </c>
      <c r="AA1450" s="11">
        <v>-292.49</v>
      </c>
      <c r="AB1450">
        <v>3.34</v>
      </c>
      <c r="AC1450" t="s">
        <v>3061</v>
      </c>
    </row>
    <row r="1451" spans="1:29" x14ac:dyDescent="0.3">
      <c r="A1451">
        <v>23583</v>
      </c>
      <c r="B1451" t="s">
        <v>50</v>
      </c>
      <c r="C1451" s="8">
        <v>180.23</v>
      </c>
      <c r="D1451" s="11">
        <v>0</v>
      </c>
      <c r="E1451">
        <v>12.97</v>
      </c>
      <c r="F1451">
        <v>1.49</v>
      </c>
      <c r="G1451">
        <v>2555</v>
      </c>
      <c r="H1451" t="s">
        <v>2397</v>
      </c>
      <c r="I1451" t="s">
        <v>52</v>
      </c>
      <c r="J1451" t="s">
        <v>43</v>
      </c>
      <c r="K1451" t="s">
        <v>32</v>
      </c>
      <c r="L1451" t="s">
        <v>112</v>
      </c>
      <c r="M1451" t="s">
        <v>62</v>
      </c>
      <c r="N1451" t="s">
        <v>1435</v>
      </c>
      <c r="O1451">
        <v>0.35</v>
      </c>
      <c r="P1451" t="s">
        <v>36</v>
      </c>
      <c r="Q1451" t="s">
        <v>64</v>
      </c>
      <c r="R1451" t="s">
        <v>1860</v>
      </c>
      <c r="S1451" t="s">
        <v>1281</v>
      </c>
      <c r="T1451">
        <v>53711</v>
      </c>
      <c r="U1451" s="1">
        <v>42037</v>
      </c>
      <c r="V1451" s="1">
        <v>42038</v>
      </c>
      <c r="W1451">
        <v>19</v>
      </c>
      <c r="X1451" s="7">
        <v>261.20999999999998</v>
      </c>
      <c r="Y1451">
        <v>86529</v>
      </c>
      <c r="Z1451">
        <v>1</v>
      </c>
      <c r="AA1451" s="11">
        <v>69</v>
      </c>
      <c r="AB1451">
        <v>0</v>
      </c>
      <c r="AC1451" t="s">
        <v>3063</v>
      </c>
    </row>
    <row r="1452" spans="1:29" x14ac:dyDescent="0.3">
      <c r="A1452">
        <v>23584</v>
      </c>
      <c r="B1452" t="s">
        <v>50</v>
      </c>
      <c r="C1452" s="8">
        <v>29.53</v>
      </c>
      <c r="D1452" s="11">
        <v>0.06</v>
      </c>
      <c r="E1452">
        <v>4.91</v>
      </c>
      <c r="F1452">
        <v>0.5</v>
      </c>
      <c r="G1452">
        <v>2555</v>
      </c>
      <c r="H1452" t="s">
        <v>2397</v>
      </c>
      <c r="I1452" t="s">
        <v>52</v>
      </c>
      <c r="J1452" t="s">
        <v>43</v>
      </c>
      <c r="K1452" t="s">
        <v>32</v>
      </c>
      <c r="L1452" t="s">
        <v>137</v>
      </c>
      <c r="M1452" t="s">
        <v>62</v>
      </c>
      <c r="N1452" t="s">
        <v>1563</v>
      </c>
      <c r="O1452">
        <v>0.36</v>
      </c>
      <c r="P1452" t="s">
        <v>36</v>
      </c>
      <c r="Q1452" t="s">
        <v>64</v>
      </c>
      <c r="R1452" t="s">
        <v>1860</v>
      </c>
      <c r="S1452" t="s">
        <v>1281</v>
      </c>
      <c r="T1452">
        <v>53711</v>
      </c>
      <c r="U1452" s="1">
        <v>42037</v>
      </c>
      <c r="V1452" s="1">
        <v>42037</v>
      </c>
      <c r="W1452">
        <v>9</v>
      </c>
      <c r="X1452" s="7">
        <v>42.79</v>
      </c>
      <c r="Y1452">
        <v>86529</v>
      </c>
      <c r="Z1452">
        <v>0</v>
      </c>
      <c r="AA1452" s="11">
        <v>69</v>
      </c>
      <c r="AB1452">
        <v>2.73</v>
      </c>
      <c r="AC1452" t="s">
        <v>3063</v>
      </c>
    </row>
    <row r="1453" spans="1:29" x14ac:dyDescent="0.3">
      <c r="A1453">
        <v>19840</v>
      </c>
      <c r="B1453" t="s">
        <v>40</v>
      </c>
      <c r="C1453" s="8">
        <v>1261.47</v>
      </c>
      <c r="D1453" s="11">
        <v>0.03</v>
      </c>
      <c r="E1453">
        <v>160.97999999999999</v>
      </c>
      <c r="F1453">
        <v>30</v>
      </c>
      <c r="G1453">
        <v>2561</v>
      </c>
      <c r="H1453" t="s">
        <v>2398</v>
      </c>
      <c r="I1453" t="s">
        <v>42</v>
      </c>
      <c r="J1453" t="s">
        <v>117</v>
      </c>
      <c r="K1453" t="s">
        <v>44</v>
      </c>
      <c r="L1453" t="s">
        <v>45</v>
      </c>
      <c r="M1453" t="s">
        <v>46</v>
      </c>
      <c r="N1453" t="s">
        <v>180</v>
      </c>
      <c r="O1453">
        <v>0.62</v>
      </c>
      <c r="P1453" t="s">
        <v>36</v>
      </c>
      <c r="Q1453" t="s">
        <v>56</v>
      </c>
      <c r="R1453" t="s">
        <v>74</v>
      </c>
      <c r="S1453" t="s">
        <v>2399</v>
      </c>
      <c r="T1453">
        <v>10562</v>
      </c>
      <c r="U1453" s="1">
        <v>42085</v>
      </c>
      <c r="V1453" s="1">
        <v>42088</v>
      </c>
      <c r="W1453">
        <v>11</v>
      </c>
      <c r="X1453" s="7">
        <v>1828.22</v>
      </c>
      <c r="Y1453">
        <v>86465</v>
      </c>
      <c r="Z1453">
        <v>3</v>
      </c>
      <c r="AA1453" s="11">
        <v>69</v>
      </c>
      <c r="AB1453">
        <v>56.54</v>
      </c>
      <c r="AC1453" t="s">
        <v>3066</v>
      </c>
    </row>
    <row r="1454" spans="1:29" x14ac:dyDescent="0.3">
      <c r="A1454">
        <v>23161</v>
      </c>
      <c r="B1454" t="s">
        <v>40</v>
      </c>
      <c r="C1454" s="8">
        <v>-59.96</v>
      </c>
      <c r="D1454" s="11">
        <v>7.0000000000000007E-2</v>
      </c>
      <c r="E1454">
        <v>3.98</v>
      </c>
      <c r="F1454">
        <v>5.26</v>
      </c>
      <c r="G1454">
        <v>2561</v>
      </c>
      <c r="H1454" t="s">
        <v>2398</v>
      </c>
      <c r="I1454" t="s">
        <v>52</v>
      </c>
      <c r="J1454" t="s">
        <v>117</v>
      </c>
      <c r="K1454" t="s">
        <v>32</v>
      </c>
      <c r="L1454" t="s">
        <v>112</v>
      </c>
      <c r="M1454" t="s">
        <v>62</v>
      </c>
      <c r="N1454" t="s">
        <v>1707</v>
      </c>
      <c r="O1454">
        <v>0.38</v>
      </c>
      <c r="P1454" t="s">
        <v>36</v>
      </c>
      <c r="Q1454" t="s">
        <v>56</v>
      </c>
      <c r="R1454" t="s">
        <v>74</v>
      </c>
      <c r="S1454" t="s">
        <v>2399</v>
      </c>
      <c r="T1454">
        <v>10562</v>
      </c>
      <c r="U1454" s="1">
        <v>42102</v>
      </c>
      <c r="V1454" s="1">
        <v>42104</v>
      </c>
      <c r="W1454">
        <v>7</v>
      </c>
      <c r="X1454" s="7">
        <v>29.77</v>
      </c>
      <c r="Y1454">
        <v>86466</v>
      </c>
      <c r="Z1454">
        <v>2</v>
      </c>
      <c r="AA1454" s="11">
        <v>-201.42</v>
      </c>
      <c r="AB1454">
        <v>2.2400000000000002</v>
      </c>
      <c r="AC1454" t="s">
        <v>3065</v>
      </c>
    </row>
    <row r="1455" spans="1:29" x14ac:dyDescent="0.3">
      <c r="A1455">
        <v>23162</v>
      </c>
      <c r="B1455" t="s">
        <v>40</v>
      </c>
      <c r="C1455" s="8">
        <v>89.41</v>
      </c>
      <c r="D1455" s="11">
        <v>7.0000000000000007E-2</v>
      </c>
      <c r="E1455">
        <v>12.22</v>
      </c>
      <c r="F1455">
        <v>2.85</v>
      </c>
      <c r="G1455">
        <v>2561</v>
      </c>
      <c r="H1455" t="s">
        <v>2398</v>
      </c>
      <c r="I1455" t="s">
        <v>52</v>
      </c>
      <c r="J1455" t="s">
        <v>117</v>
      </c>
      <c r="K1455" t="s">
        <v>44</v>
      </c>
      <c r="L1455" t="s">
        <v>53</v>
      </c>
      <c r="M1455" t="s">
        <v>54</v>
      </c>
      <c r="N1455" t="s">
        <v>2400</v>
      </c>
      <c r="O1455">
        <v>0.55000000000000004</v>
      </c>
      <c r="P1455" t="s">
        <v>36</v>
      </c>
      <c r="Q1455" t="s">
        <v>56</v>
      </c>
      <c r="R1455" t="s">
        <v>74</v>
      </c>
      <c r="S1455" t="s">
        <v>2399</v>
      </c>
      <c r="T1455">
        <v>10562</v>
      </c>
      <c r="U1455" s="1">
        <v>42102</v>
      </c>
      <c r="V1455" s="1">
        <v>42102</v>
      </c>
      <c r="W1455">
        <v>12</v>
      </c>
      <c r="X1455" s="7">
        <v>147.19</v>
      </c>
      <c r="Y1455">
        <v>86466</v>
      </c>
      <c r="Z1455">
        <v>0</v>
      </c>
      <c r="AA1455" s="11">
        <v>60.75</v>
      </c>
      <c r="AB1455">
        <v>11.08</v>
      </c>
      <c r="AC1455" t="s">
        <v>3065</v>
      </c>
    </row>
    <row r="1456" spans="1:29" x14ac:dyDescent="0.3">
      <c r="A1456">
        <v>22374</v>
      </c>
      <c r="B1456" t="s">
        <v>40</v>
      </c>
      <c r="C1456" s="8">
        <v>27.03</v>
      </c>
      <c r="D1456" s="11">
        <v>0.08</v>
      </c>
      <c r="E1456">
        <v>4.55</v>
      </c>
      <c r="F1456">
        <v>1.49</v>
      </c>
      <c r="G1456">
        <v>2563</v>
      </c>
      <c r="H1456" t="s">
        <v>2401</v>
      </c>
      <c r="I1456" t="s">
        <v>52</v>
      </c>
      <c r="J1456" t="s">
        <v>43</v>
      </c>
      <c r="K1456" t="s">
        <v>32</v>
      </c>
      <c r="L1456" t="s">
        <v>112</v>
      </c>
      <c r="M1456" t="s">
        <v>62</v>
      </c>
      <c r="N1456" t="s">
        <v>1443</v>
      </c>
      <c r="O1456">
        <v>0.35</v>
      </c>
      <c r="P1456" t="s">
        <v>36</v>
      </c>
      <c r="Q1456" t="s">
        <v>64</v>
      </c>
      <c r="R1456" t="s">
        <v>65</v>
      </c>
      <c r="S1456" t="s">
        <v>2402</v>
      </c>
      <c r="T1456">
        <v>55432</v>
      </c>
      <c r="U1456" s="1">
        <v>42102</v>
      </c>
      <c r="V1456" s="1">
        <v>42103</v>
      </c>
      <c r="W1456">
        <v>9</v>
      </c>
      <c r="X1456" s="7">
        <v>39.17</v>
      </c>
      <c r="Y1456">
        <v>91447</v>
      </c>
      <c r="Z1456">
        <v>1</v>
      </c>
      <c r="AA1456" s="11">
        <v>69</v>
      </c>
      <c r="AB1456">
        <v>3.41</v>
      </c>
      <c r="AC1456" t="s">
        <v>3065</v>
      </c>
    </row>
    <row r="1457" spans="1:29" x14ac:dyDescent="0.3">
      <c r="A1457">
        <v>25095</v>
      </c>
      <c r="B1457" t="s">
        <v>50</v>
      </c>
      <c r="C1457" s="8">
        <v>-150.26</v>
      </c>
      <c r="D1457" s="11">
        <v>0</v>
      </c>
      <c r="E1457">
        <v>4.37</v>
      </c>
      <c r="F1457">
        <v>5.15</v>
      </c>
      <c r="G1457">
        <v>2570</v>
      </c>
      <c r="H1457" t="s">
        <v>2403</v>
      </c>
      <c r="I1457" t="s">
        <v>52</v>
      </c>
      <c r="J1457" t="s">
        <v>117</v>
      </c>
      <c r="K1457" t="s">
        <v>32</v>
      </c>
      <c r="L1457" t="s">
        <v>260</v>
      </c>
      <c r="M1457" t="s">
        <v>62</v>
      </c>
      <c r="N1457" t="s">
        <v>997</v>
      </c>
      <c r="O1457">
        <v>0.59</v>
      </c>
      <c r="P1457" t="s">
        <v>36</v>
      </c>
      <c r="Q1457" t="s">
        <v>37</v>
      </c>
      <c r="R1457" t="s">
        <v>48</v>
      </c>
      <c r="S1457" t="s">
        <v>2404</v>
      </c>
      <c r="T1457">
        <v>95616</v>
      </c>
      <c r="U1457" s="1">
        <v>42119</v>
      </c>
      <c r="V1457" s="1">
        <v>42121</v>
      </c>
      <c r="W1457">
        <v>19</v>
      </c>
      <c r="X1457" s="7">
        <v>87.85</v>
      </c>
      <c r="Y1457">
        <v>90327</v>
      </c>
      <c r="Z1457">
        <v>2</v>
      </c>
      <c r="AA1457" s="11">
        <v>-171.04</v>
      </c>
      <c r="AB1457">
        <v>0</v>
      </c>
      <c r="AC1457" t="s">
        <v>3065</v>
      </c>
    </row>
    <row r="1458" spans="1:29" x14ac:dyDescent="0.3">
      <c r="A1458">
        <v>25096</v>
      </c>
      <c r="B1458" t="s">
        <v>50</v>
      </c>
      <c r="C1458" s="8">
        <v>4899.13</v>
      </c>
      <c r="D1458" s="11">
        <v>0.01</v>
      </c>
      <c r="E1458">
        <v>500.98</v>
      </c>
      <c r="F1458">
        <v>56</v>
      </c>
      <c r="G1458">
        <v>2570</v>
      </c>
      <c r="H1458" t="s">
        <v>2403</v>
      </c>
      <c r="I1458" t="s">
        <v>42</v>
      </c>
      <c r="J1458" t="s">
        <v>117</v>
      </c>
      <c r="K1458" t="s">
        <v>44</v>
      </c>
      <c r="L1458" t="s">
        <v>45</v>
      </c>
      <c r="M1458" t="s">
        <v>46</v>
      </c>
      <c r="N1458" t="s">
        <v>47</v>
      </c>
      <c r="O1458">
        <v>0.6</v>
      </c>
      <c r="P1458" t="s">
        <v>36</v>
      </c>
      <c r="Q1458" t="s">
        <v>37</v>
      </c>
      <c r="R1458" t="s">
        <v>48</v>
      </c>
      <c r="S1458" t="s">
        <v>2404</v>
      </c>
      <c r="T1458">
        <v>95616</v>
      </c>
      <c r="U1458" s="1">
        <v>42119</v>
      </c>
      <c r="V1458" s="1">
        <v>42120</v>
      </c>
      <c r="W1458">
        <v>14</v>
      </c>
      <c r="X1458" s="7">
        <v>7429.63</v>
      </c>
      <c r="Y1458">
        <v>90327</v>
      </c>
      <c r="Z1458">
        <v>1</v>
      </c>
      <c r="AA1458" s="11">
        <v>65.94</v>
      </c>
      <c r="AB1458">
        <v>75.05</v>
      </c>
      <c r="AC1458" t="s">
        <v>3065</v>
      </c>
    </row>
    <row r="1459" spans="1:29" x14ac:dyDescent="0.3">
      <c r="A1459">
        <v>25097</v>
      </c>
      <c r="B1459" t="s">
        <v>50</v>
      </c>
      <c r="C1459" s="8">
        <v>44.71</v>
      </c>
      <c r="D1459" s="11">
        <v>0.02</v>
      </c>
      <c r="E1459">
        <v>12.58</v>
      </c>
      <c r="F1459">
        <v>5.16</v>
      </c>
      <c r="G1459">
        <v>2570</v>
      </c>
      <c r="H1459" t="s">
        <v>2403</v>
      </c>
      <c r="I1459" t="s">
        <v>52</v>
      </c>
      <c r="J1459" t="s">
        <v>117</v>
      </c>
      <c r="K1459" t="s">
        <v>44</v>
      </c>
      <c r="L1459" t="s">
        <v>53</v>
      </c>
      <c r="M1459" t="s">
        <v>62</v>
      </c>
      <c r="N1459" t="s">
        <v>2405</v>
      </c>
      <c r="O1459">
        <v>0.43</v>
      </c>
      <c r="P1459" t="s">
        <v>36</v>
      </c>
      <c r="Q1459" t="s">
        <v>37</v>
      </c>
      <c r="R1459" t="s">
        <v>48</v>
      </c>
      <c r="S1459" t="s">
        <v>2404</v>
      </c>
      <c r="T1459">
        <v>95616</v>
      </c>
      <c r="U1459" s="1">
        <v>42119</v>
      </c>
      <c r="V1459" s="1">
        <v>42119</v>
      </c>
      <c r="W1459">
        <v>18</v>
      </c>
      <c r="X1459" s="7">
        <v>224.29</v>
      </c>
      <c r="Y1459">
        <v>90327</v>
      </c>
      <c r="Z1459">
        <v>0</v>
      </c>
      <c r="AA1459" s="11">
        <v>19.93</v>
      </c>
      <c r="AB1459">
        <v>4.58</v>
      </c>
      <c r="AC1459" t="s">
        <v>3065</v>
      </c>
    </row>
    <row r="1460" spans="1:29" x14ac:dyDescent="0.3">
      <c r="A1460">
        <v>25098</v>
      </c>
      <c r="B1460" t="s">
        <v>50</v>
      </c>
      <c r="C1460" s="8">
        <v>-22.63</v>
      </c>
      <c r="D1460" s="11">
        <v>0.1</v>
      </c>
      <c r="E1460">
        <v>7.7</v>
      </c>
      <c r="F1460">
        <v>3.68</v>
      </c>
      <c r="G1460">
        <v>2570</v>
      </c>
      <c r="H1460" t="s">
        <v>2403</v>
      </c>
      <c r="I1460" t="s">
        <v>52</v>
      </c>
      <c r="J1460" t="s">
        <v>117</v>
      </c>
      <c r="K1460" t="s">
        <v>44</v>
      </c>
      <c r="L1460" t="s">
        <v>53</v>
      </c>
      <c r="M1460" t="s">
        <v>34</v>
      </c>
      <c r="N1460" t="s">
        <v>2406</v>
      </c>
      <c r="O1460">
        <v>0.52</v>
      </c>
      <c r="P1460" t="s">
        <v>36</v>
      </c>
      <c r="Q1460" t="s">
        <v>37</v>
      </c>
      <c r="R1460" t="s">
        <v>48</v>
      </c>
      <c r="S1460" t="s">
        <v>2404</v>
      </c>
      <c r="T1460">
        <v>95616</v>
      </c>
      <c r="U1460" s="1">
        <v>42119</v>
      </c>
      <c r="V1460" s="1">
        <v>42120</v>
      </c>
      <c r="W1460">
        <v>7</v>
      </c>
      <c r="X1460" s="7">
        <v>51.2</v>
      </c>
      <c r="Y1460">
        <v>90327</v>
      </c>
      <c r="Z1460">
        <v>1</v>
      </c>
      <c r="AA1460" s="11">
        <v>-44.19</v>
      </c>
      <c r="AB1460">
        <v>5.69</v>
      </c>
      <c r="AC1460" t="s">
        <v>3065</v>
      </c>
    </row>
    <row r="1461" spans="1:29" x14ac:dyDescent="0.3">
      <c r="A1461">
        <v>7096</v>
      </c>
      <c r="B1461" t="s">
        <v>50</v>
      </c>
      <c r="C1461" s="8">
        <v>4260.1099999999997</v>
      </c>
      <c r="D1461" s="11">
        <v>0.01</v>
      </c>
      <c r="E1461">
        <v>500.98</v>
      </c>
      <c r="F1461">
        <v>56</v>
      </c>
      <c r="G1461">
        <v>2571</v>
      </c>
      <c r="H1461" t="s">
        <v>2407</v>
      </c>
      <c r="I1461" t="s">
        <v>42</v>
      </c>
      <c r="J1461" t="s">
        <v>117</v>
      </c>
      <c r="K1461" t="s">
        <v>44</v>
      </c>
      <c r="L1461" t="s">
        <v>45</v>
      </c>
      <c r="M1461" t="s">
        <v>46</v>
      </c>
      <c r="N1461" t="s">
        <v>47</v>
      </c>
      <c r="O1461">
        <v>0.6</v>
      </c>
      <c r="P1461" t="s">
        <v>36</v>
      </c>
      <c r="Q1461" t="s">
        <v>56</v>
      </c>
      <c r="R1461" t="s">
        <v>74</v>
      </c>
      <c r="S1461" t="s">
        <v>93</v>
      </c>
      <c r="T1461">
        <v>10165</v>
      </c>
      <c r="U1461" s="1">
        <v>42119</v>
      </c>
      <c r="V1461" s="1">
        <v>42120</v>
      </c>
      <c r="W1461">
        <v>56</v>
      </c>
      <c r="X1461" s="7">
        <v>29718.53</v>
      </c>
      <c r="Y1461">
        <v>50656</v>
      </c>
      <c r="Z1461">
        <v>1</v>
      </c>
      <c r="AA1461" s="11">
        <v>14.33</v>
      </c>
      <c r="AB1461">
        <v>300.19</v>
      </c>
      <c r="AC1461" t="s">
        <v>3065</v>
      </c>
    </row>
    <row r="1462" spans="1:29" x14ac:dyDescent="0.3">
      <c r="A1462">
        <v>7098</v>
      </c>
      <c r="B1462" t="s">
        <v>50</v>
      </c>
      <c r="C1462" s="8">
        <v>-25.14</v>
      </c>
      <c r="D1462" s="11">
        <v>0.1</v>
      </c>
      <c r="E1462">
        <v>7.7</v>
      </c>
      <c r="F1462">
        <v>3.68</v>
      </c>
      <c r="G1462">
        <v>2571</v>
      </c>
      <c r="H1462" t="s">
        <v>2407</v>
      </c>
      <c r="I1462" t="s">
        <v>52</v>
      </c>
      <c r="J1462" t="s">
        <v>117</v>
      </c>
      <c r="K1462" t="s">
        <v>44</v>
      </c>
      <c r="L1462" t="s">
        <v>53</v>
      </c>
      <c r="M1462" t="s">
        <v>34</v>
      </c>
      <c r="N1462" t="s">
        <v>2406</v>
      </c>
      <c r="O1462">
        <v>0.52</v>
      </c>
      <c r="P1462" t="s">
        <v>36</v>
      </c>
      <c r="Q1462" t="s">
        <v>56</v>
      </c>
      <c r="R1462" t="s">
        <v>74</v>
      </c>
      <c r="S1462" t="s">
        <v>93</v>
      </c>
      <c r="T1462">
        <v>10165</v>
      </c>
      <c r="U1462" s="1">
        <v>42119</v>
      </c>
      <c r="V1462" s="1">
        <v>42120</v>
      </c>
      <c r="W1462">
        <v>27</v>
      </c>
      <c r="X1462" s="7">
        <v>197.48</v>
      </c>
      <c r="Y1462">
        <v>50656</v>
      </c>
      <c r="Z1462">
        <v>1</v>
      </c>
      <c r="AA1462" s="11">
        <v>-12.73</v>
      </c>
      <c r="AB1462">
        <v>21.94</v>
      </c>
      <c r="AC1462" t="s">
        <v>3065</v>
      </c>
    </row>
    <row r="1463" spans="1:29" x14ac:dyDescent="0.3">
      <c r="A1463">
        <v>20938</v>
      </c>
      <c r="B1463" t="s">
        <v>109</v>
      </c>
      <c r="C1463" s="8">
        <v>309.70999999999998</v>
      </c>
      <c r="D1463" s="11">
        <v>0.04</v>
      </c>
      <c r="E1463">
        <v>8.6</v>
      </c>
      <c r="F1463">
        <v>6.19</v>
      </c>
      <c r="G1463">
        <v>2578</v>
      </c>
      <c r="H1463" t="s">
        <v>2408</v>
      </c>
      <c r="I1463" t="s">
        <v>52</v>
      </c>
      <c r="J1463" t="s">
        <v>43</v>
      </c>
      <c r="K1463" t="s">
        <v>32</v>
      </c>
      <c r="L1463" t="s">
        <v>112</v>
      </c>
      <c r="M1463" t="s">
        <v>62</v>
      </c>
      <c r="N1463" t="s">
        <v>927</v>
      </c>
      <c r="O1463">
        <v>0.38</v>
      </c>
      <c r="P1463" t="s">
        <v>36</v>
      </c>
      <c r="Q1463" t="s">
        <v>139</v>
      </c>
      <c r="R1463" t="s">
        <v>1280</v>
      </c>
      <c r="S1463" t="s">
        <v>2409</v>
      </c>
      <c r="T1463">
        <v>36801</v>
      </c>
      <c r="U1463" s="1">
        <v>42126</v>
      </c>
      <c r="V1463" s="1">
        <v>42128</v>
      </c>
      <c r="W1463">
        <v>5</v>
      </c>
      <c r="X1463" s="7">
        <v>46.85</v>
      </c>
      <c r="Y1463">
        <v>88298</v>
      </c>
      <c r="Z1463">
        <v>2</v>
      </c>
      <c r="AA1463" s="11">
        <v>661.07</v>
      </c>
      <c r="AB1463">
        <v>1.95</v>
      </c>
      <c r="AC1463" t="s">
        <v>3064</v>
      </c>
    </row>
    <row r="1464" spans="1:29" x14ac:dyDescent="0.3">
      <c r="A1464">
        <v>20939</v>
      </c>
      <c r="B1464" t="s">
        <v>109</v>
      </c>
      <c r="C1464" s="8">
        <v>-128.86000000000001</v>
      </c>
      <c r="D1464" s="11">
        <v>0.01</v>
      </c>
      <c r="E1464">
        <v>3.58</v>
      </c>
      <c r="F1464">
        <v>1.63</v>
      </c>
      <c r="G1464">
        <v>2578</v>
      </c>
      <c r="H1464" t="s">
        <v>2408</v>
      </c>
      <c r="I1464" t="s">
        <v>52</v>
      </c>
      <c r="J1464" t="s">
        <v>43</v>
      </c>
      <c r="K1464" t="s">
        <v>32</v>
      </c>
      <c r="L1464" t="s">
        <v>69</v>
      </c>
      <c r="M1464" t="s">
        <v>34</v>
      </c>
      <c r="N1464" t="s">
        <v>70</v>
      </c>
      <c r="O1464">
        <v>0.36</v>
      </c>
      <c r="P1464" t="s">
        <v>36</v>
      </c>
      <c r="Q1464" t="s">
        <v>139</v>
      </c>
      <c r="R1464" t="s">
        <v>1280</v>
      </c>
      <c r="S1464" t="s">
        <v>2409</v>
      </c>
      <c r="T1464">
        <v>36801</v>
      </c>
      <c r="U1464" s="1">
        <v>42126</v>
      </c>
      <c r="V1464" s="1">
        <v>42130</v>
      </c>
      <c r="W1464">
        <v>26</v>
      </c>
      <c r="X1464" s="7">
        <v>93.57</v>
      </c>
      <c r="Y1464">
        <v>88298</v>
      </c>
      <c r="Z1464">
        <v>4</v>
      </c>
      <c r="AA1464" s="11">
        <v>-137.71</v>
      </c>
      <c r="AB1464">
        <v>0.95</v>
      </c>
      <c r="AC1464" t="s">
        <v>3064</v>
      </c>
    </row>
    <row r="1465" spans="1:29" x14ac:dyDescent="0.3">
      <c r="A1465">
        <v>20940</v>
      </c>
      <c r="B1465" t="s">
        <v>109</v>
      </c>
      <c r="C1465" s="8">
        <v>-36.950000000000003</v>
      </c>
      <c r="D1465" s="11">
        <v>0.08</v>
      </c>
      <c r="E1465">
        <v>105.49</v>
      </c>
      <c r="F1465">
        <v>41.64</v>
      </c>
      <c r="G1465">
        <v>2578</v>
      </c>
      <c r="H1465" t="s">
        <v>2408</v>
      </c>
      <c r="I1465" t="s">
        <v>42</v>
      </c>
      <c r="J1465" t="s">
        <v>43</v>
      </c>
      <c r="K1465" t="s">
        <v>44</v>
      </c>
      <c r="L1465" t="s">
        <v>155</v>
      </c>
      <c r="M1465" t="s">
        <v>124</v>
      </c>
      <c r="N1465" t="s">
        <v>2410</v>
      </c>
      <c r="O1465">
        <v>0.75</v>
      </c>
      <c r="P1465" t="s">
        <v>36</v>
      </c>
      <c r="Q1465" t="s">
        <v>139</v>
      </c>
      <c r="R1465" t="s">
        <v>1280</v>
      </c>
      <c r="S1465" t="s">
        <v>2409</v>
      </c>
      <c r="T1465">
        <v>36801</v>
      </c>
      <c r="U1465" s="1">
        <v>42126</v>
      </c>
      <c r="V1465" s="1">
        <v>42133</v>
      </c>
      <c r="W1465">
        <v>34</v>
      </c>
      <c r="X1465" s="7">
        <v>2694.49</v>
      </c>
      <c r="Y1465">
        <v>88298</v>
      </c>
      <c r="Z1465">
        <v>7</v>
      </c>
      <c r="AA1465" s="11">
        <v>-1.37</v>
      </c>
      <c r="AB1465">
        <v>234.3</v>
      </c>
      <c r="AC1465" t="s">
        <v>3064</v>
      </c>
    </row>
    <row r="1466" spans="1:29" x14ac:dyDescent="0.3">
      <c r="A1466">
        <v>23705</v>
      </c>
      <c r="B1466" t="s">
        <v>28</v>
      </c>
      <c r="C1466" s="8">
        <v>-274.5</v>
      </c>
      <c r="D1466" s="11">
        <v>0.09</v>
      </c>
      <c r="E1466">
        <v>212.6</v>
      </c>
      <c r="F1466">
        <v>52.2</v>
      </c>
      <c r="G1466">
        <v>2579</v>
      </c>
      <c r="H1466" t="s">
        <v>2411</v>
      </c>
      <c r="I1466" t="s">
        <v>42</v>
      </c>
      <c r="J1466" t="s">
        <v>43</v>
      </c>
      <c r="K1466" t="s">
        <v>44</v>
      </c>
      <c r="L1466" t="s">
        <v>155</v>
      </c>
      <c r="M1466" t="s">
        <v>124</v>
      </c>
      <c r="N1466" t="s">
        <v>1350</v>
      </c>
      <c r="O1466">
        <v>0.64</v>
      </c>
      <c r="P1466" t="s">
        <v>36</v>
      </c>
      <c r="Q1466" t="s">
        <v>139</v>
      </c>
      <c r="R1466" t="s">
        <v>1280</v>
      </c>
      <c r="S1466" t="s">
        <v>2412</v>
      </c>
      <c r="T1466">
        <v>36869</v>
      </c>
      <c r="U1466" s="1">
        <v>42007</v>
      </c>
      <c r="V1466" s="1">
        <v>42008</v>
      </c>
      <c r="W1466">
        <v>1</v>
      </c>
      <c r="X1466" s="7">
        <v>174.5</v>
      </c>
      <c r="Y1466">
        <v>88296</v>
      </c>
      <c r="Z1466">
        <v>1</v>
      </c>
      <c r="AA1466" s="11">
        <v>-157.31</v>
      </c>
      <c r="AB1466">
        <v>17.260000000000002</v>
      </c>
      <c r="AC1466" t="s">
        <v>3061</v>
      </c>
    </row>
    <row r="1467" spans="1:29" x14ac:dyDescent="0.3">
      <c r="A1467">
        <v>22508</v>
      </c>
      <c r="B1467" t="s">
        <v>59</v>
      </c>
      <c r="C1467" s="8">
        <v>0.59</v>
      </c>
      <c r="D1467" s="11">
        <v>7.0000000000000007E-2</v>
      </c>
      <c r="E1467">
        <v>1.76</v>
      </c>
      <c r="F1467">
        <v>4.8600000000000003</v>
      </c>
      <c r="G1467">
        <v>2579</v>
      </c>
      <c r="H1467" t="s">
        <v>2411</v>
      </c>
      <c r="I1467" t="s">
        <v>52</v>
      </c>
      <c r="J1467" t="s">
        <v>43</v>
      </c>
      <c r="K1467" t="s">
        <v>44</v>
      </c>
      <c r="L1467" t="s">
        <v>53</v>
      </c>
      <c r="M1467" t="s">
        <v>62</v>
      </c>
      <c r="N1467" t="s">
        <v>1777</v>
      </c>
      <c r="O1467">
        <v>0.41</v>
      </c>
      <c r="P1467" t="s">
        <v>36</v>
      </c>
      <c r="Q1467" t="s">
        <v>139</v>
      </c>
      <c r="R1467" t="s">
        <v>1280</v>
      </c>
      <c r="S1467" t="s">
        <v>2412</v>
      </c>
      <c r="T1467">
        <v>36869</v>
      </c>
      <c r="U1467" s="1">
        <v>42021</v>
      </c>
      <c r="V1467" s="1">
        <v>42021</v>
      </c>
      <c r="W1467">
        <v>15</v>
      </c>
      <c r="X1467" s="7">
        <v>26.01</v>
      </c>
      <c r="Y1467">
        <v>88297</v>
      </c>
      <c r="Z1467">
        <v>0</v>
      </c>
      <c r="AA1467" s="11">
        <v>2.2599999999999998</v>
      </c>
      <c r="AB1467">
        <v>1.96</v>
      </c>
      <c r="AC1467" t="s">
        <v>3061</v>
      </c>
    </row>
    <row r="1468" spans="1:29" x14ac:dyDescent="0.3">
      <c r="A1468">
        <v>19123</v>
      </c>
      <c r="B1468" t="s">
        <v>59</v>
      </c>
      <c r="C1468" s="8">
        <v>-251.4</v>
      </c>
      <c r="D1468" s="11">
        <v>0.04</v>
      </c>
      <c r="E1468">
        <v>510.14</v>
      </c>
      <c r="F1468">
        <v>14.7</v>
      </c>
      <c r="G1468">
        <v>2583</v>
      </c>
      <c r="H1468" t="s">
        <v>2413</v>
      </c>
      <c r="I1468" t="s">
        <v>42</v>
      </c>
      <c r="J1468" t="s">
        <v>43</v>
      </c>
      <c r="K1468" t="s">
        <v>80</v>
      </c>
      <c r="L1468" t="s">
        <v>88</v>
      </c>
      <c r="M1468" t="s">
        <v>46</v>
      </c>
      <c r="N1468" t="s">
        <v>2414</v>
      </c>
      <c r="O1468">
        <v>0.56000000000000005</v>
      </c>
      <c r="P1468" t="s">
        <v>36</v>
      </c>
      <c r="Q1468" t="s">
        <v>64</v>
      </c>
      <c r="R1468" t="s">
        <v>303</v>
      </c>
      <c r="S1468" t="s">
        <v>2415</v>
      </c>
      <c r="T1468">
        <v>49423</v>
      </c>
      <c r="U1468" s="1">
        <v>42162</v>
      </c>
      <c r="V1468" s="1">
        <v>42164</v>
      </c>
      <c r="W1468">
        <v>3</v>
      </c>
      <c r="X1468" s="7">
        <v>1527.97</v>
      </c>
      <c r="Y1468">
        <v>89657</v>
      </c>
      <c r="Z1468">
        <v>2</v>
      </c>
      <c r="AA1468" s="11">
        <v>-16.45</v>
      </c>
      <c r="AB1468">
        <v>63.67</v>
      </c>
      <c r="AC1468" t="s">
        <v>3062</v>
      </c>
    </row>
    <row r="1469" spans="1:29" x14ac:dyDescent="0.3">
      <c r="A1469">
        <v>19124</v>
      </c>
      <c r="B1469" t="s">
        <v>59</v>
      </c>
      <c r="C1469" s="8">
        <v>-2.35</v>
      </c>
      <c r="D1469" s="11">
        <v>0</v>
      </c>
      <c r="E1469">
        <v>4.76</v>
      </c>
      <c r="F1469">
        <v>3.01</v>
      </c>
      <c r="G1469">
        <v>2583</v>
      </c>
      <c r="H1469" t="s">
        <v>2413</v>
      </c>
      <c r="I1469" t="s">
        <v>52</v>
      </c>
      <c r="J1469" t="s">
        <v>43</v>
      </c>
      <c r="K1469" t="s">
        <v>32</v>
      </c>
      <c r="L1469" t="s">
        <v>96</v>
      </c>
      <c r="M1469" t="s">
        <v>34</v>
      </c>
      <c r="N1469" t="s">
        <v>2416</v>
      </c>
      <c r="O1469">
        <v>0.36</v>
      </c>
      <c r="P1469" t="s">
        <v>36</v>
      </c>
      <c r="Q1469" t="s">
        <v>64</v>
      </c>
      <c r="R1469" t="s">
        <v>303</v>
      </c>
      <c r="S1469" t="s">
        <v>2415</v>
      </c>
      <c r="T1469">
        <v>49423</v>
      </c>
      <c r="U1469" s="1">
        <v>42162</v>
      </c>
      <c r="V1469" s="1">
        <v>42164</v>
      </c>
      <c r="W1469">
        <v>23</v>
      </c>
      <c r="X1469" s="7">
        <v>110.86</v>
      </c>
      <c r="Y1469">
        <v>89657</v>
      </c>
      <c r="Z1469">
        <v>2</v>
      </c>
      <c r="AA1469" s="11">
        <v>-2.12</v>
      </c>
      <c r="AB1469">
        <v>0</v>
      </c>
      <c r="AC1469" t="s">
        <v>3062</v>
      </c>
    </row>
    <row r="1470" spans="1:29" x14ac:dyDescent="0.3">
      <c r="A1470">
        <v>19134</v>
      </c>
      <c r="B1470" t="s">
        <v>50</v>
      </c>
      <c r="C1470" s="8">
        <v>67.61</v>
      </c>
      <c r="D1470" s="11">
        <v>0.04</v>
      </c>
      <c r="E1470">
        <v>6.3</v>
      </c>
      <c r="F1470">
        <v>0.5</v>
      </c>
      <c r="G1470">
        <v>2584</v>
      </c>
      <c r="H1470" t="s">
        <v>2417</v>
      </c>
      <c r="I1470" t="s">
        <v>52</v>
      </c>
      <c r="J1470" t="s">
        <v>43</v>
      </c>
      <c r="K1470" t="s">
        <v>32</v>
      </c>
      <c r="L1470" t="s">
        <v>137</v>
      </c>
      <c r="M1470" t="s">
        <v>62</v>
      </c>
      <c r="N1470" t="s">
        <v>1160</v>
      </c>
      <c r="O1470">
        <v>0.39</v>
      </c>
      <c r="P1470" t="s">
        <v>36</v>
      </c>
      <c r="Q1470" t="s">
        <v>64</v>
      </c>
      <c r="R1470" t="s">
        <v>303</v>
      </c>
      <c r="S1470" t="s">
        <v>2418</v>
      </c>
      <c r="T1470">
        <v>48141</v>
      </c>
      <c r="U1470" s="1">
        <v>42164</v>
      </c>
      <c r="V1470" s="1">
        <v>42166</v>
      </c>
      <c r="W1470">
        <v>15</v>
      </c>
      <c r="X1470" s="7">
        <v>97.98</v>
      </c>
      <c r="Y1470">
        <v>89658</v>
      </c>
      <c r="Z1470">
        <v>2</v>
      </c>
      <c r="AA1470" s="11">
        <v>69</v>
      </c>
      <c r="AB1470">
        <v>4.08</v>
      </c>
      <c r="AC1470" t="s">
        <v>3062</v>
      </c>
    </row>
    <row r="1471" spans="1:29" x14ac:dyDescent="0.3">
      <c r="A1471">
        <v>20976</v>
      </c>
      <c r="B1471" t="s">
        <v>59</v>
      </c>
      <c r="C1471" s="8">
        <v>-46.52</v>
      </c>
      <c r="D1471" s="11">
        <v>0.01</v>
      </c>
      <c r="E1471">
        <v>6.48</v>
      </c>
      <c r="F1471">
        <v>6.57</v>
      </c>
      <c r="G1471">
        <v>2587</v>
      </c>
      <c r="H1471" t="s">
        <v>2419</v>
      </c>
      <c r="I1471" t="s">
        <v>30</v>
      </c>
      <c r="J1471" t="s">
        <v>43</v>
      </c>
      <c r="K1471" t="s">
        <v>32</v>
      </c>
      <c r="L1471" t="s">
        <v>96</v>
      </c>
      <c r="M1471" t="s">
        <v>62</v>
      </c>
      <c r="N1471" t="s">
        <v>2420</v>
      </c>
      <c r="O1471">
        <v>0.37</v>
      </c>
      <c r="P1471" t="s">
        <v>36</v>
      </c>
      <c r="Q1471" t="s">
        <v>64</v>
      </c>
      <c r="R1471" t="s">
        <v>1860</v>
      </c>
      <c r="S1471" t="s">
        <v>2421</v>
      </c>
      <c r="T1471">
        <v>54220</v>
      </c>
      <c r="U1471" s="1">
        <v>42063</v>
      </c>
      <c r="V1471" s="1">
        <v>42063</v>
      </c>
      <c r="W1471">
        <v>18</v>
      </c>
      <c r="X1471" s="7">
        <v>127.83</v>
      </c>
      <c r="Y1471">
        <v>91166</v>
      </c>
      <c r="Z1471">
        <v>0</v>
      </c>
      <c r="AA1471" s="11">
        <v>-36.4</v>
      </c>
      <c r="AB1471">
        <v>1.29</v>
      </c>
      <c r="AC1471" t="s">
        <v>3063</v>
      </c>
    </row>
    <row r="1472" spans="1:29" x14ac:dyDescent="0.3">
      <c r="A1472">
        <v>20810</v>
      </c>
      <c r="B1472" t="s">
        <v>40</v>
      </c>
      <c r="C1472" s="8">
        <v>200.02</v>
      </c>
      <c r="D1472" s="11">
        <v>0.02</v>
      </c>
      <c r="E1472">
        <v>22.72</v>
      </c>
      <c r="F1472">
        <v>8.99</v>
      </c>
      <c r="G1472">
        <v>2587</v>
      </c>
      <c r="H1472" t="s">
        <v>2419</v>
      </c>
      <c r="I1472" t="s">
        <v>52</v>
      </c>
      <c r="J1472" t="s">
        <v>43</v>
      </c>
      <c r="K1472" t="s">
        <v>44</v>
      </c>
      <c r="L1472" t="s">
        <v>53</v>
      </c>
      <c r="M1472" t="s">
        <v>54</v>
      </c>
      <c r="N1472" t="s">
        <v>785</v>
      </c>
      <c r="O1472">
        <v>0.44</v>
      </c>
      <c r="P1472" t="s">
        <v>36</v>
      </c>
      <c r="Q1472" t="s">
        <v>64</v>
      </c>
      <c r="R1472" t="s">
        <v>1860</v>
      </c>
      <c r="S1472" t="s">
        <v>2421</v>
      </c>
      <c r="T1472">
        <v>54220</v>
      </c>
      <c r="U1472" s="1">
        <v>42181</v>
      </c>
      <c r="V1472" s="1">
        <v>42181</v>
      </c>
      <c r="W1472">
        <v>12</v>
      </c>
      <c r="X1472" s="7">
        <v>289.88</v>
      </c>
      <c r="Y1472">
        <v>91167</v>
      </c>
      <c r="Z1472">
        <v>0</v>
      </c>
      <c r="AA1472" s="11">
        <v>69</v>
      </c>
      <c r="AB1472">
        <v>5.92</v>
      </c>
      <c r="AC1472" t="s">
        <v>3062</v>
      </c>
    </row>
    <row r="1473" spans="1:29" x14ac:dyDescent="0.3">
      <c r="A1473">
        <v>22275</v>
      </c>
      <c r="B1473" t="s">
        <v>109</v>
      </c>
      <c r="C1473" s="8">
        <v>-39.61</v>
      </c>
      <c r="D1473" s="11">
        <v>0.02</v>
      </c>
      <c r="E1473">
        <v>419.19</v>
      </c>
      <c r="F1473">
        <v>19.989999999999998</v>
      </c>
      <c r="G1473">
        <v>2593</v>
      </c>
      <c r="H1473" t="s">
        <v>2422</v>
      </c>
      <c r="I1473" t="s">
        <v>52</v>
      </c>
      <c r="J1473" t="s">
        <v>31</v>
      </c>
      <c r="K1473" t="s">
        <v>32</v>
      </c>
      <c r="L1473" t="s">
        <v>144</v>
      </c>
      <c r="M1473" t="s">
        <v>62</v>
      </c>
      <c r="N1473" t="s">
        <v>744</v>
      </c>
      <c r="O1473">
        <v>0.57999999999999996</v>
      </c>
      <c r="P1473" t="s">
        <v>36</v>
      </c>
      <c r="Q1473" t="s">
        <v>139</v>
      </c>
      <c r="R1473" t="s">
        <v>390</v>
      </c>
      <c r="S1473" t="s">
        <v>2423</v>
      </c>
      <c r="T1473">
        <v>30605</v>
      </c>
      <c r="U1473" s="1">
        <v>42111</v>
      </c>
      <c r="V1473" s="1">
        <v>42111</v>
      </c>
      <c r="W1473">
        <v>10</v>
      </c>
      <c r="X1473" s="7">
        <v>4354.55</v>
      </c>
      <c r="Y1473">
        <v>87772</v>
      </c>
      <c r="Z1473">
        <v>0</v>
      </c>
      <c r="AA1473" s="11">
        <v>-0.91</v>
      </c>
      <c r="AB1473">
        <v>88.87</v>
      </c>
      <c r="AC1473" t="s">
        <v>3065</v>
      </c>
    </row>
    <row r="1474" spans="1:29" x14ac:dyDescent="0.3">
      <c r="A1474">
        <v>23765</v>
      </c>
      <c r="B1474" t="s">
        <v>109</v>
      </c>
      <c r="C1474" s="8">
        <v>311.73</v>
      </c>
      <c r="D1474" s="11">
        <v>0.01</v>
      </c>
      <c r="E1474">
        <v>85.99</v>
      </c>
      <c r="F1474">
        <v>0.99</v>
      </c>
      <c r="G1474">
        <v>2593</v>
      </c>
      <c r="H1474" t="s">
        <v>2422</v>
      </c>
      <c r="I1474" t="s">
        <v>52</v>
      </c>
      <c r="J1474" t="s">
        <v>31</v>
      </c>
      <c r="K1474" t="s">
        <v>80</v>
      </c>
      <c r="L1474" t="s">
        <v>81</v>
      </c>
      <c r="M1474" t="s">
        <v>34</v>
      </c>
      <c r="N1474" t="s">
        <v>485</v>
      </c>
      <c r="O1474">
        <v>0.85</v>
      </c>
      <c r="P1474" t="s">
        <v>36</v>
      </c>
      <c r="Q1474" t="s">
        <v>139</v>
      </c>
      <c r="R1474" t="s">
        <v>390</v>
      </c>
      <c r="S1474" t="s">
        <v>2423</v>
      </c>
      <c r="T1474">
        <v>30605</v>
      </c>
      <c r="U1474" s="1">
        <v>42075</v>
      </c>
      <c r="V1474" s="1">
        <v>42080</v>
      </c>
      <c r="W1474">
        <v>2</v>
      </c>
      <c r="X1474" s="7">
        <v>146.16999999999999</v>
      </c>
      <c r="Y1474">
        <v>87773</v>
      </c>
      <c r="Z1474">
        <v>5</v>
      </c>
      <c r="AA1474" s="11">
        <v>213.27</v>
      </c>
      <c r="AB1474">
        <v>1.48</v>
      </c>
      <c r="AC1474" t="s">
        <v>3066</v>
      </c>
    </row>
    <row r="1475" spans="1:29" x14ac:dyDescent="0.3">
      <c r="A1475">
        <v>19859</v>
      </c>
      <c r="B1475" t="s">
        <v>109</v>
      </c>
      <c r="C1475" s="8">
        <v>-50.75</v>
      </c>
      <c r="D1475" s="11">
        <v>0.05</v>
      </c>
      <c r="E1475">
        <v>5.74</v>
      </c>
      <c r="F1475">
        <v>5.3</v>
      </c>
      <c r="G1475">
        <v>2601</v>
      </c>
      <c r="H1475" t="s">
        <v>2424</v>
      </c>
      <c r="I1475" t="s">
        <v>52</v>
      </c>
      <c r="J1475" t="s">
        <v>31</v>
      </c>
      <c r="K1475" t="s">
        <v>32</v>
      </c>
      <c r="L1475" t="s">
        <v>177</v>
      </c>
      <c r="M1475" t="s">
        <v>54</v>
      </c>
      <c r="N1475" t="s">
        <v>2425</v>
      </c>
      <c r="O1475">
        <v>0.55000000000000004</v>
      </c>
      <c r="P1475" t="s">
        <v>36</v>
      </c>
      <c r="Q1475" t="s">
        <v>56</v>
      </c>
      <c r="R1475" t="s">
        <v>200</v>
      </c>
      <c r="S1475" t="s">
        <v>2426</v>
      </c>
      <c r="T1475">
        <v>3054</v>
      </c>
      <c r="U1475" s="1">
        <v>42084</v>
      </c>
      <c r="V1475" s="1">
        <v>42089</v>
      </c>
      <c r="W1475">
        <v>7</v>
      </c>
      <c r="X1475" s="7">
        <v>42.02</v>
      </c>
      <c r="Y1475">
        <v>87382</v>
      </c>
      <c r="Z1475">
        <v>5</v>
      </c>
      <c r="AA1475" s="11">
        <v>-120.78</v>
      </c>
      <c r="AB1475">
        <v>2.21</v>
      </c>
      <c r="AC1475" t="s">
        <v>3066</v>
      </c>
    </row>
    <row r="1476" spans="1:29" x14ac:dyDescent="0.3">
      <c r="A1476">
        <v>20849</v>
      </c>
      <c r="B1476" t="s">
        <v>50</v>
      </c>
      <c r="C1476" s="8">
        <v>2225.08</v>
      </c>
      <c r="D1476" s="11">
        <v>7.0000000000000007E-2</v>
      </c>
      <c r="E1476">
        <v>200.99</v>
      </c>
      <c r="F1476">
        <v>4.2</v>
      </c>
      <c r="G1476">
        <v>2603</v>
      </c>
      <c r="H1476" t="s">
        <v>2427</v>
      </c>
      <c r="I1476" t="s">
        <v>52</v>
      </c>
      <c r="J1476" t="s">
        <v>31</v>
      </c>
      <c r="K1476" t="s">
        <v>80</v>
      </c>
      <c r="L1476" t="s">
        <v>81</v>
      </c>
      <c r="M1476" t="s">
        <v>62</v>
      </c>
      <c r="N1476" t="s">
        <v>551</v>
      </c>
      <c r="O1476">
        <v>0.59</v>
      </c>
      <c r="P1476" t="s">
        <v>36</v>
      </c>
      <c r="Q1476" t="s">
        <v>56</v>
      </c>
      <c r="R1476" t="s">
        <v>57</v>
      </c>
      <c r="S1476" t="s">
        <v>2428</v>
      </c>
      <c r="T1476">
        <v>7601</v>
      </c>
      <c r="U1476" s="1">
        <v>42099</v>
      </c>
      <c r="V1476" s="1">
        <v>42100</v>
      </c>
      <c r="W1476">
        <v>22</v>
      </c>
      <c r="X1476" s="7">
        <v>3705.14</v>
      </c>
      <c r="Y1476">
        <v>87383</v>
      </c>
      <c r="Z1476">
        <v>1</v>
      </c>
      <c r="AA1476" s="11">
        <v>60.05</v>
      </c>
      <c r="AB1476">
        <v>278.88</v>
      </c>
      <c r="AC1476" t="s">
        <v>3065</v>
      </c>
    </row>
    <row r="1477" spans="1:29" x14ac:dyDescent="0.3">
      <c r="A1477">
        <v>20850</v>
      </c>
      <c r="B1477" t="s">
        <v>50</v>
      </c>
      <c r="C1477" s="8">
        <v>-338.18</v>
      </c>
      <c r="D1477" s="11">
        <v>0.01</v>
      </c>
      <c r="E1477">
        <v>297.48</v>
      </c>
      <c r="F1477">
        <v>18.059999999999999</v>
      </c>
      <c r="G1477">
        <v>2604</v>
      </c>
      <c r="H1477" t="s">
        <v>2429</v>
      </c>
      <c r="I1477" t="s">
        <v>42</v>
      </c>
      <c r="J1477" t="s">
        <v>31</v>
      </c>
      <c r="K1477" t="s">
        <v>80</v>
      </c>
      <c r="L1477" t="s">
        <v>88</v>
      </c>
      <c r="M1477" t="s">
        <v>46</v>
      </c>
      <c r="N1477" t="s">
        <v>568</v>
      </c>
      <c r="O1477">
        <v>0.6</v>
      </c>
      <c r="P1477" t="s">
        <v>36</v>
      </c>
      <c r="Q1477" t="s">
        <v>56</v>
      </c>
      <c r="R1477" t="s">
        <v>57</v>
      </c>
      <c r="S1477" t="s">
        <v>2430</v>
      </c>
      <c r="T1477">
        <v>8830</v>
      </c>
      <c r="U1477" s="1">
        <v>42099</v>
      </c>
      <c r="V1477" s="1">
        <v>42100</v>
      </c>
      <c r="W1477">
        <v>3</v>
      </c>
      <c r="X1477" s="7">
        <v>945.36</v>
      </c>
      <c r="Y1477">
        <v>87383</v>
      </c>
      <c r="Z1477">
        <v>1</v>
      </c>
      <c r="AA1477" s="11">
        <v>-35.770000000000003</v>
      </c>
      <c r="AB1477">
        <v>9.5500000000000007</v>
      </c>
      <c r="AC1477" t="s">
        <v>3065</v>
      </c>
    </row>
    <row r="1478" spans="1:29" x14ac:dyDescent="0.3">
      <c r="A1478">
        <v>18046</v>
      </c>
      <c r="B1478" t="s">
        <v>28</v>
      </c>
      <c r="C1478" s="8">
        <v>-136.25</v>
      </c>
      <c r="D1478" s="11">
        <v>0.09</v>
      </c>
      <c r="E1478">
        <v>5.4</v>
      </c>
      <c r="F1478">
        <v>7.78</v>
      </c>
      <c r="G1478">
        <v>2610</v>
      </c>
      <c r="H1478" t="s">
        <v>2431</v>
      </c>
      <c r="I1478" t="s">
        <v>52</v>
      </c>
      <c r="J1478" t="s">
        <v>31</v>
      </c>
      <c r="K1478" t="s">
        <v>32</v>
      </c>
      <c r="L1478" t="s">
        <v>112</v>
      </c>
      <c r="M1478" t="s">
        <v>62</v>
      </c>
      <c r="N1478" t="s">
        <v>313</v>
      </c>
      <c r="O1478">
        <v>0.37</v>
      </c>
      <c r="P1478" t="s">
        <v>36</v>
      </c>
      <c r="Q1478" t="s">
        <v>37</v>
      </c>
      <c r="R1478" t="s">
        <v>48</v>
      </c>
      <c r="S1478" t="s">
        <v>2404</v>
      </c>
      <c r="T1478">
        <v>95616</v>
      </c>
      <c r="U1478" s="1">
        <v>42140</v>
      </c>
      <c r="V1478" s="1">
        <v>42141</v>
      </c>
      <c r="W1478">
        <v>9</v>
      </c>
      <c r="X1478" s="7">
        <v>49.24</v>
      </c>
      <c r="Y1478">
        <v>86118</v>
      </c>
      <c r="Z1478">
        <v>1</v>
      </c>
      <c r="AA1478" s="11">
        <v>-276.70999999999998</v>
      </c>
      <c r="AB1478">
        <v>4.87</v>
      </c>
      <c r="AC1478" t="s">
        <v>3064</v>
      </c>
    </row>
    <row r="1479" spans="1:29" x14ac:dyDescent="0.3">
      <c r="A1479">
        <v>19971</v>
      </c>
      <c r="B1479" t="s">
        <v>109</v>
      </c>
      <c r="C1479" s="8">
        <v>-25.76</v>
      </c>
      <c r="D1479" s="11">
        <v>0.02</v>
      </c>
      <c r="E1479">
        <v>50.98</v>
      </c>
      <c r="F1479">
        <v>13.66</v>
      </c>
      <c r="G1479">
        <v>2613</v>
      </c>
      <c r="H1479" t="s">
        <v>2432</v>
      </c>
      <c r="I1479" t="s">
        <v>30</v>
      </c>
      <c r="J1479" t="s">
        <v>31</v>
      </c>
      <c r="K1479" t="s">
        <v>32</v>
      </c>
      <c r="L1479" t="s">
        <v>260</v>
      </c>
      <c r="M1479" t="s">
        <v>62</v>
      </c>
      <c r="N1479" t="s">
        <v>2433</v>
      </c>
      <c r="O1479">
        <v>0.57999999999999996</v>
      </c>
      <c r="P1479" t="s">
        <v>36</v>
      </c>
      <c r="Q1479" t="s">
        <v>56</v>
      </c>
      <c r="R1479" t="s">
        <v>57</v>
      </c>
      <c r="S1479" t="s">
        <v>2434</v>
      </c>
      <c r="T1479">
        <v>8863</v>
      </c>
      <c r="U1479" s="1">
        <v>42028</v>
      </c>
      <c r="V1479" s="1">
        <v>42028</v>
      </c>
      <c r="W1479">
        <v>1</v>
      </c>
      <c r="X1479" s="7">
        <v>68.45</v>
      </c>
      <c r="Y1479">
        <v>86119</v>
      </c>
      <c r="Z1479">
        <v>0</v>
      </c>
      <c r="AA1479" s="11">
        <v>-37.630000000000003</v>
      </c>
      <c r="AB1479">
        <v>1.4</v>
      </c>
      <c r="AC1479" t="s">
        <v>3061</v>
      </c>
    </row>
    <row r="1480" spans="1:29" x14ac:dyDescent="0.3">
      <c r="A1480">
        <v>25962</v>
      </c>
      <c r="B1480" t="s">
        <v>50</v>
      </c>
      <c r="C1480" s="8">
        <v>-45.21</v>
      </c>
      <c r="D1480" s="11">
        <v>0</v>
      </c>
      <c r="E1480">
        <v>2.6</v>
      </c>
      <c r="F1480">
        <v>2.4</v>
      </c>
      <c r="G1480">
        <v>2616</v>
      </c>
      <c r="H1480" t="s">
        <v>2435</v>
      </c>
      <c r="I1480" t="s">
        <v>52</v>
      </c>
      <c r="J1480" t="s">
        <v>31</v>
      </c>
      <c r="K1480" t="s">
        <v>32</v>
      </c>
      <c r="L1480" t="s">
        <v>33</v>
      </c>
      <c r="M1480" t="s">
        <v>34</v>
      </c>
      <c r="N1480" t="s">
        <v>1026</v>
      </c>
      <c r="O1480">
        <v>0.57999999999999996</v>
      </c>
      <c r="P1480" t="s">
        <v>36</v>
      </c>
      <c r="Q1480" t="s">
        <v>64</v>
      </c>
      <c r="R1480" t="s">
        <v>303</v>
      </c>
      <c r="S1480" t="s">
        <v>2436</v>
      </c>
      <c r="T1480">
        <v>49002</v>
      </c>
      <c r="U1480" s="1">
        <v>42074</v>
      </c>
      <c r="V1480" s="1">
        <v>42076</v>
      </c>
      <c r="W1480">
        <v>16</v>
      </c>
      <c r="X1480" s="7">
        <v>44.75</v>
      </c>
      <c r="Y1480">
        <v>91495</v>
      </c>
      <c r="Z1480">
        <v>2</v>
      </c>
      <c r="AA1480" s="11">
        <v>-101.03</v>
      </c>
      <c r="AB1480">
        <v>0</v>
      </c>
      <c r="AC1480" t="s">
        <v>3066</v>
      </c>
    </row>
    <row r="1481" spans="1:29" x14ac:dyDescent="0.3">
      <c r="A1481">
        <v>25478</v>
      </c>
      <c r="B1481" t="s">
        <v>40</v>
      </c>
      <c r="C1481" s="8">
        <v>-286.24</v>
      </c>
      <c r="D1481" s="11">
        <v>0.1</v>
      </c>
      <c r="E1481">
        <v>3.25</v>
      </c>
      <c r="F1481">
        <v>49</v>
      </c>
      <c r="G1481">
        <v>2617</v>
      </c>
      <c r="H1481" t="s">
        <v>2437</v>
      </c>
      <c r="I1481" t="s">
        <v>52</v>
      </c>
      <c r="J1481" t="s">
        <v>31</v>
      </c>
      <c r="K1481" t="s">
        <v>32</v>
      </c>
      <c r="L1481" t="s">
        <v>260</v>
      </c>
      <c r="M1481" t="s">
        <v>239</v>
      </c>
      <c r="N1481" t="s">
        <v>1892</v>
      </c>
      <c r="O1481">
        <v>0.56000000000000005</v>
      </c>
      <c r="P1481" t="s">
        <v>36</v>
      </c>
      <c r="Q1481" t="s">
        <v>64</v>
      </c>
      <c r="R1481" t="s">
        <v>2195</v>
      </c>
      <c r="S1481" t="s">
        <v>2438</v>
      </c>
      <c r="T1481">
        <v>57401</v>
      </c>
      <c r="U1481" s="1">
        <v>42182</v>
      </c>
      <c r="V1481" s="1">
        <v>42183</v>
      </c>
      <c r="W1481">
        <v>6</v>
      </c>
      <c r="X1481" s="7">
        <v>40.69</v>
      </c>
      <c r="Y1481">
        <v>91496</v>
      </c>
      <c r="Z1481">
        <v>1</v>
      </c>
      <c r="AA1481" s="11">
        <v>-703.48</v>
      </c>
      <c r="AB1481">
        <v>4.5199999999999996</v>
      </c>
      <c r="AC1481" t="s">
        <v>3062</v>
      </c>
    </row>
    <row r="1482" spans="1:29" x14ac:dyDescent="0.3">
      <c r="A1482">
        <v>6585</v>
      </c>
      <c r="B1482" t="s">
        <v>59</v>
      </c>
      <c r="C1482" s="8">
        <v>16.12</v>
      </c>
      <c r="D1482" s="11">
        <v>0.1</v>
      </c>
      <c r="E1482">
        <v>7.64</v>
      </c>
      <c r="F1482">
        <v>1.39</v>
      </c>
      <c r="G1482">
        <v>2618</v>
      </c>
      <c r="H1482" t="s">
        <v>2439</v>
      </c>
      <c r="I1482" t="s">
        <v>52</v>
      </c>
      <c r="J1482" t="s">
        <v>31</v>
      </c>
      <c r="K1482" t="s">
        <v>32</v>
      </c>
      <c r="L1482" t="s">
        <v>72</v>
      </c>
      <c r="M1482" t="s">
        <v>62</v>
      </c>
      <c r="N1482" t="s">
        <v>2440</v>
      </c>
      <c r="O1482">
        <v>0.36</v>
      </c>
      <c r="P1482" t="s">
        <v>36</v>
      </c>
      <c r="Q1482" t="s">
        <v>56</v>
      </c>
      <c r="R1482" t="s">
        <v>74</v>
      </c>
      <c r="S1482" t="s">
        <v>93</v>
      </c>
      <c r="T1482">
        <v>10004</v>
      </c>
      <c r="U1482" s="1">
        <v>42021</v>
      </c>
      <c r="V1482" s="1">
        <v>42023</v>
      </c>
      <c r="W1482">
        <v>18</v>
      </c>
      <c r="X1482" s="7">
        <v>130.11000000000001</v>
      </c>
      <c r="Y1482">
        <v>46884</v>
      </c>
      <c r="Z1482">
        <v>2</v>
      </c>
      <c r="AA1482" s="11">
        <v>12.39</v>
      </c>
      <c r="AB1482">
        <v>14.46</v>
      </c>
      <c r="AC1482" t="s">
        <v>3061</v>
      </c>
    </row>
    <row r="1483" spans="1:29" x14ac:dyDescent="0.3">
      <c r="A1483">
        <v>6586</v>
      </c>
      <c r="B1483" t="s">
        <v>59</v>
      </c>
      <c r="C1483" s="8">
        <v>-815.9</v>
      </c>
      <c r="D1483" s="11">
        <v>0</v>
      </c>
      <c r="E1483">
        <v>125.99</v>
      </c>
      <c r="F1483">
        <v>2.5</v>
      </c>
      <c r="G1483">
        <v>2618</v>
      </c>
      <c r="H1483" t="s">
        <v>2439</v>
      </c>
      <c r="I1483" t="s">
        <v>52</v>
      </c>
      <c r="J1483" t="s">
        <v>31</v>
      </c>
      <c r="K1483" t="s">
        <v>80</v>
      </c>
      <c r="L1483" t="s">
        <v>81</v>
      </c>
      <c r="M1483" t="s">
        <v>62</v>
      </c>
      <c r="N1483" t="s">
        <v>2441</v>
      </c>
      <c r="O1483">
        <v>0.59</v>
      </c>
      <c r="P1483" t="s">
        <v>36</v>
      </c>
      <c r="Q1483" t="s">
        <v>56</v>
      </c>
      <c r="R1483" t="s">
        <v>74</v>
      </c>
      <c r="S1483" t="s">
        <v>93</v>
      </c>
      <c r="T1483">
        <v>10004</v>
      </c>
      <c r="U1483" s="1">
        <v>42021</v>
      </c>
      <c r="V1483" s="1">
        <v>42023</v>
      </c>
      <c r="W1483">
        <v>3</v>
      </c>
      <c r="X1483" s="7">
        <v>337.34</v>
      </c>
      <c r="Y1483">
        <v>46884</v>
      </c>
      <c r="Z1483">
        <v>2</v>
      </c>
      <c r="AA1483" s="11">
        <v>-241.86</v>
      </c>
      <c r="AB1483">
        <v>0</v>
      </c>
      <c r="AC1483" t="s">
        <v>3061</v>
      </c>
    </row>
    <row r="1484" spans="1:29" x14ac:dyDescent="0.3">
      <c r="A1484">
        <v>6587</v>
      </c>
      <c r="B1484" t="s">
        <v>59</v>
      </c>
      <c r="C1484" s="8">
        <v>15.81</v>
      </c>
      <c r="D1484" s="11">
        <v>0.1</v>
      </c>
      <c r="E1484">
        <v>11.55</v>
      </c>
      <c r="F1484">
        <v>2.36</v>
      </c>
      <c r="G1484">
        <v>2618</v>
      </c>
      <c r="H1484" t="s">
        <v>2439</v>
      </c>
      <c r="I1484" t="s">
        <v>52</v>
      </c>
      <c r="J1484" t="s">
        <v>31</v>
      </c>
      <c r="K1484" t="s">
        <v>32</v>
      </c>
      <c r="L1484" t="s">
        <v>33</v>
      </c>
      <c r="M1484" t="s">
        <v>34</v>
      </c>
      <c r="N1484" t="s">
        <v>315</v>
      </c>
      <c r="O1484">
        <v>0.55000000000000004</v>
      </c>
      <c r="P1484" t="s">
        <v>36</v>
      </c>
      <c r="Q1484" t="s">
        <v>56</v>
      </c>
      <c r="R1484" t="s">
        <v>74</v>
      </c>
      <c r="S1484" t="s">
        <v>93</v>
      </c>
      <c r="T1484">
        <v>10004</v>
      </c>
      <c r="U1484" s="1">
        <v>42021</v>
      </c>
      <c r="V1484" s="1">
        <v>42022</v>
      </c>
      <c r="W1484">
        <v>25</v>
      </c>
      <c r="X1484" s="7">
        <v>280.43</v>
      </c>
      <c r="Y1484">
        <v>46884</v>
      </c>
      <c r="Z1484">
        <v>1</v>
      </c>
      <c r="AA1484" s="11">
        <v>5.64</v>
      </c>
      <c r="AB1484">
        <v>31.16</v>
      </c>
      <c r="AC1484" t="s">
        <v>3061</v>
      </c>
    </row>
    <row r="1485" spans="1:29" x14ac:dyDescent="0.3">
      <c r="A1485">
        <v>4788</v>
      </c>
      <c r="B1485" t="s">
        <v>28</v>
      </c>
      <c r="C1485" s="8">
        <v>29.17</v>
      </c>
      <c r="D1485" s="11">
        <v>0.05</v>
      </c>
      <c r="E1485">
        <v>4.84</v>
      </c>
      <c r="F1485">
        <v>0.71</v>
      </c>
      <c r="G1485">
        <v>2618</v>
      </c>
      <c r="H1485" t="s">
        <v>2439</v>
      </c>
      <c r="I1485" t="s">
        <v>30</v>
      </c>
      <c r="J1485" t="s">
        <v>31</v>
      </c>
      <c r="K1485" t="s">
        <v>32</v>
      </c>
      <c r="L1485" t="s">
        <v>33</v>
      </c>
      <c r="M1485" t="s">
        <v>34</v>
      </c>
      <c r="N1485" t="s">
        <v>1478</v>
      </c>
      <c r="O1485">
        <v>0.52</v>
      </c>
      <c r="P1485" t="s">
        <v>36</v>
      </c>
      <c r="Q1485" t="s">
        <v>56</v>
      </c>
      <c r="R1485" t="s">
        <v>74</v>
      </c>
      <c r="S1485" t="s">
        <v>93</v>
      </c>
      <c r="T1485">
        <v>10004</v>
      </c>
      <c r="U1485" s="1">
        <v>42086</v>
      </c>
      <c r="V1485" s="1">
        <v>42086</v>
      </c>
      <c r="W1485">
        <v>20</v>
      </c>
      <c r="X1485" s="7">
        <v>103.39</v>
      </c>
      <c r="Y1485">
        <v>34017</v>
      </c>
      <c r="Z1485">
        <v>0</v>
      </c>
      <c r="AA1485" s="11">
        <v>28.21</v>
      </c>
      <c r="AB1485">
        <v>5.44</v>
      </c>
      <c r="AC1485" t="s">
        <v>3066</v>
      </c>
    </row>
    <row r="1486" spans="1:29" x14ac:dyDescent="0.3">
      <c r="A1486">
        <v>4789</v>
      </c>
      <c r="B1486" t="s">
        <v>28</v>
      </c>
      <c r="C1486" s="8">
        <v>-48.97</v>
      </c>
      <c r="D1486" s="11">
        <v>0.01</v>
      </c>
      <c r="E1486">
        <v>14.98</v>
      </c>
      <c r="F1486">
        <v>7.69</v>
      </c>
      <c r="G1486">
        <v>2618</v>
      </c>
      <c r="H1486" t="s">
        <v>2439</v>
      </c>
      <c r="I1486" t="s">
        <v>52</v>
      </c>
      <c r="J1486" t="s">
        <v>31</v>
      </c>
      <c r="K1486" t="s">
        <v>32</v>
      </c>
      <c r="L1486" t="s">
        <v>144</v>
      </c>
      <c r="M1486" t="s">
        <v>62</v>
      </c>
      <c r="N1486" t="s">
        <v>1738</v>
      </c>
      <c r="O1486">
        <v>0.56999999999999995</v>
      </c>
      <c r="P1486" t="s">
        <v>36</v>
      </c>
      <c r="Q1486" t="s">
        <v>56</v>
      </c>
      <c r="R1486" t="s">
        <v>74</v>
      </c>
      <c r="S1486" t="s">
        <v>93</v>
      </c>
      <c r="T1486">
        <v>10004</v>
      </c>
      <c r="U1486" s="1">
        <v>42086</v>
      </c>
      <c r="V1486" s="1">
        <v>42088</v>
      </c>
      <c r="W1486">
        <v>28</v>
      </c>
      <c r="X1486" s="7">
        <v>435.39</v>
      </c>
      <c r="Y1486">
        <v>34017</v>
      </c>
      <c r="Z1486">
        <v>2</v>
      </c>
      <c r="AA1486" s="11">
        <v>-11.25</v>
      </c>
      <c r="AB1486">
        <v>4.4000000000000004</v>
      </c>
      <c r="AC1486" t="s">
        <v>3066</v>
      </c>
    </row>
    <row r="1487" spans="1:29" x14ac:dyDescent="0.3">
      <c r="A1487">
        <v>7452</v>
      </c>
      <c r="B1487" t="s">
        <v>50</v>
      </c>
      <c r="C1487" s="8">
        <v>84.05</v>
      </c>
      <c r="D1487" s="11">
        <v>0.1</v>
      </c>
      <c r="E1487">
        <v>20.27</v>
      </c>
      <c r="F1487">
        <v>3.99</v>
      </c>
      <c r="G1487">
        <v>2618</v>
      </c>
      <c r="H1487" t="s">
        <v>2439</v>
      </c>
      <c r="I1487" t="s">
        <v>52</v>
      </c>
      <c r="J1487" t="s">
        <v>31</v>
      </c>
      <c r="K1487" t="s">
        <v>32</v>
      </c>
      <c r="L1487" t="s">
        <v>260</v>
      </c>
      <c r="M1487" t="s">
        <v>62</v>
      </c>
      <c r="N1487" t="s">
        <v>1516</v>
      </c>
      <c r="O1487">
        <v>0.56999999999999995</v>
      </c>
      <c r="P1487" t="s">
        <v>36</v>
      </c>
      <c r="Q1487" t="s">
        <v>56</v>
      </c>
      <c r="R1487" t="s">
        <v>74</v>
      </c>
      <c r="S1487" t="s">
        <v>93</v>
      </c>
      <c r="T1487">
        <v>10004</v>
      </c>
      <c r="U1487" s="1">
        <v>42086</v>
      </c>
      <c r="V1487" s="1">
        <v>42087</v>
      </c>
      <c r="W1487">
        <v>53</v>
      </c>
      <c r="X1487" s="7">
        <v>1051.52</v>
      </c>
      <c r="Y1487">
        <v>53153</v>
      </c>
      <c r="Z1487">
        <v>1</v>
      </c>
      <c r="AA1487" s="11">
        <v>7.99</v>
      </c>
      <c r="AB1487">
        <v>116.84</v>
      </c>
      <c r="AC1487" t="s">
        <v>3066</v>
      </c>
    </row>
    <row r="1488" spans="1:29" x14ac:dyDescent="0.3">
      <c r="A1488">
        <v>22788</v>
      </c>
      <c r="B1488" t="s">
        <v>28</v>
      </c>
      <c r="C1488" s="8">
        <v>17.84</v>
      </c>
      <c r="D1488" s="11">
        <v>0.05</v>
      </c>
      <c r="E1488">
        <v>4.84</v>
      </c>
      <c r="F1488">
        <v>0.71</v>
      </c>
      <c r="G1488">
        <v>2619</v>
      </c>
      <c r="H1488" t="s">
        <v>2442</v>
      </c>
      <c r="I1488" t="s">
        <v>30</v>
      </c>
      <c r="J1488" t="s">
        <v>31</v>
      </c>
      <c r="K1488" t="s">
        <v>32</v>
      </c>
      <c r="L1488" t="s">
        <v>33</v>
      </c>
      <c r="M1488" t="s">
        <v>34</v>
      </c>
      <c r="N1488" t="s">
        <v>1478</v>
      </c>
      <c r="O1488">
        <v>0.52</v>
      </c>
      <c r="P1488" t="s">
        <v>36</v>
      </c>
      <c r="Q1488" t="s">
        <v>64</v>
      </c>
      <c r="R1488" t="s">
        <v>2195</v>
      </c>
      <c r="S1488" t="s">
        <v>2443</v>
      </c>
      <c r="T1488">
        <v>57103</v>
      </c>
      <c r="U1488" s="1">
        <v>42086</v>
      </c>
      <c r="V1488" s="1">
        <v>42086</v>
      </c>
      <c r="W1488">
        <v>5</v>
      </c>
      <c r="X1488" s="7">
        <v>25.85</v>
      </c>
      <c r="Y1488">
        <v>88014</v>
      </c>
      <c r="Z1488">
        <v>0</v>
      </c>
      <c r="AA1488" s="11">
        <v>69</v>
      </c>
      <c r="AB1488">
        <v>1.36</v>
      </c>
      <c r="AC1488" t="s">
        <v>3066</v>
      </c>
    </row>
    <row r="1489" spans="1:29" x14ac:dyDescent="0.3">
      <c r="A1489">
        <v>18461</v>
      </c>
      <c r="B1489" t="s">
        <v>40</v>
      </c>
      <c r="C1489" s="8">
        <v>-20.22</v>
      </c>
      <c r="D1489" s="11">
        <v>0.1</v>
      </c>
      <c r="E1489">
        <v>30.98</v>
      </c>
      <c r="F1489">
        <v>8.99</v>
      </c>
      <c r="G1489">
        <v>2619</v>
      </c>
      <c r="H1489" t="s">
        <v>2442</v>
      </c>
      <c r="I1489" t="s">
        <v>52</v>
      </c>
      <c r="J1489" t="s">
        <v>31</v>
      </c>
      <c r="K1489" t="s">
        <v>32</v>
      </c>
      <c r="L1489" t="s">
        <v>33</v>
      </c>
      <c r="M1489" t="s">
        <v>54</v>
      </c>
      <c r="N1489" t="s">
        <v>1557</v>
      </c>
      <c r="O1489">
        <v>0.57999999999999996</v>
      </c>
      <c r="P1489" t="s">
        <v>36</v>
      </c>
      <c r="Q1489" t="s">
        <v>64</v>
      </c>
      <c r="R1489" t="s">
        <v>2195</v>
      </c>
      <c r="S1489" t="s">
        <v>2443</v>
      </c>
      <c r="T1489">
        <v>57103</v>
      </c>
      <c r="U1489" s="1">
        <v>42044</v>
      </c>
      <c r="V1489" s="1">
        <v>42046</v>
      </c>
      <c r="W1489">
        <v>4</v>
      </c>
      <c r="X1489" s="7">
        <v>119.37</v>
      </c>
      <c r="Y1489">
        <v>88015</v>
      </c>
      <c r="Z1489">
        <v>2</v>
      </c>
      <c r="AA1489" s="11">
        <v>-16.940000000000001</v>
      </c>
      <c r="AB1489">
        <v>13.26</v>
      </c>
      <c r="AC1489" t="s">
        <v>3063</v>
      </c>
    </row>
    <row r="1490" spans="1:29" x14ac:dyDescent="0.3">
      <c r="A1490">
        <v>25452</v>
      </c>
      <c r="B1490" t="s">
        <v>50</v>
      </c>
      <c r="C1490" s="8">
        <v>381.62</v>
      </c>
      <c r="D1490" s="11">
        <v>0.1</v>
      </c>
      <c r="E1490">
        <v>20.27</v>
      </c>
      <c r="F1490">
        <v>3.99</v>
      </c>
      <c r="G1490">
        <v>2620</v>
      </c>
      <c r="H1490" t="s">
        <v>2444</v>
      </c>
      <c r="I1490" t="s">
        <v>52</v>
      </c>
      <c r="J1490" t="s">
        <v>31</v>
      </c>
      <c r="K1490" t="s">
        <v>32</v>
      </c>
      <c r="L1490" t="s">
        <v>260</v>
      </c>
      <c r="M1490" t="s">
        <v>62</v>
      </c>
      <c r="N1490" t="s">
        <v>1516</v>
      </c>
      <c r="O1490">
        <v>0.56999999999999995</v>
      </c>
      <c r="P1490" t="s">
        <v>36</v>
      </c>
      <c r="Q1490" t="s">
        <v>139</v>
      </c>
      <c r="R1490" t="s">
        <v>247</v>
      </c>
      <c r="S1490" t="s">
        <v>2445</v>
      </c>
      <c r="T1490">
        <v>38134</v>
      </c>
      <c r="U1490" s="1">
        <v>42086</v>
      </c>
      <c r="V1490" s="1">
        <v>42087</v>
      </c>
      <c r="W1490">
        <v>13</v>
      </c>
      <c r="X1490" s="7">
        <v>257.92</v>
      </c>
      <c r="Y1490">
        <v>88017</v>
      </c>
      <c r="Z1490">
        <v>1</v>
      </c>
      <c r="AA1490" s="11">
        <v>147.96</v>
      </c>
      <c r="AB1490">
        <v>28.66</v>
      </c>
      <c r="AC1490" t="s">
        <v>3066</v>
      </c>
    </row>
    <row r="1491" spans="1:29" x14ac:dyDescent="0.3">
      <c r="A1491">
        <v>26296</v>
      </c>
      <c r="B1491" t="s">
        <v>28</v>
      </c>
      <c r="C1491" s="8">
        <v>-177.06</v>
      </c>
      <c r="D1491" s="11">
        <v>0.03</v>
      </c>
      <c r="E1491">
        <v>40.97</v>
      </c>
      <c r="F1491">
        <v>8.99</v>
      </c>
      <c r="G1491">
        <v>2621</v>
      </c>
      <c r="H1491" t="s">
        <v>2446</v>
      </c>
      <c r="I1491" t="s">
        <v>30</v>
      </c>
      <c r="J1491" t="s">
        <v>31</v>
      </c>
      <c r="K1491" t="s">
        <v>32</v>
      </c>
      <c r="L1491" t="s">
        <v>33</v>
      </c>
      <c r="M1491" t="s">
        <v>54</v>
      </c>
      <c r="N1491" t="s">
        <v>2447</v>
      </c>
      <c r="O1491">
        <v>0.59</v>
      </c>
      <c r="P1491" t="s">
        <v>36</v>
      </c>
      <c r="Q1491" t="s">
        <v>139</v>
      </c>
      <c r="R1491" t="s">
        <v>247</v>
      </c>
      <c r="S1491" t="s">
        <v>2448</v>
      </c>
      <c r="T1491">
        <v>37027</v>
      </c>
      <c r="U1491" s="1">
        <v>42082</v>
      </c>
      <c r="V1491" s="1">
        <v>42083</v>
      </c>
      <c r="W1491">
        <v>5</v>
      </c>
      <c r="X1491" s="7">
        <v>207.22</v>
      </c>
      <c r="Y1491">
        <v>88016</v>
      </c>
      <c r="Z1491">
        <v>1</v>
      </c>
      <c r="AA1491" s="11">
        <v>-85.44</v>
      </c>
      <c r="AB1491">
        <v>6.41</v>
      </c>
      <c r="AC1491" t="s">
        <v>3066</v>
      </c>
    </row>
    <row r="1492" spans="1:29" x14ac:dyDescent="0.3">
      <c r="A1492">
        <v>26032</v>
      </c>
      <c r="B1492" t="s">
        <v>28</v>
      </c>
      <c r="C1492" s="8">
        <v>164.08</v>
      </c>
      <c r="D1492" s="11">
        <v>0.1</v>
      </c>
      <c r="E1492">
        <v>41.94</v>
      </c>
      <c r="F1492">
        <v>2.99</v>
      </c>
      <c r="G1492">
        <v>2626</v>
      </c>
      <c r="H1492" t="s">
        <v>2449</v>
      </c>
      <c r="I1492" t="s">
        <v>52</v>
      </c>
      <c r="J1492" t="s">
        <v>117</v>
      </c>
      <c r="K1492" t="s">
        <v>32</v>
      </c>
      <c r="L1492" t="s">
        <v>112</v>
      </c>
      <c r="M1492" t="s">
        <v>62</v>
      </c>
      <c r="N1492" t="s">
        <v>2450</v>
      </c>
      <c r="O1492">
        <v>0.35</v>
      </c>
      <c r="P1492" t="s">
        <v>36</v>
      </c>
      <c r="Q1492" t="s">
        <v>37</v>
      </c>
      <c r="R1492" t="s">
        <v>48</v>
      </c>
      <c r="S1492" t="s">
        <v>1458</v>
      </c>
      <c r="T1492">
        <v>94025</v>
      </c>
      <c r="U1492" s="1">
        <v>42042</v>
      </c>
      <c r="V1492" s="1">
        <v>42043</v>
      </c>
      <c r="W1492">
        <v>6</v>
      </c>
      <c r="X1492" s="7">
        <v>237.8</v>
      </c>
      <c r="Y1492">
        <v>90927</v>
      </c>
      <c r="Z1492">
        <v>1</v>
      </c>
      <c r="AA1492" s="11">
        <v>69</v>
      </c>
      <c r="AB1492">
        <v>26.42</v>
      </c>
      <c r="AC1492" t="s">
        <v>3063</v>
      </c>
    </row>
    <row r="1493" spans="1:29" x14ac:dyDescent="0.3">
      <c r="A1493">
        <v>18623</v>
      </c>
      <c r="B1493" t="s">
        <v>59</v>
      </c>
      <c r="C1493" s="8">
        <v>-54.63</v>
      </c>
      <c r="D1493" s="11">
        <v>0.02</v>
      </c>
      <c r="E1493">
        <v>30.53</v>
      </c>
      <c r="F1493">
        <v>19.989999999999998</v>
      </c>
      <c r="G1493">
        <v>2628</v>
      </c>
      <c r="H1493" t="s">
        <v>2451</v>
      </c>
      <c r="I1493" t="s">
        <v>30</v>
      </c>
      <c r="J1493" t="s">
        <v>31</v>
      </c>
      <c r="K1493" t="s">
        <v>32</v>
      </c>
      <c r="L1493" t="s">
        <v>137</v>
      </c>
      <c r="M1493" t="s">
        <v>62</v>
      </c>
      <c r="N1493" t="s">
        <v>700</v>
      </c>
      <c r="O1493">
        <v>0.39</v>
      </c>
      <c r="P1493" t="s">
        <v>36</v>
      </c>
      <c r="Q1493" t="s">
        <v>64</v>
      </c>
      <c r="R1493" t="s">
        <v>307</v>
      </c>
      <c r="S1493" t="s">
        <v>2291</v>
      </c>
      <c r="T1493">
        <v>73160</v>
      </c>
      <c r="U1493" s="1">
        <v>42021</v>
      </c>
      <c r="V1493" s="1">
        <v>42023</v>
      </c>
      <c r="W1493">
        <v>14</v>
      </c>
      <c r="X1493" s="7">
        <v>448.47</v>
      </c>
      <c r="Y1493">
        <v>85916</v>
      </c>
      <c r="Z1493">
        <v>2</v>
      </c>
      <c r="AA1493" s="11">
        <v>-12.18</v>
      </c>
      <c r="AB1493">
        <v>9.15</v>
      </c>
      <c r="AC1493" t="s">
        <v>3061</v>
      </c>
    </row>
    <row r="1494" spans="1:29" x14ac:dyDescent="0.3">
      <c r="A1494">
        <v>21981</v>
      </c>
      <c r="B1494" t="s">
        <v>50</v>
      </c>
      <c r="C1494" s="8">
        <v>690.18</v>
      </c>
      <c r="D1494" s="11">
        <v>0.01</v>
      </c>
      <c r="E1494">
        <v>194.3</v>
      </c>
      <c r="F1494">
        <v>11.54</v>
      </c>
      <c r="G1494">
        <v>2630</v>
      </c>
      <c r="H1494" t="s">
        <v>2452</v>
      </c>
      <c r="I1494" t="s">
        <v>52</v>
      </c>
      <c r="J1494" t="s">
        <v>61</v>
      </c>
      <c r="K1494" t="s">
        <v>44</v>
      </c>
      <c r="L1494" t="s">
        <v>53</v>
      </c>
      <c r="M1494" t="s">
        <v>239</v>
      </c>
      <c r="N1494" t="s">
        <v>1165</v>
      </c>
      <c r="O1494">
        <v>0.59</v>
      </c>
      <c r="P1494" t="s">
        <v>36</v>
      </c>
      <c r="Q1494" t="s">
        <v>64</v>
      </c>
      <c r="R1494" t="s">
        <v>307</v>
      </c>
      <c r="S1494" t="s">
        <v>2453</v>
      </c>
      <c r="T1494">
        <v>73071</v>
      </c>
      <c r="U1494" s="1">
        <v>42009</v>
      </c>
      <c r="V1494" s="1">
        <v>42011</v>
      </c>
      <c r="W1494">
        <v>5</v>
      </c>
      <c r="X1494" s="7">
        <v>1000.26</v>
      </c>
      <c r="Y1494">
        <v>85914</v>
      </c>
      <c r="Z1494">
        <v>2</v>
      </c>
      <c r="AA1494" s="11">
        <v>69</v>
      </c>
      <c r="AB1494">
        <v>10.1</v>
      </c>
      <c r="AC1494" t="s">
        <v>3061</v>
      </c>
    </row>
    <row r="1495" spans="1:29" x14ac:dyDescent="0.3">
      <c r="A1495">
        <v>21982</v>
      </c>
      <c r="B1495" t="s">
        <v>50</v>
      </c>
      <c r="C1495" s="8">
        <v>1507.64</v>
      </c>
      <c r="D1495" s="11">
        <v>0.02</v>
      </c>
      <c r="E1495">
        <v>209.84</v>
      </c>
      <c r="F1495">
        <v>21.21</v>
      </c>
      <c r="G1495">
        <v>2630</v>
      </c>
      <c r="H1495" t="s">
        <v>2452</v>
      </c>
      <c r="I1495" t="s">
        <v>52</v>
      </c>
      <c r="J1495" t="s">
        <v>61</v>
      </c>
      <c r="K1495" t="s">
        <v>44</v>
      </c>
      <c r="L1495" t="s">
        <v>53</v>
      </c>
      <c r="M1495" t="s">
        <v>239</v>
      </c>
      <c r="N1495" t="s">
        <v>1164</v>
      </c>
      <c r="O1495">
        <v>0.59</v>
      </c>
      <c r="P1495" t="s">
        <v>36</v>
      </c>
      <c r="Q1495" t="s">
        <v>64</v>
      </c>
      <c r="R1495" t="s">
        <v>307</v>
      </c>
      <c r="S1495" t="s">
        <v>2453</v>
      </c>
      <c r="T1495">
        <v>73071</v>
      </c>
      <c r="U1495" s="1">
        <v>42009</v>
      </c>
      <c r="V1495" s="1">
        <v>42010</v>
      </c>
      <c r="W1495">
        <v>10</v>
      </c>
      <c r="X1495" s="7">
        <v>2184.9899999999998</v>
      </c>
      <c r="Y1495">
        <v>85914</v>
      </c>
      <c r="Z1495">
        <v>1</v>
      </c>
      <c r="AA1495" s="11">
        <v>69</v>
      </c>
      <c r="AB1495">
        <v>44.59</v>
      </c>
      <c r="AC1495" t="s">
        <v>3061</v>
      </c>
    </row>
    <row r="1496" spans="1:29" x14ac:dyDescent="0.3">
      <c r="A1496">
        <v>21983</v>
      </c>
      <c r="B1496" t="s">
        <v>50</v>
      </c>
      <c r="C1496" s="8">
        <v>801.75</v>
      </c>
      <c r="D1496" s="11">
        <v>0</v>
      </c>
      <c r="E1496">
        <v>145.44999999999999</v>
      </c>
      <c r="F1496">
        <v>17.850000000000001</v>
      </c>
      <c r="G1496">
        <v>2630</v>
      </c>
      <c r="H1496" t="s">
        <v>2452</v>
      </c>
      <c r="I1496" t="s">
        <v>42</v>
      </c>
      <c r="J1496" t="s">
        <v>61</v>
      </c>
      <c r="K1496" t="s">
        <v>80</v>
      </c>
      <c r="L1496" t="s">
        <v>88</v>
      </c>
      <c r="M1496" t="s">
        <v>46</v>
      </c>
      <c r="N1496" t="s">
        <v>1077</v>
      </c>
      <c r="O1496">
        <v>0.56000000000000005</v>
      </c>
      <c r="P1496" t="s">
        <v>36</v>
      </c>
      <c r="Q1496" t="s">
        <v>64</v>
      </c>
      <c r="R1496" t="s">
        <v>307</v>
      </c>
      <c r="S1496" t="s">
        <v>2453</v>
      </c>
      <c r="T1496">
        <v>73071</v>
      </c>
      <c r="U1496" s="1">
        <v>42009</v>
      </c>
      <c r="V1496" s="1">
        <v>42011</v>
      </c>
      <c r="W1496">
        <v>8</v>
      </c>
      <c r="X1496" s="7">
        <v>1191.2</v>
      </c>
      <c r="Y1496">
        <v>85914</v>
      </c>
      <c r="Z1496">
        <v>2</v>
      </c>
      <c r="AA1496" s="11">
        <v>67.31</v>
      </c>
      <c r="AB1496">
        <v>0</v>
      </c>
      <c r="AC1496" t="s">
        <v>3061</v>
      </c>
    </row>
    <row r="1497" spans="1:29" x14ac:dyDescent="0.3">
      <c r="A1497">
        <v>22540</v>
      </c>
      <c r="B1497" t="s">
        <v>28</v>
      </c>
      <c r="C1497" s="8">
        <v>-139.18</v>
      </c>
      <c r="D1497" s="11">
        <v>7.0000000000000007E-2</v>
      </c>
      <c r="E1497">
        <v>65.989999999999995</v>
      </c>
      <c r="F1497">
        <v>5.99</v>
      </c>
      <c r="G1497">
        <v>2630</v>
      </c>
      <c r="H1497" t="s">
        <v>2452</v>
      </c>
      <c r="I1497" t="s">
        <v>52</v>
      </c>
      <c r="J1497" t="s">
        <v>61</v>
      </c>
      <c r="K1497" t="s">
        <v>80</v>
      </c>
      <c r="L1497" t="s">
        <v>81</v>
      </c>
      <c r="M1497" t="s">
        <v>62</v>
      </c>
      <c r="N1497" t="s">
        <v>2454</v>
      </c>
      <c r="O1497">
        <v>0.57999999999999996</v>
      </c>
      <c r="P1497" t="s">
        <v>36</v>
      </c>
      <c r="Q1497" t="s">
        <v>64</v>
      </c>
      <c r="R1497" t="s">
        <v>307</v>
      </c>
      <c r="S1497" t="s">
        <v>2453</v>
      </c>
      <c r="T1497">
        <v>73071</v>
      </c>
      <c r="U1497" s="1">
        <v>42011</v>
      </c>
      <c r="V1497" s="1">
        <v>42012</v>
      </c>
      <c r="W1497">
        <v>3</v>
      </c>
      <c r="X1497" s="7">
        <v>165.71</v>
      </c>
      <c r="Y1497">
        <v>85915</v>
      </c>
      <c r="Z1497">
        <v>1</v>
      </c>
      <c r="AA1497" s="11">
        <v>-83.99</v>
      </c>
      <c r="AB1497">
        <v>12.47</v>
      </c>
      <c r="AC1497" t="s">
        <v>3061</v>
      </c>
    </row>
    <row r="1498" spans="1:29" x14ac:dyDescent="0.3">
      <c r="A1498">
        <v>25594</v>
      </c>
      <c r="B1498" t="s">
        <v>109</v>
      </c>
      <c r="C1498" s="8">
        <v>881.47</v>
      </c>
      <c r="D1498" s="11">
        <v>0.05</v>
      </c>
      <c r="E1498">
        <v>100.97</v>
      </c>
      <c r="F1498">
        <v>7.18</v>
      </c>
      <c r="G1498">
        <v>2638</v>
      </c>
      <c r="H1498" t="s">
        <v>2455</v>
      </c>
      <c r="I1498" t="s">
        <v>30</v>
      </c>
      <c r="J1498" t="s">
        <v>117</v>
      </c>
      <c r="K1498" t="s">
        <v>80</v>
      </c>
      <c r="L1498" t="s">
        <v>183</v>
      </c>
      <c r="M1498" t="s">
        <v>62</v>
      </c>
      <c r="N1498" t="s">
        <v>2095</v>
      </c>
      <c r="O1498">
        <v>0.46</v>
      </c>
      <c r="P1498" t="s">
        <v>36</v>
      </c>
      <c r="Q1498" t="s">
        <v>37</v>
      </c>
      <c r="R1498" t="s">
        <v>1743</v>
      </c>
      <c r="S1498" t="s">
        <v>2456</v>
      </c>
      <c r="T1498">
        <v>83704</v>
      </c>
      <c r="U1498" s="1">
        <v>42163</v>
      </c>
      <c r="V1498" s="1">
        <v>42163</v>
      </c>
      <c r="W1498">
        <v>13</v>
      </c>
      <c r="X1498" s="7">
        <v>1277.49</v>
      </c>
      <c r="Y1498">
        <v>90951</v>
      </c>
      <c r="Z1498">
        <v>0</v>
      </c>
      <c r="AA1498" s="11">
        <v>69</v>
      </c>
      <c r="AB1498">
        <v>67.239999999999995</v>
      </c>
      <c r="AC1498" t="s">
        <v>3062</v>
      </c>
    </row>
    <row r="1499" spans="1:29" x14ac:dyDescent="0.3">
      <c r="A1499">
        <v>21041</v>
      </c>
      <c r="B1499" t="s">
        <v>40</v>
      </c>
      <c r="C1499" s="8">
        <v>3.84</v>
      </c>
      <c r="D1499" s="11">
        <v>0.05</v>
      </c>
      <c r="E1499">
        <v>4.9800000000000004</v>
      </c>
      <c r="F1499">
        <v>0.49</v>
      </c>
      <c r="G1499">
        <v>2639</v>
      </c>
      <c r="H1499" t="s">
        <v>2457</v>
      </c>
      <c r="I1499" t="s">
        <v>52</v>
      </c>
      <c r="J1499" t="s">
        <v>117</v>
      </c>
      <c r="K1499" t="s">
        <v>32</v>
      </c>
      <c r="L1499" t="s">
        <v>137</v>
      </c>
      <c r="M1499" t="s">
        <v>62</v>
      </c>
      <c r="N1499" t="s">
        <v>1424</v>
      </c>
      <c r="O1499">
        <v>0.39</v>
      </c>
      <c r="P1499" t="s">
        <v>36</v>
      </c>
      <c r="Q1499" t="s">
        <v>37</v>
      </c>
      <c r="R1499" t="s">
        <v>369</v>
      </c>
      <c r="S1499" t="s">
        <v>655</v>
      </c>
      <c r="T1499">
        <v>88201</v>
      </c>
      <c r="U1499" s="1">
        <v>42082</v>
      </c>
      <c r="V1499" s="1">
        <v>42082</v>
      </c>
      <c r="W1499">
        <v>3</v>
      </c>
      <c r="X1499" s="7">
        <v>14.2</v>
      </c>
      <c r="Y1499">
        <v>90952</v>
      </c>
      <c r="Z1499">
        <v>0</v>
      </c>
      <c r="AA1499" s="11">
        <v>27.04</v>
      </c>
      <c r="AB1499">
        <v>0.75</v>
      </c>
      <c r="AC1499" t="s">
        <v>3066</v>
      </c>
    </row>
    <row r="1500" spans="1:29" x14ac:dyDescent="0.3">
      <c r="A1500">
        <v>22438</v>
      </c>
      <c r="B1500" t="s">
        <v>109</v>
      </c>
      <c r="C1500" s="8">
        <v>-21.03</v>
      </c>
      <c r="D1500" s="11">
        <v>0.1</v>
      </c>
      <c r="E1500">
        <v>10.98</v>
      </c>
      <c r="F1500">
        <v>3.99</v>
      </c>
      <c r="G1500">
        <v>2647</v>
      </c>
      <c r="H1500" t="s">
        <v>2458</v>
      </c>
      <c r="I1500" t="s">
        <v>52</v>
      </c>
      <c r="J1500" t="s">
        <v>31</v>
      </c>
      <c r="K1500" t="s">
        <v>32</v>
      </c>
      <c r="L1500" t="s">
        <v>260</v>
      </c>
      <c r="M1500" t="s">
        <v>62</v>
      </c>
      <c r="N1500" t="s">
        <v>1580</v>
      </c>
      <c r="O1500">
        <v>0.57999999999999996</v>
      </c>
      <c r="P1500" t="s">
        <v>36</v>
      </c>
      <c r="Q1500" t="s">
        <v>37</v>
      </c>
      <c r="R1500" t="s">
        <v>48</v>
      </c>
      <c r="S1500" t="s">
        <v>2459</v>
      </c>
      <c r="T1500">
        <v>93309</v>
      </c>
      <c r="U1500" s="1">
        <v>42080</v>
      </c>
      <c r="V1500" s="1">
        <v>42087</v>
      </c>
      <c r="W1500">
        <v>5</v>
      </c>
      <c r="X1500" s="7">
        <v>52.21</v>
      </c>
      <c r="Y1500">
        <v>91386</v>
      </c>
      <c r="Z1500">
        <v>7</v>
      </c>
      <c r="AA1500" s="11">
        <v>-40.28</v>
      </c>
      <c r="AB1500">
        <v>5.8</v>
      </c>
      <c r="AC1500" t="s">
        <v>3066</v>
      </c>
    </row>
    <row r="1501" spans="1:29" x14ac:dyDescent="0.3">
      <c r="A1501">
        <v>22439</v>
      </c>
      <c r="B1501" t="s">
        <v>109</v>
      </c>
      <c r="C1501" s="8">
        <v>117.52</v>
      </c>
      <c r="D1501" s="11">
        <v>0.01</v>
      </c>
      <c r="E1501">
        <v>39.979999999999997</v>
      </c>
      <c r="F1501">
        <v>9.1999999999999993</v>
      </c>
      <c r="G1501">
        <v>2647</v>
      </c>
      <c r="H1501" t="s">
        <v>2458</v>
      </c>
      <c r="I1501" t="s">
        <v>52</v>
      </c>
      <c r="J1501" t="s">
        <v>31</v>
      </c>
      <c r="K1501" t="s">
        <v>44</v>
      </c>
      <c r="L1501" t="s">
        <v>53</v>
      </c>
      <c r="M1501" t="s">
        <v>34</v>
      </c>
      <c r="N1501" t="s">
        <v>2460</v>
      </c>
      <c r="O1501">
        <v>0.65</v>
      </c>
      <c r="P1501" t="s">
        <v>36</v>
      </c>
      <c r="Q1501" t="s">
        <v>37</v>
      </c>
      <c r="R1501" t="s">
        <v>48</v>
      </c>
      <c r="S1501" t="s">
        <v>2459</v>
      </c>
      <c r="T1501">
        <v>93309</v>
      </c>
      <c r="U1501" s="1">
        <v>42080</v>
      </c>
      <c r="V1501" s="1">
        <v>42082</v>
      </c>
      <c r="W1501">
        <v>4</v>
      </c>
      <c r="X1501" s="7">
        <v>170.32</v>
      </c>
      <c r="Y1501">
        <v>91386</v>
      </c>
      <c r="Z1501">
        <v>2</v>
      </c>
      <c r="AA1501" s="11">
        <v>69</v>
      </c>
      <c r="AB1501">
        <v>1.72</v>
      </c>
      <c r="AC1501" t="s">
        <v>3066</v>
      </c>
    </row>
    <row r="1502" spans="1:29" x14ac:dyDescent="0.3">
      <c r="A1502">
        <v>18720</v>
      </c>
      <c r="B1502" t="s">
        <v>28</v>
      </c>
      <c r="C1502" s="8">
        <v>-30.81</v>
      </c>
      <c r="D1502" s="11">
        <v>0.01</v>
      </c>
      <c r="E1502">
        <v>39.979999999999997</v>
      </c>
      <c r="F1502">
        <v>4</v>
      </c>
      <c r="G1502">
        <v>2649</v>
      </c>
      <c r="H1502" t="s">
        <v>2461</v>
      </c>
      <c r="I1502" t="s">
        <v>52</v>
      </c>
      <c r="J1502" t="s">
        <v>31</v>
      </c>
      <c r="K1502" t="s">
        <v>80</v>
      </c>
      <c r="L1502" t="s">
        <v>183</v>
      </c>
      <c r="M1502" t="s">
        <v>62</v>
      </c>
      <c r="N1502" t="s">
        <v>255</v>
      </c>
      <c r="O1502">
        <v>0.7</v>
      </c>
      <c r="P1502" t="s">
        <v>36</v>
      </c>
      <c r="Q1502" t="s">
        <v>56</v>
      </c>
      <c r="R1502" t="s">
        <v>418</v>
      </c>
      <c r="S1502" t="s">
        <v>2225</v>
      </c>
      <c r="T1502">
        <v>21040</v>
      </c>
      <c r="U1502" s="1">
        <v>42166</v>
      </c>
      <c r="V1502" s="1">
        <v>42167</v>
      </c>
      <c r="W1502">
        <v>5</v>
      </c>
      <c r="X1502" s="7">
        <v>203.29</v>
      </c>
      <c r="Y1502">
        <v>88814</v>
      </c>
      <c r="Z1502">
        <v>1</v>
      </c>
      <c r="AA1502" s="11">
        <v>-15.15</v>
      </c>
      <c r="AB1502">
        <v>2.0499999999999998</v>
      </c>
      <c r="AC1502" t="s">
        <v>3062</v>
      </c>
    </row>
    <row r="1503" spans="1:29" x14ac:dyDescent="0.3">
      <c r="A1503">
        <v>22904</v>
      </c>
      <c r="B1503" t="s">
        <v>50</v>
      </c>
      <c r="C1503" s="8">
        <v>524.32000000000005</v>
      </c>
      <c r="D1503" s="11">
        <v>0.05</v>
      </c>
      <c r="E1503">
        <v>35.99</v>
      </c>
      <c r="F1503">
        <v>5.99</v>
      </c>
      <c r="G1503">
        <v>2650</v>
      </c>
      <c r="H1503" t="s">
        <v>2462</v>
      </c>
      <c r="I1503" t="s">
        <v>52</v>
      </c>
      <c r="J1503" t="s">
        <v>31</v>
      </c>
      <c r="K1503" t="s">
        <v>80</v>
      </c>
      <c r="L1503" t="s">
        <v>81</v>
      </c>
      <c r="M1503" t="s">
        <v>34</v>
      </c>
      <c r="N1503" t="s">
        <v>984</v>
      </c>
      <c r="O1503">
        <v>0.38</v>
      </c>
      <c r="P1503" t="s">
        <v>36</v>
      </c>
      <c r="Q1503" t="s">
        <v>56</v>
      </c>
      <c r="R1503" t="s">
        <v>237</v>
      </c>
      <c r="S1503" t="s">
        <v>2463</v>
      </c>
      <c r="T1503">
        <v>15234</v>
      </c>
      <c r="U1503" s="1">
        <v>42128</v>
      </c>
      <c r="V1503" s="1">
        <v>42129</v>
      </c>
      <c r="W1503">
        <v>26</v>
      </c>
      <c r="X1503" s="7">
        <v>759.88</v>
      </c>
      <c r="Y1503">
        <v>88815</v>
      </c>
      <c r="Z1503">
        <v>1</v>
      </c>
      <c r="AA1503" s="11">
        <v>69</v>
      </c>
      <c r="AB1503">
        <v>39.99</v>
      </c>
      <c r="AC1503" t="s">
        <v>3064</v>
      </c>
    </row>
    <row r="1504" spans="1:29" x14ac:dyDescent="0.3">
      <c r="A1504">
        <v>18949</v>
      </c>
      <c r="B1504" t="s">
        <v>59</v>
      </c>
      <c r="C1504" s="8">
        <v>21.78</v>
      </c>
      <c r="D1504" s="11">
        <v>0.06</v>
      </c>
      <c r="E1504">
        <v>47.9</v>
      </c>
      <c r="F1504">
        <v>5.86</v>
      </c>
      <c r="G1504">
        <v>2652</v>
      </c>
      <c r="H1504" t="s">
        <v>2464</v>
      </c>
      <c r="I1504" t="s">
        <v>52</v>
      </c>
      <c r="J1504" t="s">
        <v>117</v>
      </c>
      <c r="K1504" t="s">
        <v>32</v>
      </c>
      <c r="L1504" t="s">
        <v>96</v>
      </c>
      <c r="M1504" t="s">
        <v>62</v>
      </c>
      <c r="N1504" t="s">
        <v>1939</v>
      </c>
      <c r="O1504">
        <v>0.37</v>
      </c>
      <c r="P1504" t="s">
        <v>36</v>
      </c>
      <c r="Q1504" t="s">
        <v>37</v>
      </c>
      <c r="R1504" t="s">
        <v>48</v>
      </c>
      <c r="S1504" t="s">
        <v>2459</v>
      </c>
      <c r="T1504">
        <v>93309</v>
      </c>
      <c r="U1504" s="1">
        <v>42149</v>
      </c>
      <c r="V1504" s="1">
        <v>42151</v>
      </c>
      <c r="W1504">
        <v>2</v>
      </c>
      <c r="X1504" s="7">
        <v>94.2</v>
      </c>
      <c r="Y1504">
        <v>89361</v>
      </c>
      <c r="Z1504">
        <v>2</v>
      </c>
      <c r="AA1504" s="11">
        <v>23.12</v>
      </c>
      <c r="AB1504">
        <v>6.01</v>
      </c>
      <c r="AC1504" t="s">
        <v>3064</v>
      </c>
    </row>
    <row r="1505" spans="1:29" x14ac:dyDescent="0.3">
      <c r="A1505">
        <v>25662</v>
      </c>
      <c r="B1505" t="s">
        <v>40</v>
      </c>
      <c r="C1505" s="8">
        <v>-98.35</v>
      </c>
      <c r="D1505" s="11">
        <v>0.05</v>
      </c>
      <c r="E1505">
        <v>4.9800000000000004</v>
      </c>
      <c r="F1505">
        <v>4.62</v>
      </c>
      <c r="G1505">
        <v>2653</v>
      </c>
      <c r="H1505" t="s">
        <v>2465</v>
      </c>
      <c r="I1505" t="s">
        <v>52</v>
      </c>
      <c r="J1505" t="s">
        <v>117</v>
      </c>
      <c r="K1505" t="s">
        <v>80</v>
      </c>
      <c r="L1505" t="s">
        <v>183</v>
      </c>
      <c r="M1505" t="s">
        <v>54</v>
      </c>
      <c r="N1505" t="s">
        <v>414</v>
      </c>
      <c r="O1505">
        <v>0.64</v>
      </c>
      <c r="P1505" t="s">
        <v>36</v>
      </c>
      <c r="Q1505" t="s">
        <v>64</v>
      </c>
      <c r="R1505" t="s">
        <v>186</v>
      </c>
      <c r="S1505" t="s">
        <v>2466</v>
      </c>
      <c r="T1505">
        <v>67037</v>
      </c>
      <c r="U1505" s="1">
        <v>42057</v>
      </c>
      <c r="V1505" s="1">
        <v>42058</v>
      </c>
      <c r="W1505">
        <v>7</v>
      </c>
      <c r="X1505" s="7">
        <v>34.32</v>
      </c>
      <c r="Y1505">
        <v>89360</v>
      </c>
      <c r="Z1505">
        <v>1</v>
      </c>
      <c r="AA1505" s="11">
        <v>-286.57</v>
      </c>
      <c r="AB1505">
        <v>1.81</v>
      </c>
      <c r="AC1505" t="s">
        <v>3063</v>
      </c>
    </row>
    <row r="1506" spans="1:29" x14ac:dyDescent="0.3">
      <c r="A1506">
        <v>25663</v>
      </c>
      <c r="B1506" t="s">
        <v>40</v>
      </c>
      <c r="C1506" s="8">
        <v>270.79000000000002</v>
      </c>
      <c r="D1506" s="11">
        <v>0.02</v>
      </c>
      <c r="E1506">
        <v>34.229999999999997</v>
      </c>
      <c r="F1506">
        <v>5.0199999999999996</v>
      </c>
      <c r="G1506">
        <v>2653</v>
      </c>
      <c r="H1506" t="s">
        <v>2465</v>
      </c>
      <c r="I1506" t="s">
        <v>52</v>
      </c>
      <c r="J1506" t="s">
        <v>117</v>
      </c>
      <c r="K1506" t="s">
        <v>44</v>
      </c>
      <c r="L1506" t="s">
        <v>53</v>
      </c>
      <c r="M1506" t="s">
        <v>62</v>
      </c>
      <c r="N1506" t="s">
        <v>1373</v>
      </c>
      <c r="O1506">
        <v>0.55000000000000004</v>
      </c>
      <c r="P1506" t="s">
        <v>36</v>
      </c>
      <c r="Q1506" t="s">
        <v>64</v>
      </c>
      <c r="R1506" t="s">
        <v>186</v>
      </c>
      <c r="S1506" t="s">
        <v>2466</v>
      </c>
      <c r="T1506">
        <v>67037</v>
      </c>
      <c r="U1506" s="1">
        <v>42057</v>
      </c>
      <c r="V1506" s="1">
        <v>42059</v>
      </c>
      <c r="W1506">
        <v>11</v>
      </c>
      <c r="X1506" s="7">
        <v>392.45</v>
      </c>
      <c r="Y1506">
        <v>89360</v>
      </c>
      <c r="Z1506">
        <v>2</v>
      </c>
      <c r="AA1506" s="11">
        <v>69</v>
      </c>
      <c r="AB1506">
        <v>8.01</v>
      </c>
      <c r="AC1506" t="s">
        <v>3063</v>
      </c>
    </row>
    <row r="1507" spans="1:29" x14ac:dyDescent="0.3">
      <c r="A1507">
        <v>19131</v>
      </c>
      <c r="B1507" t="s">
        <v>59</v>
      </c>
      <c r="C1507" s="8">
        <v>223.42</v>
      </c>
      <c r="D1507" s="11">
        <v>0.09</v>
      </c>
      <c r="E1507">
        <v>89.99</v>
      </c>
      <c r="F1507">
        <v>42</v>
      </c>
      <c r="G1507">
        <v>2655</v>
      </c>
      <c r="H1507" t="s">
        <v>2467</v>
      </c>
      <c r="I1507" t="s">
        <v>42</v>
      </c>
      <c r="J1507" t="s">
        <v>117</v>
      </c>
      <c r="K1507" t="s">
        <v>44</v>
      </c>
      <c r="L1507" t="s">
        <v>45</v>
      </c>
      <c r="M1507" t="s">
        <v>46</v>
      </c>
      <c r="N1507" t="s">
        <v>2468</v>
      </c>
      <c r="O1507">
        <v>0.66</v>
      </c>
      <c r="P1507" t="s">
        <v>36</v>
      </c>
      <c r="Q1507" t="s">
        <v>139</v>
      </c>
      <c r="R1507" t="s">
        <v>390</v>
      </c>
      <c r="S1507" t="s">
        <v>583</v>
      </c>
      <c r="T1507">
        <v>30318</v>
      </c>
      <c r="U1507" s="1">
        <v>42112</v>
      </c>
      <c r="V1507" s="1">
        <v>42112</v>
      </c>
      <c r="W1507">
        <v>6</v>
      </c>
      <c r="X1507" s="7">
        <v>511.25</v>
      </c>
      <c r="Y1507">
        <v>86063</v>
      </c>
      <c r="Z1507">
        <v>0</v>
      </c>
      <c r="AA1507" s="11">
        <v>43.7</v>
      </c>
      <c r="AB1507">
        <v>50.56</v>
      </c>
      <c r="AC1507" t="s">
        <v>3065</v>
      </c>
    </row>
    <row r="1508" spans="1:29" x14ac:dyDescent="0.3">
      <c r="A1508">
        <v>22938</v>
      </c>
      <c r="B1508" t="s">
        <v>50</v>
      </c>
      <c r="C1508" s="8">
        <v>-93.93</v>
      </c>
      <c r="D1508" s="11">
        <v>7.0000000000000007E-2</v>
      </c>
      <c r="E1508">
        <v>2.94</v>
      </c>
      <c r="F1508">
        <v>0.81</v>
      </c>
      <c r="G1508">
        <v>2655</v>
      </c>
      <c r="H1508" t="s">
        <v>2467</v>
      </c>
      <c r="I1508" t="s">
        <v>52</v>
      </c>
      <c r="J1508" t="s">
        <v>31</v>
      </c>
      <c r="K1508" t="s">
        <v>32</v>
      </c>
      <c r="L1508" t="s">
        <v>33</v>
      </c>
      <c r="M1508" t="s">
        <v>34</v>
      </c>
      <c r="N1508" t="s">
        <v>2469</v>
      </c>
      <c r="O1508">
        <v>0.4</v>
      </c>
      <c r="P1508" t="s">
        <v>36</v>
      </c>
      <c r="Q1508" t="s">
        <v>139</v>
      </c>
      <c r="R1508" t="s">
        <v>390</v>
      </c>
      <c r="S1508" t="s">
        <v>583</v>
      </c>
      <c r="T1508">
        <v>30318</v>
      </c>
      <c r="U1508" s="1">
        <v>42102</v>
      </c>
      <c r="V1508" s="1">
        <v>42103</v>
      </c>
      <c r="W1508">
        <v>10</v>
      </c>
      <c r="X1508" s="7">
        <v>29.88</v>
      </c>
      <c r="Y1508">
        <v>86064</v>
      </c>
      <c r="Z1508">
        <v>1</v>
      </c>
      <c r="AA1508" s="11">
        <v>-314.35000000000002</v>
      </c>
      <c r="AB1508">
        <v>2.25</v>
      </c>
      <c r="AC1508" t="s">
        <v>3065</v>
      </c>
    </row>
    <row r="1509" spans="1:29" x14ac:dyDescent="0.3">
      <c r="A1509">
        <v>19525</v>
      </c>
      <c r="B1509" t="s">
        <v>50</v>
      </c>
      <c r="C1509" s="8">
        <v>-321.51</v>
      </c>
      <c r="D1509" s="11">
        <v>0.01</v>
      </c>
      <c r="E1509">
        <v>138.13999999999999</v>
      </c>
      <c r="F1509">
        <v>35</v>
      </c>
      <c r="G1509">
        <v>2660</v>
      </c>
      <c r="H1509" t="s">
        <v>2470</v>
      </c>
      <c r="I1509" t="s">
        <v>52</v>
      </c>
      <c r="J1509" t="s">
        <v>61</v>
      </c>
      <c r="K1509" t="s">
        <v>32</v>
      </c>
      <c r="L1509" t="s">
        <v>144</v>
      </c>
      <c r="M1509" t="s">
        <v>239</v>
      </c>
      <c r="N1509" t="s">
        <v>2471</v>
      </c>
      <c r="O1509">
        <v>0.51883000000000001</v>
      </c>
      <c r="P1509" t="s">
        <v>36</v>
      </c>
      <c r="Q1509" t="s">
        <v>56</v>
      </c>
      <c r="R1509" t="s">
        <v>191</v>
      </c>
      <c r="S1509" t="s">
        <v>1111</v>
      </c>
      <c r="T1509">
        <v>4038</v>
      </c>
      <c r="U1509" s="1">
        <v>42059</v>
      </c>
      <c r="V1509" s="1">
        <v>42061</v>
      </c>
      <c r="W1509">
        <v>4</v>
      </c>
      <c r="X1509" s="7">
        <v>599.03</v>
      </c>
      <c r="Y1509">
        <v>86486</v>
      </c>
      <c r="Z1509">
        <v>2</v>
      </c>
      <c r="AA1509" s="11">
        <v>-53.67</v>
      </c>
      <c r="AB1509">
        <v>6.05</v>
      </c>
      <c r="AC1509" t="s">
        <v>3063</v>
      </c>
    </row>
    <row r="1510" spans="1:29" x14ac:dyDescent="0.3">
      <c r="A1510">
        <v>18400</v>
      </c>
      <c r="B1510" t="s">
        <v>28</v>
      </c>
      <c r="C1510" s="8">
        <v>246.27</v>
      </c>
      <c r="D1510" s="11">
        <v>0.04</v>
      </c>
      <c r="E1510">
        <v>90.24</v>
      </c>
      <c r="F1510">
        <v>0.99</v>
      </c>
      <c r="G1510">
        <v>2667</v>
      </c>
      <c r="H1510" t="s">
        <v>2472</v>
      </c>
      <c r="I1510" t="s">
        <v>52</v>
      </c>
      <c r="J1510" t="s">
        <v>43</v>
      </c>
      <c r="K1510" t="s">
        <v>32</v>
      </c>
      <c r="L1510" t="s">
        <v>260</v>
      </c>
      <c r="M1510" t="s">
        <v>62</v>
      </c>
      <c r="N1510" t="s">
        <v>2473</v>
      </c>
      <c r="O1510">
        <v>0.56000000000000005</v>
      </c>
      <c r="P1510" t="s">
        <v>36</v>
      </c>
      <c r="Q1510" t="s">
        <v>56</v>
      </c>
      <c r="R1510" t="s">
        <v>157</v>
      </c>
      <c r="S1510" t="s">
        <v>102</v>
      </c>
      <c r="T1510">
        <v>44107</v>
      </c>
      <c r="U1510" s="1">
        <v>42096</v>
      </c>
      <c r="V1510" s="1">
        <v>42098</v>
      </c>
      <c r="W1510">
        <v>4</v>
      </c>
      <c r="X1510" s="7">
        <v>356.92</v>
      </c>
      <c r="Y1510">
        <v>87831</v>
      </c>
      <c r="Z1510">
        <v>2</v>
      </c>
      <c r="AA1510" s="11">
        <v>69</v>
      </c>
      <c r="AB1510">
        <v>14.87</v>
      </c>
      <c r="AC1510" t="s">
        <v>3065</v>
      </c>
    </row>
    <row r="1511" spans="1:29" x14ac:dyDescent="0.3">
      <c r="A1511">
        <v>18401</v>
      </c>
      <c r="B1511" t="s">
        <v>28</v>
      </c>
      <c r="C1511" s="8">
        <v>93.95</v>
      </c>
      <c r="D1511" s="11">
        <v>0.09</v>
      </c>
      <c r="E1511">
        <v>47.9</v>
      </c>
      <c r="F1511">
        <v>5.86</v>
      </c>
      <c r="G1511">
        <v>2667</v>
      </c>
      <c r="H1511" t="s">
        <v>2472</v>
      </c>
      <c r="I1511" t="s">
        <v>30</v>
      </c>
      <c r="J1511" t="s">
        <v>43</v>
      </c>
      <c r="K1511" t="s">
        <v>32</v>
      </c>
      <c r="L1511" t="s">
        <v>96</v>
      </c>
      <c r="M1511" t="s">
        <v>62</v>
      </c>
      <c r="N1511" t="s">
        <v>1939</v>
      </c>
      <c r="O1511">
        <v>0.37</v>
      </c>
      <c r="P1511" t="s">
        <v>36</v>
      </c>
      <c r="Q1511" t="s">
        <v>56</v>
      </c>
      <c r="R1511" t="s">
        <v>157</v>
      </c>
      <c r="S1511" t="s">
        <v>102</v>
      </c>
      <c r="T1511">
        <v>44107</v>
      </c>
      <c r="U1511" s="1">
        <v>42096</v>
      </c>
      <c r="V1511" s="1">
        <v>42098</v>
      </c>
      <c r="W1511">
        <v>3</v>
      </c>
      <c r="X1511" s="7">
        <v>136.16</v>
      </c>
      <c r="Y1511">
        <v>87831</v>
      </c>
      <c r="Z1511">
        <v>2</v>
      </c>
      <c r="AA1511" s="11">
        <v>69</v>
      </c>
      <c r="AB1511">
        <v>13.47</v>
      </c>
      <c r="AC1511" t="s">
        <v>3065</v>
      </c>
    </row>
    <row r="1512" spans="1:29" x14ac:dyDescent="0.3">
      <c r="A1512">
        <v>19294</v>
      </c>
      <c r="B1512" t="s">
        <v>28</v>
      </c>
      <c r="C1512" s="8">
        <v>29.98</v>
      </c>
      <c r="D1512" s="11">
        <v>0.04</v>
      </c>
      <c r="E1512">
        <v>10.4</v>
      </c>
      <c r="F1512">
        <v>5.4</v>
      </c>
      <c r="G1512">
        <v>2668</v>
      </c>
      <c r="H1512" t="s">
        <v>2474</v>
      </c>
      <c r="I1512" t="s">
        <v>52</v>
      </c>
      <c r="J1512" t="s">
        <v>31</v>
      </c>
      <c r="K1512" t="s">
        <v>44</v>
      </c>
      <c r="L1512" t="s">
        <v>53</v>
      </c>
      <c r="M1512" t="s">
        <v>54</v>
      </c>
      <c r="N1512" t="s">
        <v>2475</v>
      </c>
      <c r="O1512">
        <v>0.51</v>
      </c>
      <c r="P1512" t="s">
        <v>36</v>
      </c>
      <c r="Q1512" t="s">
        <v>64</v>
      </c>
      <c r="R1512" t="s">
        <v>2195</v>
      </c>
      <c r="S1512" t="s">
        <v>2476</v>
      </c>
      <c r="T1512">
        <v>57701</v>
      </c>
      <c r="U1512" s="1">
        <v>42091</v>
      </c>
      <c r="V1512" s="1">
        <v>42092</v>
      </c>
      <c r="W1512">
        <v>12</v>
      </c>
      <c r="X1512" s="7">
        <v>130.74</v>
      </c>
      <c r="Y1512">
        <v>87830</v>
      </c>
      <c r="Z1512">
        <v>1</v>
      </c>
      <c r="AA1512" s="11">
        <v>22.93</v>
      </c>
      <c r="AB1512">
        <v>5.45</v>
      </c>
      <c r="AC1512" t="s">
        <v>3066</v>
      </c>
    </row>
    <row r="1513" spans="1:29" x14ac:dyDescent="0.3">
      <c r="A1513">
        <v>19295</v>
      </c>
      <c r="B1513" t="s">
        <v>28</v>
      </c>
      <c r="C1513" s="8">
        <v>-121.2</v>
      </c>
      <c r="D1513" s="11">
        <v>0.08</v>
      </c>
      <c r="E1513">
        <v>4.28</v>
      </c>
      <c r="F1513">
        <v>4.79</v>
      </c>
      <c r="G1513">
        <v>2668</v>
      </c>
      <c r="H1513" t="s">
        <v>2474</v>
      </c>
      <c r="I1513" t="s">
        <v>52</v>
      </c>
      <c r="J1513" t="s">
        <v>31</v>
      </c>
      <c r="K1513" t="s">
        <v>32</v>
      </c>
      <c r="L1513" t="s">
        <v>96</v>
      </c>
      <c r="M1513" t="s">
        <v>62</v>
      </c>
      <c r="N1513" t="s">
        <v>2477</v>
      </c>
      <c r="O1513">
        <v>0.4</v>
      </c>
      <c r="P1513" t="s">
        <v>36</v>
      </c>
      <c r="Q1513" t="s">
        <v>64</v>
      </c>
      <c r="R1513" t="s">
        <v>2195</v>
      </c>
      <c r="S1513" t="s">
        <v>2476</v>
      </c>
      <c r="T1513">
        <v>57701</v>
      </c>
      <c r="U1513" s="1">
        <v>42091</v>
      </c>
      <c r="V1513" s="1">
        <v>42093</v>
      </c>
      <c r="W1513">
        <v>12</v>
      </c>
      <c r="X1513" s="7">
        <v>49.87</v>
      </c>
      <c r="Y1513">
        <v>87830</v>
      </c>
      <c r="Z1513">
        <v>2</v>
      </c>
      <c r="AA1513" s="11">
        <v>-243.03</v>
      </c>
      <c r="AB1513">
        <v>4.34</v>
      </c>
      <c r="AC1513" t="s">
        <v>3066</v>
      </c>
    </row>
    <row r="1514" spans="1:29" x14ac:dyDescent="0.3">
      <c r="A1514">
        <v>18870</v>
      </c>
      <c r="B1514" t="s">
        <v>40</v>
      </c>
      <c r="C1514" s="8">
        <v>10.78</v>
      </c>
      <c r="D1514" s="11">
        <v>0.06</v>
      </c>
      <c r="E1514">
        <v>3.93</v>
      </c>
      <c r="F1514">
        <v>0.99</v>
      </c>
      <c r="G1514">
        <v>2668</v>
      </c>
      <c r="H1514" t="s">
        <v>2474</v>
      </c>
      <c r="I1514" t="s">
        <v>52</v>
      </c>
      <c r="J1514" t="s">
        <v>43</v>
      </c>
      <c r="K1514" t="s">
        <v>32</v>
      </c>
      <c r="L1514" t="s">
        <v>69</v>
      </c>
      <c r="M1514" t="s">
        <v>34</v>
      </c>
      <c r="N1514" t="s">
        <v>2478</v>
      </c>
      <c r="O1514">
        <v>0.39</v>
      </c>
      <c r="P1514" t="s">
        <v>36</v>
      </c>
      <c r="Q1514" t="s">
        <v>64</v>
      </c>
      <c r="R1514" t="s">
        <v>2195</v>
      </c>
      <c r="S1514" t="s">
        <v>2476</v>
      </c>
      <c r="T1514">
        <v>57701</v>
      </c>
      <c r="U1514" s="1">
        <v>42115</v>
      </c>
      <c r="V1514" s="1">
        <v>42117</v>
      </c>
      <c r="W1514">
        <v>6</v>
      </c>
      <c r="X1514" s="7">
        <v>24.18</v>
      </c>
      <c r="Y1514">
        <v>87832</v>
      </c>
      <c r="Z1514">
        <v>2</v>
      </c>
      <c r="AA1514" s="11">
        <v>44.59</v>
      </c>
      <c r="AB1514">
        <v>1.54</v>
      </c>
      <c r="AC1514" t="s">
        <v>3065</v>
      </c>
    </row>
    <row r="1515" spans="1:29" x14ac:dyDescent="0.3">
      <c r="A1515">
        <v>5338</v>
      </c>
      <c r="B1515" t="s">
        <v>28</v>
      </c>
      <c r="C1515" s="8">
        <v>2008.71</v>
      </c>
      <c r="D1515" s="11">
        <v>0.05</v>
      </c>
      <c r="E1515">
        <v>165.2</v>
      </c>
      <c r="F1515">
        <v>19.989999999999998</v>
      </c>
      <c r="G1515">
        <v>2670</v>
      </c>
      <c r="H1515" t="s">
        <v>2479</v>
      </c>
      <c r="I1515" t="s">
        <v>52</v>
      </c>
      <c r="J1515" t="s">
        <v>43</v>
      </c>
      <c r="K1515" t="s">
        <v>32</v>
      </c>
      <c r="L1515" t="s">
        <v>144</v>
      </c>
      <c r="M1515" t="s">
        <v>62</v>
      </c>
      <c r="N1515" t="s">
        <v>565</v>
      </c>
      <c r="O1515">
        <v>0.59</v>
      </c>
      <c r="P1515" t="s">
        <v>36</v>
      </c>
      <c r="Q1515" t="s">
        <v>37</v>
      </c>
      <c r="R1515" t="s">
        <v>48</v>
      </c>
      <c r="S1515" t="s">
        <v>666</v>
      </c>
      <c r="T1515">
        <v>90049</v>
      </c>
      <c r="U1515" s="1">
        <v>42153</v>
      </c>
      <c r="V1515" s="1">
        <v>42153</v>
      </c>
      <c r="W1515">
        <v>167</v>
      </c>
      <c r="X1515" s="7">
        <v>27587.55</v>
      </c>
      <c r="Y1515">
        <v>37924</v>
      </c>
      <c r="Z1515">
        <v>0</v>
      </c>
      <c r="AA1515" s="11">
        <v>7.28</v>
      </c>
      <c r="AB1515">
        <v>1451.98</v>
      </c>
      <c r="AC1515" t="s">
        <v>3064</v>
      </c>
    </row>
    <row r="1516" spans="1:29" x14ac:dyDescent="0.3">
      <c r="A1516">
        <v>5339</v>
      </c>
      <c r="B1516" t="s">
        <v>28</v>
      </c>
      <c r="C1516" s="8">
        <v>-80.53</v>
      </c>
      <c r="D1516" s="11">
        <v>0.09</v>
      </c>
      <c r="E1516">
        <v>17.989999999999998</v>
      </c>
      <c r="F1516">
        <v>8.65</v>
      </c>
      <c r="G1516">
        <v>2670</v>
      </c>
      <c r="H1516" t="s">
        <v>2479</v>
      </c>
      <c r="I1516" t="s">
        <v>52</v>
      </c>
      <c r="J1516" t="s">
        <v>43</v>
      </c>
      <c r="K1516" t="s">
        <v>32</v>
      </c>
      <c r="L1516" t="s">
        <v>33</v>
      </c>
      <c r="M1516" t="s">
        <v>62</v>
      </c>
      <c r="N1516" t="s">
        <v>2480</v>
      </c>
      <c r="O1516">
        <v>0.56999999999999995</v>
      </c>
      <c r="P1516" t="s">
        <v>36</v>
      </c>
      <c r="Q1516" t="s">
        <v>37</v>
      </c>
      <c r="R1516" t="s">
        <v>48</v>
      </c>
      <c r="S1516" t="s">
        <v>666</v>
      </c>
      <c r="T1516">
        <v>90049</v>
      </c>
      <c r="U1516" s="1">
        <v>42153</v>
      </c>
      <c r="V1516" s="1">
        <v>42153</v>
      </c>
      <c r="W1516">
        <v>71</v>
      </c>
      <c r="X1516" s="7">
        <v>1191.58</v>
      </c>
      <c r="Y1516">
        <v>37924</v>
      </c>
      <c r="Z1516">
        <v>0</v>
      </c>
      <c r="AA1516" s="11">
        <v>-6.76</v>
      </c>
      <c r="AB1516">
        <v>117.85</v>
      </c>
      <c r="AC1516" t="s">
        <v>3064</v>
      </c>
    </row>
    <row r="1517" spans="1:29" x14ac:dyDescent="0.3">
      <c r="A1517">
        <v>23338</v>
      </c>
      <c r="B1517" t="s">
        <v>28</v>
      </c>
      <c r="C1517" s="8">
        <v>-48.96</v>
      </c>
      <c r="D1517" s="11">
        <v>0.05</v>
      </c>
      <c r="E1517">
        <v>165.2</v>
      </c>
      <c r="F1517">
        <v>19.989999999999998</v>
      </c>
      <c r="G1517">
        <v>2671</v>
      </c>
      <c r="H1517" t="s">
        <v>2481</v>
      </c>
      <c r="I1517" t="s">
        <v>52</v>
      </c>
      <c r="J1517" t="s">
        <v>43</v>
      </c>
      <c r="K1517" t="s">
        <v>32</v>
      </c>
      <c r="L1517" t="s">
        <v>144</v>
      </c>
      <c r="M1517" t="s">
        <v>62</v>
      </c>
      <c r="N1517" t="s">
        <v>565</v>
      </c>
      <c r="O1517">
        <v>0.59</v>
      </c>
      <c r="P1517" t="s">
        <v>36</v>
      </c>
      <c r="Q1517" t="s">
        <v>139</v>
      </c>
      <c r="R1517" t="s">
        <v>247</v>
      </c>
      <c r="S1517" t="s">
        <v>2448</v>
      </c>
      <c r="T1517">
        <v>37027</v>
      </c>
      <c r="U1517" s="1">
        <v>42153</v>
      </c>
      <c r="V1517" s="1">
        <v>42153</v>
      </c>
      <c r="W1517">
        <v>42</v>
      </c>
      <c r="X1517" s="7">
        <v>6938.19</v>
      </c>
      <c r="Y1517">
        <v>90551</v>
      </c>
      <c r="Z1517">
        <v>0</v>
      </c>
      <c r="AA1517" s="11">
        <v>-0.71</v>
      </c>
      <c r="AB1517">
        <v>365.17</v>
      </c>
      <c r="AC1517" t="s">
        <v>3064</v>
      </c>
    </row>
    <row r="1518" spans="1:29" x14ac:dyDescent="0.3">
      <c r="A1518">
        <v>18147</v>
      </c>
      <c r="B1518" t="s">
        <v>50</v>
      </c>
      <c r="C1518" s="8">
        <v>-32.82</v>
      </c>
      <c r="D1518" s="11">
        <v>0.03</v>
      </c>
      <c r="E1518">
        <v>41.32</v>
      </c>
      <c r="F1518">
        <v>58.66</v>
      </c>
      <c r="G1518">
        <v>2677</v>
      </c>
      <c r="H1518" t="s">
        <v>2482</v>
      </c>
      <c r="I1518" t="s">
        <v>30</v>
      </c>
      <c r="J1518" t="s">
        <v>61</v>
      </c>
      <c r="K1518" t="s">
        <v>44</v>
      </c>
      <c r="L1518" t="s">
        <v>53</v>
      </c>
      <c r="M1518" t="s">
        <v>89</v>
      </c>
      <c r="N1518" t="s">
        <v>2483</v>
      </c>
      <c r="O1518">
        <v>0.76</v>
      </c>
      <c r="P1518" t="s">
        <v>36</v>
      </c>
      <c r="Q1518" t="s">
        <v>139</v>
      </c>
      <c r="R1518" t="s">
        <v>140</v>
      </c>
      <c r="S1518" t="s">
        <v>2484</v>
      </c>
      <c r="T1518">
        <v>22601</v>
      </c>
      <c r="U1518" s="1">
        <v>42171</v>
      </c>
      <c r="V1518" s="1">
        <v>42172</v>
      </c>
      <c r="W1518">
        <v>10</v>
      </c>
      <c r="X1518" s="7">
        <v>419.27</v>
      </c>
      <c r="Y1518">
        <v>86633</v>
      </c>
      <c r="Z1518">
        <v>1</v>
      </c>
      <c r="AA1518" s="11">
        <v>-7.83</v>
      </c>
      <c r="AB1518">
        <v>12.97</v>
      </c>
      <c r="AC1518" t="s">
        <v>3062</v>
      </c>
    </row>
    <row r="1519" spans="1:29" x14ac:dyDescent="0.3">
      <c r="A1519">
        <v>18148</v>
      </c>
      <c r="B1519" t="s">
        <v>50</v>
      </c>
      <c r="C1519" s="8">
        <v>-15.61</v>
      </c>
      <c r="D1519" s="11">
        <v>0</v>
      </c>
      <c r="E1519">
        <v>6.88</v>
      </c>
      <c r="F1519">
        <v>2</v>
      </c>
      <c r="G1519">
        <v>2677</v>
      </c>
      <c r="H1519" t="s">
        <v>2482</v>
      </c>
      <c r="I1519" t="s">
        <v>52</v>
      </c>
      <c r="J1519" t="s">
        <v>61</v>
      </c>
      <c r="K1519" t="s">
        <v>32</v>
      </c>
      <c r="L1519" t="s">
        <v>96</v>
      </c>
      <c r="M1519" t="s">
        <v>34</v>
      </c>
      <c r="N1519" t="s">
        <v>665</v>
      </c>
      <c r="O1519">
        <v>0.39</v>
      </c>
      <c r="P1519" t="s">
        <v>36</v>
      </c>
      <c r="Q1519" t="s">
        <v>139</v>
      </c>
      <c r="R1519" t="s">
        <v>140</v>
      </c>
      <c r="S1519" t="s">
        <v>2484</v>
      </c>
      <c r="T1519">
        <v>22601</v>
      </c>
      <c r="U1519" s="1">
        <v>42171</v>
      </c>
      <c r="V1519" s="1">
        <v>42171</v>
      </c>
      <c r="W1519">
        <v>5</v>
      </c>
      <c r="X1519" s="7">
        <v>36</v>
      </c>
      <c r="Y1519">
        <v>86633</v>
      </c>
      <c r="Z1519">
        <v>0</v>
      </c>
      <c r="AA1519" s="11">
        <v>-43.36</v>
      </c>
      <c r="AB1519">
        <v>0</v>
      </c>
      <c r="AC1519" t="s">
        <v>3062</v>
      </c>
    </row>
    <row r="1520" spans="1:29" x14ac:dyDescent="0.3">
      <c r="A1520">
        <v>22848</v>
      </c>
      <c r="B1520" t="s">
        <v>109</v>
      </c>
      <c r="C1520" s="8">
        <v>23.62</v>
      </c>
      <c r="D1520" s="11">
        <v>0.09</v>
      </c>
      <c r="E1520">
        <v>8.74</v>
      </c>
      <c r="F1520">
        <v>1.39</v>
      </c>
      <c r="G1520">
        <v>2684</v>
      </c>
      <c r="H1520" t="s">
        <v>2485</v>
      </c>
      <c r="I1520" t="s">
        <v>30</v>
      </c>
      <c r="J1520" t="s">
        <v>61</v>
      </c>
      <c r="K1520" t="s">
        <v>32</v>
      </c>
      <c r="L1520" t="s">
        <v>72</v>
      </c>
      <c r="M1520" t="s">
        <v>62</v>
      </c>
      <c r="N1520" t="s">
        <v>1484</v>
      </c>
      <c r="O1520">
        <v>0.38</v>
      </c>
      <c r="P1520" t="s">
        <v>36</v>
      </c>
      <c r="Q1520" t="s">
        <v>139</v>
      </c>
      <c r="R1520" t="s">
        <v>365</v>
      </c>
      <c r="S1520" t="s">
        <v>2486</v>
      </c>
      <c r="T1520">
        <v>33952</v>
      </c>
      <c r="U1520" s="1">
        <v>42050</v>
      </c>
      <c r="V1520" s="1">
        <v>42055</v>
      </c>
      <c r="W1520">
        <v>1</v>
      </c>
      <c r="X1520" s="7">
        <v>11.78</v>
      </c>
      <c r="Y1520">
        <v>89146</v>
      </c>
      <c r="Z1520">
        <v>5</v>
      </c>
      <c r="AA1520" s="11">
        <v>200.48</v>
      </c>
      <c r="AB1520">
        <v>1.17</v>
      </c>
      <c r="AC1520" t="s">
        <v>3063</v>
      </c>
    </row>
    <row r="1521" spans="1:29" x14ac:dyDescent="0.3">
      <c r="A1521">
        <v>22849</v>
      </c>
      <c r="B1521" t="s">
        <v>109</v>
      </c>
      <c r="C1521" s="8">
        <v>-1748.01</v>
      </c>
      <c r="D1521" s="11">
        <v>0.09</v>
      </c>
      <c r="E1521">
        <v>18.97</v>
      </c>
      <c r="F1521">
        <v>9.0299999999999994</v>
      </c>
      <c r="G1521">
        <v>2684</v>
      </c>
      <c r="H1521" t="s">
        <v>2485</v>
      </c>
      <c r="I1521" t="s">
        <v>52</v>
      </c>
      <c r="J1521" t="s">
        <v>61</v>
      </c>
      <c r="K1521" t="s">
        <v>32</v>
      </c>
      <c r="L1521" t="s">
        <v>96</v>
      </c>
      <c r="M1521" t="s">
        <v>62</v>
      </c>
      <c r="N1521" t="s">
        <v>778</v>
      </c>
      <c r="O1521">
        <v>0.37</v>
      </c>
      <c r="P1521" t="s">
        <v>36</v>
      </c>
      <c r="Q1521" t="s">
        <v>139</v>
      </c>
      <c r="R1521" t="s">
        <v>365</v>
      </c>
      <c r="S1521" t="s">
        <v>2486</v>
      </c>
      <c r="T1521">
        <v>33952</v>
      </c>
      <c r="U1521" s="1">
        <v>42050</v>
      </c>
      <c r="V1521" s="1">
        <v>42055</v>
      </c>
      <c r="W1521">
        <v>1</v>
      </c>
      <c r="X1521" s="7">
        <v>20.96</v>
      </c>
      <c r="Y1521">
        <v>89146</v>
      </c>
      <c r="Z1521">
        <v>5</v>
      </c>
      <c r="AA1521" s="11">
        <v>-8339.75</v>
      </c>
      <c r="AB1521">
        <v>2.0699999999999998</v>
      </c>
      <c r="AC1521" t="s">
        <v>3063</v>
      </c>
    </row>
    <row r="1522" spans="1:29" x14ac:dyDescent="0.3">
      <c r="A1522">
        <v>25649</v>
      </c>
      <c r="B1522" t="s">
        <v>109</v>
      </c>
      <c r="C1522" s="8">
        <v>-180.15</v>
      </c>
      <c r="D1522" s="11">
        <v>7.0000000000000007E-2</v>
      </c>
      <c r="E1522">
        <v>4.97</v>
      </c>
      <c r="F1522">
        <v>5.71</v>
      </c>
      <c r="G1522">
        <v>2684</v>
      </c>
      <c r="H1522" t="s">
        <v>2485</v>
      </c>
      <c r="I1522" t="s">
        <v>52</v>
      </c>
      <c r="J1522" t="s">
        <v>61</v>
      </c>
      <c r="K1522" t="s">
        <v>44</v>
      </c>
      <c r="L1522" t="s">
        <v>53</v>
      </c>
      <c r="M1522" t="s">
        <v>89</v>
      </c>
      <c r="N1522" t="s">
        <v>2487</v>
      </c>
      <c r="O1522">
        <v>0.54</v>
      </c>
      <c r="P1522" t="s">
        <v>36</v>
      </c>
      <c r="Q1522" t="s">
        <v>139</v>
      </c>
      <c r="R1522" t="s">
        <v>365</v>
      </c>
      <c r="S1522" t="s">
        <v>2486</v>
      </c>
      <c r="T1522">
        <v>33952</v>
      </c>
      <c r="U1522" s="1">
        <v>42104</v>
      </c>
      <c r="V1522" s="1">
        <v>42109</v>
      </c>
      <c r="W1522">
        <v>5</v>
      </c>
      <c r="X1522" s="7">
        <v>26.66</v>
      </c>
      <c r="Y1522">
        <v>89148</v>
      </c>
      <c r="Z1522">
        <v>5</v>
      </c>
      <c r="AA1522" s="11">
        <v>-675.74</v>
      </c>
      <c r="AB1522">
        <v>2.0099999999999998</v>
      </c>
      <c r="AC1522" t="s">
        <v>3065</v>
      </c>
    </row>
    <row r="1523" spans="1:29" x14ac:dyDescent="0.3">
      <c r="A1523">
        <v>25650</v>
      </c>
      <c r="B1523" t="s">
        <v>109</v>
      </c>
      <c r="C1523" s="8">
        <v>8.39</v>
      </c>
      <c r="D1523" s="11">
        <v>0.09</v>
      </c>
      <c r="E1523">
        <v>2.62</v>
      </c>
      <c r="F1523">
        <v>0.8</v>
      </c>
      <c r="G1523">
        <v>2684</v>
      </c>
      <c r="H1523" t="s">
        <v>2485</v>
      </c>
      <c r="I1523" t="s">
        <v>52</v>
      </c>
      <c r="J1523" t="s">
        <v>61</v>
      </c>
      <c r="K1523" t="s">
        <v>32</v>
      </c>
      <c r="L1523" t="s">
        <v>69</v>
      </c>
      <c r="M1523" t="s">
        <v>34</v>
      </c>
      <c r="N1523" t="s">
        <v>1411</v>
      </c>
      <c r="O1523">
        <v>0.39</v>
      </c>
      <c r="P1523" t="s">
        <v>36</v>
      </c>
      <c r="Q1523" t="s">
        <v>139</v>
      </c>
      <c r="R1523" t="s">
        <v>365</v>
      </c>
      <c r="S1523" t="s">
        <v>2486</v>
      </c>
      <c r="T1523">
        <v>33952</v>
      </c>
      <c r="U1523" s="1">
        <v>42104</v>
      </c>
      <c r="V1523" s="1">
        <v>42106</v>
      </c>
      <c r="W1523">
        <v>12</v>
      </c>
      <c r="X1523" s="7">
        <v>29.55</v>
      </c>
      <c r="Y1523">
        <v>89148</v>
      </c>
      <c r="Z1523">
        <v>2</v>
      </c>
      <c r="AA1523" s="11">
        <v>28.39</v>
      </c>
      <c r="AB1523">
        <v>2.92</v>
      </c>
      <c r="AC1523" t="s">
        <v>3065</v>
      </c>
    </row>
    <row r="1524" spans="1:29" x14ac:dyDescent="0.3">
      <c r="A1524">
        <v>25651</v>
      </c>
      <c r="B1524" t="s">
        <v>109</v>
      </c>
      <c r="C1524" s="8">
        <v>9.94</v>
      </c>
      <c r="D1524" s="11">
        <v>0.03</v>
      </c>
      <c r="E1524">
        <v>65.989999999999995</v>
      </c>
      <c r="F1524">
        <v>8.8000000000000007</v>
      </c>
      <c r="G1524">
        <v>2684</v>
      </c>
      <c r="H1524" t="s">
        <v>2485</v>
      </c>
      <c r="I1524" t="s">
        <v>52</v>
      </c>
      <c r="J1524" t="s">
        <v>61</v>
      </c>
      <c r="K1524" t="s">
        <v>80</v>
      </c>
      <c r="L1524" t="s">
        <v>81</v>
      </c>
      <c r="M1524" t="s">
        <v>62</v>
      </c>
      <c r="N1524" t="s">
        <v>754</v>
      </c>
      <c r="O1524">
        <v>0.57999999999999996</v>
      </c>
      <c r="P1524" t="s">
        <v>36</v>
      </c>
      <c r="Q1524" t="s">
        <v>139</v>
      </c>
      <c r="R1524" t="s">
        <v>365</v>
      </c>
      <c r="S1524" t="s">
        <v>2486</v>
      </c>
      <c r="T1524">
        <v>33952</v>
      </c>
      <c r="U1524" s="1">
        <v>42104</v>
      </c>
      <c r="V1524" s="1">
        <v>42104</v>
      </c>
      <c r="W1524">
        <v>21</v>
      </c>
      <c r="X1524" s="7">
        <v>1237.4000000000001</v>
      </c>
      <c r="Y1524">
        <v>89148</v>
      </c>
      <c r="Z1524">
        <v>0</v>
      </c>
      <c r="AA1524" s="11">
        <v>0.8</v>
      </c>
      <c r="AB1524">
        <v>38.270000000000003</v>
      </c>
      <c r="AC1524" t="s">
        <v>3065</v>
      </c>
    </row>
    <row r="1525" spans="1:29" x14ac:dyDescent="0.3">
      <c r="A1525">
        <v>21114</v>
      </c>
      <c r="B1525" t="s">
        <v>28</v>
      </c>
      <c r="C1525" s="8">
        <v>-66.17</v>
      </c>
      <c r="D1525" s="11">
        <v>0</v>
      </c>
      <c r="E1525">
        <v>7.38</v>
      </c>
      <c r="F1525">
        <v>11.51</v>
      </c>
      <c r="G1525">
        <v>2685</v>
      </c>
      <c r="H1525" t="s">
        <v>2488</v>
      </c>
      <c r="I1525" t="s">
        <v>52</v>
      </c>
      <c r="J1525" t="s">
        <v>61</v>
      </c>
      <c r="K1525" t="s">
        <v>32</v>
      </c>
      <c r="L1525" t="s">
        <v>112</v>
      </c>
      <c r="M1525" t="s">
        <v>62</v>
      </c>
      <c r="N1525" t="s">
        <v>2489</v>
      </c>
      <c r="O1525">
        <v>0.36</v>
      </c>
      <c r="P1525" t="s">
        <v>36</v>
      </c>
      <c r="Q1525" t="s">
        <v>56</v>
      </c>
      <c r="R1525" t="s">
        <v>74</v>
      </c>
      <c r="S1525" t="s">
        <v>2490</v>
      </c>
      <c r="T1525">
        <v>11803</v>
      </c>
      <c r="U1525" s="1">
        <v>42098</v>
      </c>
      <c r="V1525" s="1">
        <v>42099</v>
      </c>
      <c r="W1525">
        <v>2</v>
      </c>
      <c r="X1525" s="7">
        <v>17.64</v>
      </c>
      <c r="Y1525">
        <v>89147</v>
      </c>
      <c r="Z1525">
        <v>1</v>
      </c>
      <c r="AA1525" s="11">
        <v>-375.12</v>
      </c>
      <c r="AB1525">
        <v>0</v>
      </c>
      <c r="AC1525" t="s">
        <v>3065</v>
      </c>
    </row>
    <row r="1526" spans="1:29" x14ac:dyDescent="0.3">
      <c r="A1526">
        <v>23299</v>
      </c>
      <c r="B1526" t="s">
        <v>50</v>
      </c>
      <c r="C1526" s="8">
        <v>51.22</v>
      </c>
      <c r="D1526" s="11">
        <v>0.09</v>
      </c>
      <c r="E1526">
        <v>3.75</v>
      </c>
      <c r="F1526">
        <v>0.5</v>
      </c>
      <c r="G1526">
        <v>2689</v>
      </c>
      <c r="H1526" t="s">
        <v>2491</v>
      </c>
      <c r="I1526" t="s">
        <v>52</v>
      </c>
      <c r="J1526" t="s">
        <v>43</v>
      </c>
      <c r="K1526" t="s">
        <v>32</v>
      </c>
      <c r="L1526" t="s">
        <v>137</v>
      </c>
      <c r="M1526" t="s">
        <v>62</v>
      </c>
      <c r="N1526" t="s">
        <v>2492</v>
      </c>
      <c r="O1526">
        <v>0.37</v>
      </c>
      <c r="P1526" t="s">
        <v>36</v>
      </c>
      <c r="Q1526" t="s">
        <v>56</v>
      </c>
      <c r="R1526" t="s">
        <v>57</v>
      </c>
      <c r="S1526" t="s">
        <v>2493</v>
      </c>
      <c r="T1526">
        <v>7011</v>
      </c>
      <c r="U1526" s="1">
        <v>42128</v>
      </c>
      <c r="V1526" s="1">
        <v>42130</v>
      </c>
      <c r="W1526">
        <v>21</v>
      </c>
      <c r="X1526" s="7">
        <v>74.23</v>
      </c>
      <c r="Y1526">
        <v>90624</v>
      </c>
      <c r="Z1526">
        <v>2</v>
      </c>
      <c r="AA1526" s="11">
        <v>69</v>
      </c>
      <c r="AB1526">
        <v>7.34</v>
      </c>
      <c r="AC1526" t="s">
        <v>3064</v>
      </c>
    </row>
    <row r="1527" spans="1:29" x14ac:dyDescent="0.3">
      <c r="A1527">
        <v>23298</v>
      </c>
      <c r="B1527" t="s">
        <v>50</v>
      </c>
      <c r="C1527" s="8">
        <v>380.47</v>
      </c>
      <c r="D1527" s="11">
        <v>0.01</v>
      </c>
      <c r="E1527">
        <v>30.98</v>
      </c>
      <c r="F1527">
        <v>9.18</v>
      </c>
      <c r="G1527">
        <v>2693</v>
      </c>
      <c r="H1527" t="s">
        <v>2494</v>
      </c>
      <c r="I1527" t="s">
        <v>52</v>
      </c>
      <c r="J1527" t="s">
        <v>43</v>
      </c>
      <c r="K1527" t="s">
        <v>32</v>
      </c>
      <c r="L1527" t="s">
        <v>96</v>
      </c>
      <c r="M1527" t="s">
        <v>62</v>
      </c>
      <c r="N1527" t="s">
        <v>2359</v>
      </c>
      <c r="O1527">
        <v>0.4</v>
      </c>
      <c r="P1527" t="s">
        <v>36</v>
      </c>
      <c r="Q1527" t="s">
        <v>56</v>
      </c>
      <c r="R1527" t="s">
        <v>152</v>
      </c>
      <c r="S1527" t="s">
        <v>1106</v>
      </c>
      <c r="T1527">
        <v>5201</v>
      </c>
      <c r="U1527" s="1">
        <v>42128</v>
      </c>
      <c r="V1527" s="1">
        <v>42128</v>
      </c>
      <c r="W1527">
        <v>20</v>
      </c>
      <c r="X1527" s="7">
        <v>627.19000000000005</v>
      </c>
      <c r="Y1527">
        <v>90624</v>
      </c>
      <c r="Z1527">
        <v>0</v>
      </c>
      <c r="AA1527" s="11">
        <v>60.66</v>
      </c>
      <c r="AB1527">
        <v>6.34</v>
      </c>
      <c r="AC1527" t="s">
        <v>3064</v>
      </c>
    </row>
    <row r="1528" spans="1:29" x14ac:dyDescent="0.3">
      <c r="A1528">
        <v>18354</v>
      </c>
      <c r="B1528" t="s">
        <v>50</v>
      </c>
      <c r="C1528" s="8">
        <v>-89.42</v>
      </c>
      <c r="D1528" s="11">
        <v>0.05</v>
      </c>
      <c r="E1528">
        <v>107.53</v>
      </c>
      <c r="F1528">
        <v>5.81</v>
      </c>
      <c r="G1528">
        <v>2696</v>
      </c>
      <c r="H1528" t="s">
        <v>2495</v>
      </c>
      <c r="I1528" t="s">
        <v>52</v>
      </c>
      <c r="J1528" t="s">
        <v>43</v>
      </c>
      <c r="K1528" t="s">
        <v>44</v>
      </c>
      <c r="L1528" t="s">
        <v>53</v>
      </c>
      <c r="M1528" t="s">
        <v>89</v>
      </c>
      <c r="N1528" t="s">
        <v>1655</v>
      </c>
      <c r="O1528">
        <v>0.65</v>
      </c>
      <c r="P1528" t="s">
        <v>36</v>
      </c>
      <c r="Q1528" t="s">
        <v>139</v>
      </c>
      <c r="R1528" t="s">
        <v>1280</v>
      </c>
      <c r="S1528" t="s">
        <v>2496</v>
      </c>
      <c r="T1528">
        <v>35401</v>
      </c>
      <c r="U1528" s="1">
        <v>42068</v>
      </c>
      <c r="V1528" s="1">
        <v>42069</v>
      </c>
      <c r="W1528">
        <v>6</v>
      </c>
      <c r="X1528" s="7">
        <v>612.91999999999996</v>
      </c>
      <c r="Y1528">
        <v>87676</v>
      </c>
      <c r="Z1528">
        <v>1</v>
      </c>
      <c r="AA1528" s="11">
        <v>-14.59</v>
      </c>
      <c r="AB1528">
        <v>32.26</v>
      </c>
      <c r="AC1528" t="s">
        <v>3066</v>
      </c>
    </row>
    <row r="1529" spans="1:29" x14ac:dyDescent="0.3">
      <c r="A1529">
        <v>19506</v>
      </c>
      <c r="B1529" t="s">
        <v>50</v>
      </c>
      <c r="C1529" s="8">
        <v>9.25</v>
      </c>
      <c r="D1529" s="11">
        <v>0.04</v>
      </c>
      <c r="E1529">
        <v>1.74</v>
      </c>
      <c r="F1529">
        <v>4.08</v>
      </c>
      <c r="G1529">
        <v>2697</v>
      </c>
      <c r="H1529" t="s">
        <v>2497</v>
      </c>
      <c r="I1529" t="s">
        <v>52</v>
      </c>
      <c r="J1529" t="s">
        <v>31</v>
      </c>
      <c r="K1529" t="s">
        <v>44</v>
      </c>
      <c r="L1529" t="s">
        <v>53</v>
      </c>
      <c r="M1529" t="s">
        <v>54</v>
      </c>
      <c r="N1529" t="s">
        <v>222</v>
      </c>
      <c r="O1529">
        <v>0.53</v>
      </c>
      <c r="P1529" t="s">
        <v>36</v>
      </c>
      <c r="Q1529" t="s">
        <v>139</v>
      </c>
      <c r="R1529" t="s">
        <v>1280</v>
      </c>
      <c r="S1529" t="s">
        <v>2498</v>
      </c>
      <c r="T1529">
        <v>35216</v>
      </c>
      <c r="U1529" s="1">
        <v>42058</v>
      </c>
      <c r="V1529" s="1">
        <v>42060</v>
      </c>
      <c r="W1529">
        <v>16</v>
      </c>
      <c r="X1529" s="7">
        <v>29.08</v>
      </c>
      <c r="Y1529">
        <v>87678</v>
      </c>
      <c r="Z1529">
        <v>2</v>
      </c>
      <c r="AA1529" s="11">
        <v>31.82</v>
      </c>
      <c r="AB1529">
        <v>1.21</v>
      </c>
      <c r="AC1529" t="s">
        <v>3063</v>
      </c>
    </row>
    <row r="1530" spans="1:29" x14ac:dyDescent="0.3">
      <c r="A1530">
        <v>19507</v>
      </c>
      <c r="B1530" t="s">
        <v>50</v>
      </c>
      <c r="C1530" s="8">
        <v>-1197.04</v>
      </c>
      <c r="D1530" s="11">
        <v>0.01</v>
      </c>
      <c r="E1530">
        <v>119.99</v>
      </c>
      <c r="F1530">
        <v>56.14</v>
      </c>
      <c r="G1530">
        <v>2697</v>
      </c>
      <c r="H1530" t="s">
        <v>2497</v>
      </c>
      <c r="I1530" t="s">
        <v>42</v>
      </c>
      <c r="J1530" t="s">
        <v>31</v>
      </c>
      <c r="K1530" t="s">
        <v>80</v>
      </c>
      <c r="L1530" t="s">
        <v>88</v>
      </c>
      <c r="M1530" t="s">
        <v>124</v>
      </c>
      <c r="N1530" t="s">
        <v>321</v>
      </c>
      <c r="O1530">
        <v>0.39</v>
      </c>
      <c r="P1530" t="s">
        <v>36</v>
      </c>
      <c r="Q1530" t="s">
        <v>139</v>
      </c>
      <c r="R1530" t="s">
        <v>1280</v>
      </c>
      <c r="S1530" t="s">
        <v>2498</v>
      </c>
      <c r="T1530">
        <v>35216</v>
      </c>
      <c r="U1530" s="1">
        <v>42058</v>
      </c>
      <c r="V1530" s="1">
        <v>42059</v>
      </c>
      <c r="W1530">
        <v>21</v>
      </c>
      <c r="X1530" s="7">
        <v>2569.5700000000002</v>
      </c>
      <c r="Y1530">
        <v>87678</v>
      </c>
      <c r="Z1530">
        <v>1</v>
      </c>
      <c r="AA1530" s="11">
        <v>-46.59</v>
      </c>
      <c r="AB1530">
        <v>25.96</v>
      </c>
      <c r="AC1530" t="s">
        <v>3063</v>
      </c>
    </row>
    <row r="1531" spans="1:29" x14ac:dyDescent="0.3">
      <c r="A1531">
        <v>21580</v>
      </c>
      <c r="B1531" t="s">
        <v>50</v>
      </c>
      <c r="C1531" s="8">
        <v>-103.22</v>
      </c>
      <c r="D1531" s="11">
        <v>0.06</v>
      </c>
      <c r="E1531">
        <v>4.9800000000000004</v>
      </c>
      <c r="F1531">
        <v>4.95</v>
      </c>
      <c r="G1531">
        <v>2699</v>
      </c>
      <c r="H1531" t="s">
        <v>2499</v>
      </c>
      <c r="I1531" t="s">
        <v>52</v>
      </c>
      <c r="J1531" t="s">
        <v>31</v>
      </c>
      <c r="K1531" t="s">
        <v>32</v>
      </c>
      <c r="L1531" t="s">
        <v>112</v>
      </c>
      <c r="M1531" t="s">
        <v>62</v>
      </c>
      <c r="N1531" t="s">
        <v>2500</v>
      </c>
      <c r="O1531">
        <v>0.37</v>
      </c>
      <c r="P1531" t="s">
        <v>36</v>
      </c>
      <c r="Q1531" t="s">
        <v>37</v>
      </c>
      <c r="R1531" t="s">
        <v>381</v>
      </c>
      <c r="S1531" t="s">
        <v>2501</v>
      </c>
      <c r="T1531">
        <v>86442</v>
      </c>
      <c r="U1531" s="1">
        <v>42146</v>
      </c>
      <c r="V1531" s="1">
        <v>42148</v>
      </c>
      <c r="W1531">
        <v>16</v>
      </c>
      <c r="X1531" s="7">
        <v>78.989999999999995</v>
      </c>
      <c r="Y1531">
        <v>87677</v>
      </c>
      <c r="Z1531">
        <v>2</v>
      </c>
      <c r="AA1531" s="11">
        <v>-130.68</v>
      </c>
      <c r="AB1531">
        <v>5.04</v>
      </c>
      <c r="AC1531" t="s">
        <v>3064</v>
      </c>
    </row>
    <row r="1532" spans="1:29" x14ac:dyDescent="0.3">
      <c r="A1532">
        <v>20983</v>
      </c>
      <c r="B1532" t="s">
        <v>40</v>
      </c>
      <c r="C1532" s="8">
        <v>-84.63</v>
      </c>
      <c r="D1532" s="11">
        <v>0.04</v>
      </c>
      <c r="E1532">
        <v>70.98</v>
      </c>
      <c r="F1532">
        <v>26.74</v>
      </c>
      <c r="G1532">
        <v>2699</v>
      </c>
      <c r="H1532" t="s">
        <v>2499</v>
      </c>
      <c r="I1532" t="s">
        <v>42</v>
      </c>
      <c r="J1532" t="s">
        <v>31</v>
      </c>
      <c r="K1532" t="s">
        <v>44</v>
      </c>
      <c r="L1532" t="s">
        <v>194</v>
      </c>
      <c r="M1532" t="s">
        <v>124</v>
      </c>
      <c r="N1532" t="s">
        <v>2502</v>
      </c>
      <c r="O1532">
        <v>0.6</v>
      </c>
      <c r="P1532" t="s">
        <v>36</v>
      </c>
      <c r="Q1532" t="s">
        <v>37</v>
      </c>
      <c r="R1532" t="s">
        <v>381</v>
      </c>
      <c r="S1532" t="s">
        <v>2501</v>
      </c>
      <c r="T1532">
        <v>86442</v>
      </c>
      <c r="U1532" s="1">
        <v>42102</v>
      </c>
      <c r="V1532" s="1">
        <v>42104</v>
      </c>
      <c r="W1532">
        <v>19</v>
      </c>
      <c r="X1532" s="7">
        <v>1345.33</v>
      </c>
      <c r="Y1532">
        <v>87679</v>
      </c>
      <c r="Z1532">
        <v>2</v>
      </c>
      <c r="AA1532" s="11">
        <v>-6.29</v>
      </c>
      <c r="AB1532">
        <v>56.06</v>
      </c>
      <c r="AC1532" t="s">
        <v>3065</v>
      </c>
    </row>
    <row r="1533" spans="1:29" x14ac:dyDescent="0.3">
      <c r="A1533">
        <v>24151</v>
      </c>
      <c r="B1533" t="s">
        <v>50</v>
      </c>
      <c r="C1533" s="8">
        <v>2755.64</v>
      </c>
      <c r="D1533" s="11">
        <v>0.06</v>
      </c>
      <c r="E1533">
        <v>3.6</v>
      </c>
      <c r="F1533">
        <v>2.2000000000000002</v>
      </c>
      <c r="G1533">
        <v>2704</v>
      </c>
      <c r="H1533" t="s">
        <v>2503</v>
      </c>
      <c r="I1533" t="s">
        <v>52</v>
      </c>
      <c r="J1533" t="s">
        <v>117</v>
      </c>
      <c r="K1533" t="s">
        <v>32</v>
      </c>
      <c r="L1533" t="s">
        <v>96</v>
      </c>
      <c r="M1533" t="s">
        <v>34</v>
      </c>
      <c r="N1533" t="s">
        <v>1671</v>
      </c>
      <c r="O1533">
        <v>0.39</v>
      </c>
      <c r="P1533" t="s">
        <v>36</v>
      </c>
      <c r="Q1533" t="s">
        <v>139</v>
      </c>
      <c r="R1533" t="s">
        <v>365</v>
      </c>
      <c r="S1533" t="s">
        <v>2504</v>
      </c>
      <c r="T1533">
        <v>32503</v>
      </c>
      <c r="U1533" s="1">
        <v>42124</v>
      </c>
      <c r="V1533" s="1">
        <v>42126</v>
      </c>
      <c r="W1533">
        <v>4</v>
      </c>
      <c r="X1533" s="7">
        <v>15.19</v>
      </c>
      <c r="Y1533">
        <v>91407</v>
      </c>
      <c r="Z1533">
        <v>2</v>
      </c>
      <c r="AA1533" s="11">
        <v>18141.16</v>
      </c>
      <c r="AB1533">
        <v>0.97</v>
      </c>
      <c r="AC1533" t="s">
        <v>3065</v>
      </c>
    </row>
    <row r="1534" spans="1:29" x14ac:dyDescent="0.3">
      <c r="A1534">
        <v>21979</v>
      </c>
      <c r="B1534" t="s">
        <v>109</v>
      </c>
      <c r="C1534" s="8">
        <v>-256.02</v>
      </c>
      <c r="D1534" s="11">
        <v>0.03</v>
      </c>
      <c r="E1534">
        <v>13.48</v>
      </c>
      <c r="F1534">
        <v>4.51</v>
      </c>
      <c r="G1534">
        <v>2704</v>
      </c>
      <c r="H1534" t="s">
        <v>2503</v>
      </c>
      <c r="I1534" t="s">
        <v>30</v>
      </c>
      <c r="J1534" t="s">
        <v>117</v>
      </c>
      <c r="K1534" t="s">
        <v>32</v>
      </c>
      <c r="L1534" t="s">
        <v>144</v>
      </c>
      <c r="M1534" t="s">
        <v>62</v>
      </c>
      <c r="N1534" t="s">
        <v>2505</v>
      </c>
      <c r="O1534">
        <v>0.59</v>
      </c>
      <c r="P1534" t="s">
        <v>36</v>
      </c>
      <c r="Q1534" t="s">
        <v>139</v>
      </c>
      <c r="R1534" t="s">
        <v>365</v>
      </c>
      <c r="S1534" t="s">
        <v>2504</v>
      </c>
      <c r="T1534">
        <v>32503</v>
      </c>
      <c r="U1534" s="1">
        <v>42124</v>
      </c>
      <c r="V1534" s="1">
        <v>42128</v>
      </c>
      <c r="W1534">
        <v>4</v>
      </c>
      <c r="X1534" s="7">
        <v>59.49</v>
      </c>
      <c r="Y1534">
        <v>91408</v>
      </c>
      <c r="Z1534">
        <v>4</v>
      </c>
      <c r="AA1534" s="11">
        <v>-430.35</v>
      </c>
      <c r="AB1534">
        <v>1.84</v>
      </c>
      <c r="AC1534" t="s">
        <v>3065</v>
      </c>
    </row>
    <row r="1535" spans="1:29" x14ac:dyDescent="0.3">
      <c r="A1535">
        <v>18898</v>
      </c>
      <c r="B1535" t="s">
        <v>59</v>
      </c>
      <c r="C1535" s="8">
        <v>-41.77</v>
      </c>
      <c r="D1535" s="11">
        <v>7.0000000000000007E-2</v>
      </c>
      <c r="E1535">
        <v>60.97</v>
      </c>
      <c r="F1535">
        <v>4.5</v>
      </c>
      <c r="G1535">
        <v>2709</v>
      </c>
      <c r="H1535" t="s">
        <v>2506</v>
      </c>
      <c r="I1535" t="s">
        <v>52</v>
      </c>
      <c r="J1535" t="s">
        <v>117</v>
      </c>
      <c r="K1535" t="s">
        <v>32</v>
      </c>
      <c r="L1535" t="s">
        <v>260</v>
      </c>
      <c r="M1535" t="s">
        <v>62</v>
      </c>
      <c r="N1535" t="s">
        <v>2134</v>
      </c>
      <c r="O1535">
        <v>0.56000000000000005</v>
      </c>
      <c r="P1535" t="s">
        <v>36</v>
      </c>
      <c r="Q1535" t="s">
        <v>56</v>
      </c>
      <c r="R1535" t="s">
        <v>418</v>
      </c>
      <c r="S1535" t="s">
        <v>2507</v>
      </c>
      <c r="T1535">
        <v>21042</v>
      </c>
      <c r="U1535" s="1">
        <v>42152</v>
      </c>
      <c r="V1535" s="1">
        <v>42154</v>
      </c>
      <c r="W1535">
        <v>1</v>
      </c>
      <c r="X1535" s="7">
        <v>57.84</v>
      </c>
      <c r="Y1535">
        <v>89240</v>
      </c>
      <c r="Z1535">
        <v>2</v>
      </c>
      <c r="AA1535" s="11">
        <v>-72.22</v>
      </c>
      <c r="AB1535">
        <v>4.3499999999999996</v>
      </c>
      <c r="AC1535" t="s">
        <v>3064</v>
      </c>
    </row>
    <row r="1536" spans="1:29" x14ac:dyDescent="0.3">
      <c r="A1536">
        <v>18899</v>
      </c>
      <c r="B1536" t="s">
        <v>59</v>
      </c>
      <c r="C1536" s="8">
        <v>-1014.11</v>
      </c>
      <c r="D1536" s="11">
        <v>0</v>
      </c>
      <c r="E1536">
        <v>90.98</v>
      </c>
      <c r="F1536">
        <v>56.2</v>
      </c>
      <c r="G1536">
        <v>2709</v>
      </c>
      <c r="H1536" t="s">
        <v>2506</v>
      </c>
      <c r="I1536" t="s">
        <v>52</v>
      </c>
      <c r="J1536" t="s">
        <v>117</v>
      </c>
      <c r="K1536" t="s">
        <v>44</v>
      </c>
      <c r="L1536" t="s">
        <v>53</v>
      </c>
      <c r="M1536" t="s">
        <v>89</v>
      </c>
      <c r="N1536" t="s">
        <v>1064</v>
      </c>
      <c r="O1536">
        <v>0.74</v>
      </c>
      <c r="P1536" t="s">
        <v>36</v>
      </c>
      <c r="Q1536" t="s">
        <v>56</v>
      </c>
      <c r="R1536" t="s">
        <v>418</v>
      </c>
      <c r="S1536" t="s">
        <v>2507</v>
      </c>
      <c r="T1536">
        <v>21042</v>
      </c>
      <c r="U1536" s="1">
        <v>42152</v>
      </c>
      <c r="V1536" s="1">
        <v>42154</v>
      </c>
      <c r="W1536">
        <v>15</v>
      </c>
      <c r="X1536" s="7">
        <v>1425.71</v>
      </c>
      <c r="Y1536">
        <v>89240</v>
      </c>
      <c r="Z1536">
        <v>2</v>
      </c>
      <c r="AA1536" s="11">
        <v>-71.13</v>
      </c>
      <c r="AB1536">
        <v>0</v>
      </c>
      <c r="AC1536" t="s">
        <v>3064</v>
      </c>
    </row>
    <row r="1537" spans="1:29" x14ac:dyDescent="0.3">
      <c r="A1537">
        <v>18855</v>
      </c>
      <c r="B1537" t="s">
        <v>50</v>
      </c>
      <c r="C1537" s="8">
        <v>17.43</v>
      </c>
      <c r="D1537" s="11">
        <v>7.0000000000000007E-2</v>
      </c>
      <c r="E1537">
        <v>2.88</v>
      </c>
      <c r="F1537">
        <v>0.5</v>
      </c>
      <c r="G1537">
        <v>2713</v>
      </c>
      <c r="H1537" t="s">
        <v>2508</v>
      </c>
      <c r="I1537" t="s">
        <v>52</v>
      </c>
      <c r="J1537" t="s">
        <v>31</v>
      </c>
      <c r="K1537" t="s">
        <v>32</v>
      </c>
      <c r="L1537" t="s">
        <v>137</v>
      </c>
      <c r="M1537" t="s">
        <v>62</v>
      </c>
      <c r="N1537" t="s">
        <v>2509</v>
      </c>
      <c r="O1537">
        <v>0.39</v>
      </c>
      <c r="P1537" t="s">
        <v>36</v>
      </c>
      <c r="Q1537" t="s">
        <v>64</v>
      </c>
      <c r="R1537" t="s">
        <v>303</v>
      </c>
      <c r="S1537" t="s">
        <v>2510</v>
      </c>
      <c r="T1537">
        <v>49001</v>
      </c>
      <c r="U1537" s="1">
        <v>42176</v>
      </c>
      <c r="V1537" s="1">
        <v>42179</v>
      </c>
      <c r="W1537">
        <v>9</v>
      </c>
      <c r="X1537" s="7">
        <v>25.26</v>
      </c>
      <c r="Y1537">
        <v>88701</v>
      </c>
      <c r="Z1537">
        <v>3</v>
      </c>
      <c r="AA1537" s="11">
        <v>69</v>
      </c>
      <c r="AB1537">
        <v>1.9</v>
      </c>
      <c r="AC1537" t="s">
        <v>3062</v>
      </c>
    </row>
    <row r="1538" spans="1:29" x14ac:dyDescent="0.3">
      <c r="A1538">
        <v>18856</v>
      </c>
      <c r="B1538" t="s">
        <v>50</v>
      </c>
      <c r="C1538" s="8">
        <v>-178.87</v>
      </c>
      <c r="D1538" s="11">
        <v>0.03</v>
      </c>
      <c r="E1538">
        <v>348.21</v>
      </c>
      <c r="F1538">
        <v>40.19</v>
      </c>
      <c r="G1538">
        <v>2713</v>
      </c>
      <c r="H1538" t="s">
        <v>2508</v>
      </c>
      <c r="I1538" t="s">
        <v>42</v>
      </c>
      <c r="J1538" t="s">
        <v>31</v>
      </c>
      <c r="K1538" t="s">
        <v>44</v>
      </c>
      <c r="L1538" t="s">
        <v>155</v>
      </c>
      <c r="M1538" t="s">
        <v>124</v>
      </c>
      <c r="N1538" t="s">
        <v>1574</v>
      </c>
      <c r="O1538">
        <v>0.62</v>
      </c>
      <c r="P1538" t="s">
        <v>36</v>
      </c>
      <c r="Q1538" t="s">
        <v>64</v>
      </c>
      <c r="R1538" t="s">
        <v>303</v>
      </c>
      <c r="S1538" t="s">
        <v>2510</v>
      </c>
      <c r="T1538">
        <v>49001</v>
      </c>
      <c r="U1538" s="1">
        <v>42176</v>
      </c>
      <c r="V1538" s="1">
        <v>42177</v>
      </c>
      <c r="W1538">
        <v>2</v>
      </c>
      <c r="X1538" s="7">
        <v>736.16</v>
      </c>
      <c r="Y1538">
        <v>88701</v>
      </c>
      <c r="Z1538">
        <v>1</v>
      </c>
      <c r="AA1538" s="11">
        <v>-24.3</v>
      </c>
      <c r="AB1538">
        <v>22.77</v>
      </c>
      <c r="AC1538" t="s">
        <v>3062</v>
      </c>
    </row>
    <row r="1539" spans="1:29" x14ac:dyDescent="0.3">
      <c r="A1539">
        <v>21690</v>
      </c>
      <c r="B1539" t="s">
        <v>109</v>
      </c>
      <c r="C1539" s="8">
        <v>-74.64</v>
      </c>
      <c r="D1539" s="11">
        <v>0.01</v>
      </c>
      <c r="E1539">
        <v>29.89</v>
      </c>
      <c r="F1539">
        <v>1.99</v>
      </c>
      <c r="G1539">
        <v>2715</v>
      </c>
      <c r="H1539" t="s">
        <v>2511</v>
      </c>
      <c r="I1539" t="s">
        <v>52</v>
      </c>
      <c r="J1539" t="s">
        <v>31</v>
      </c>
      <c r="K1539" t="s">
        <v>80</v>
      </c>
      <c r="L1539" t="s">
        <v>183</v>
      </c>
      <c r="M1539" t="s">
        <v>54</v>
      </c>
      <c r="N1539" t="s">
        <v>1313</v>
      </c>
      <c r="O1539">
        <v>0.5</v>
      </c>
      <c r="P1539" t="s">
        <v>36</v>
      </c>
      <c r="Q1539" t="s">
        <v>64</v>
      </c>
      <c r="R1539" t="s">
        <v>303</v>
      </c>
      <c r="S1539" t="s">
        <v>2512</v>
      </c>
      <c r="T1539">
        <v>48911</v>
      </c>
      <c r="U1539" s="1">
        <v>42016</v>
      </c>
      <c r="V1539" s="1">
        <v>42020</v>
      </c>
      <c r="W1539">
        <v>1</v>
      </c>
      <c r="X1539" s="7">
        <v>31.96</v>
      </c>
      <c r="Y1539">
        <v>88702</v>
      </c>
      <c r="Z1539">
        <v>4</v>
      </c>
      <c r="AA1539" s="11">
        <v>-233.54</v>
      </c>
      <c r="AB1539">
        <v>0.32</v>
      </c>
      <c r="AC1539" t="s">
        <v>3061</v>
      </c>
    </row>
    <row r="1540" spans="1:29" x14ac:dyDescent="0.3">
      <c r="A1540">
        <v>21863</v>
      </c>
      <c r="B1540" t="s">
        <v>50</v>
      </c>
      <c r="C1540" s="8">
        <v>65.41</v>
      </c>
      <c r="D1540" s="11">
        <v>0.1</v>
      </c>
      <c r="E1540">
        <v>6.74</v>
      </c>
      <c r="F1540">
        <v>1.72</v>
      </c>
      <c r="G1540">
        <v>2718</v>
      </c>
      <c r="H1540" t="s">
        <v>2513</v>
      </c>
      <c r="I1540" t="s">
        <v>52</v>
      </c>
      <c r="J1540" t="s">
        <v>117</v>
      </c>
      <c r="K1540" t="s">
        <v>32</v>
      </c>
      <c r="L1540" t="s">
        <v>96</v>
      </c>
      <c r="M1540" t="s">
        <v>34</v>
      </c>
      <c r="N1540" t="s">
        <v>2514</v>
      </c>
      <c r="O1540">
        <v>0.35</v>
      </c>
      <c r="P1540" t="s">
        <v>36</v>
      </c>
      <c r="Q1540" t="s">
        <v>64</v>
      </c>
      <c r="R1540" t="s">
        <v>181</v>
      </c>
      <c r="S1540" t="s">
        <v>2512</v>
      </c>
      <c r="T1540">
        <v>60438</v>
      </c>
      <c r="U1540" s="1">
        <v>42064</v>
      </c>
      <c r="V1540" s="1">
        <v>42066</v>
      </c>
      <c r="W1540">
        <v>15</v>
      </c>
      <c r="X1540" s="7">
        <v>98.17</v>
      </c>
      <c r="Y1540">
        <v>89394</v>
      </c>
      <c r="Z1540">
        <v>2</v>
      </c>
      <c r="AA1540" s="11">
        <v>66.63</v>
      </c>
      <c r="AB1540">
        <v>10.91</v>
      </c>
      <c r="AC1540" t="s">
        <v>3066</v>
      </c>
    </row>
    <row r="1541" spans="1:29" x14ac:dyDescent="0.3">
      <c r="A1541">
        <v>21399</v>
      </c>
      <c r="B1541" t="s">
        <v>50</v>
      </c>
      <c r="C1541" s="8">
        <v>-25.63</v>
      </c>
      <c r="D1541" s="11">
        <v>0</v>
      </c>
      <c r="E1541">
        <v>40.479999999999997</v>
      </c>
      <c r="F1541">
        <v>19.989999999999998</v>
      </c>
      <c r="G1541">
        <v>2720</v>
      </c>
      <c r="H1541" t="s">
        <v>2515</v>
      </c>
      <c r="I1541" t="s">
        <v>52</v>
      </c>
      <c r="J1541" t="s">
        <v>61</v>
      </c>
      <c r="K1541" t="s">
        <v>80</v>
      </c>
      <c r="L1541" t="s">
        <v>183</v>
      </c>
      <c r="M1541" t="s">
        <v>62</v>
      </c>
      <c r="N1541" t="s">
        <v>833</v>
      </c>
      <c r="O1541">
        <v>0.77</v>
      </c>
      <c r="P1541" t="s">
        <v>36</v>
      </c>
      <c r="Q1541" t="s">
        <v>139</v>
      </c>
      <c r="R1541" t="s">
        <v>390</v>
      </c>
      <c r="S1541" t="s">
        <v>2516</v>
      </c>
      <c r="T1541">
        <v>30721</v>
      </c>
      <c r="U1541" s="1">
        <v>42171</v>
      </c>
      <c r="V1541" s="1">
        <v>42172</v>
      </c>
      <c r="W1541">
        <v>6</v>
      </c>
      <c r="X1541" s="7">
        <v>264.95</v>
      </c>
      <c r="Y1541">
        <v>88766</v>
      </c>
      <c r="Z1541">
        <v>1</v>
      </c>
      <c r="AA1541" s="11">
        <v>-9.68</v>
      </c>
      <c r="AB1541">
        <v>0</v>
      </c>
      <c r="AC1541" t="s">
        <v>3062</v>
      </c>
    </row>
    <row r="1542" spans="1:29" x14ac:dyDescent="0.3">
      <c r="A1542">
        <v>19907</v>
      </c>
      <c r="B1542" t="s">
        <v>50</v>
      </c>
      <c r="C1542" s="8">
        <v>-37.56</v>
      </c>
      <c r="D1542" s="11">
        <v>0.06</v>
      </c>
      <c r="E1542">
        <v>4.9800000000000004</v>
      </c>
      <c r="F1542">
        <v>7.44</v>
      </c>
      <c r="G1542">
        <v>2724</v>
      </c>
      <c r="H1542" t="s">
        <v>2517</v>
      </c>
      <c r="I1542" t="s">
        <v>52</v>
      </c>
      <c r="J1542" t="s">
        <v>43</v>
      </c>
      <c r="K1542" t="s">
        <v>32</v>
      </c>
      <c r="L1542" t="s">
        <v>96</v>
      </c>
      <c r="M1542" t="s">
        <v>62</v>
      </c>
      <c r="N1542" t="s">
        <v>387</v>
      </c>
      <c r="O1542">
        <v>0.36</v>
      </c>
      <c r="P1542" t="s">
        <v>36</v>
      </c>
      <c r="Q1542" t="s">
        <v>139</v>
      </c>
      <c r="R1542" t="s">
        <v>247</v>
      </c>
      <c r="S1542" t="s">
        <v>2518</v>
      </c>
      <c r="T1542">
        <v>37421</v>
      </c>
      <c r="U1542" s="1">
        <v>42125</v>
      </c>
      <c r="V1542" s="1">
        <v>42126</v>
      </c>
      <c r="W1542">
        <v>10</v>
      </c>
      <c r="X1542" s="7">
        <v>53.21</v>
      </c>
      <c r="Y1542">
        <v>88959</v>
      </c>
      <c r="Z1542">
        <v>1</v>
      </c>
      <c r="AA1542" s="11">
        <v>-70.59</v>
      </c>
      <c r="AB1542">
        <v>3.4</v>
      </c>
      <c r="AC1542" t="s">
        <v>3064</v>
      </c>
    </row>
    <row r="1543" spans="1:29" x14ac:dyDescent="0.3">
      <c r="A1543">
        <v>19908</v>
      </c>
      <c r="B1543" t="s">
        <v>50</v>
      </c>
      <c r="C1543" s="8">
        <v>-449.69</v>
      </c>
      <c r="D1543" s="11">
        <v>0.01</v>
      </c>
      <c r="E1543">
        <v>6.48</v>
      </c>
      <c r="F1543">
        <v>7.37</v>
      </c>
      <c r="G1543">
        <v>2724</v>
      </c>
      <c r="H1543" t="s">
        <v>2517</v>
      </c>
      <c r="I1543" t="s">
        <v>52</v>
      </c>
      <c r="J1543" t="s">
        <v>43</v>
      </c>
      <c r="K1543" t="s">
        <v>32</v>
      </c>
      <c r="L1543" t="s">
        <v>96</v>
      </c>
      <c r="M1543" t="s">
        <v>62</v>
      </c>
      <c r="N1543" t="s">
        <v>717</v>
      </c>
      <c r="O1543">
        <v>0.37</v>
      </c>
      <c r="P1543" t="s">
        <v>36</v>
      </c>
      <c r="Q1543" t="s">
        <v>139</v>
      </c>
      <c r="R1543" t="s">
        <v>247</v>
      </c>
      <c r="S1543" t="s">
        <v>2518</v>
      </c>
      <c r="T1543">
        <v>37421</v>
      </c>
      <c r="U1543" s="1">
        <v>42125</v>
      </c>
      <c r="V1543" s="1">
        <v>42127</v>
      </c>
      <c r="W1543">
        <v>18</v>
      </c>
      <c r="X1543" s="7">
        <v>122.8</v>
      </c>
      <c r="Y1543">
        <v>88959</v>
      </c>
      <c r="Z1543">
        <v>2</v>
      </c>
      <c r="AA1543" s="11">
        <v>-366.2</v>
      </c>
      <c r="AB1543">
        <v>1.24</v>
      </c>
      <c r="AC1543" t="s">
        <v>3064</v>
      </c>
    </row>
    <row r="1544" spans="1:29" x14ac:dyDescent="0.3">
      <c r="A1544">
        <v>22612</v>
      </c>
      <c r="B1544" t="s">
        <v>40</v>
      </c>
      <c r="C1544" s="8">
        <v>-66.25</v>
      </c>
      <c r="D1544" s="11">
        <v>0.05</v>
      </c>
      <c r="E1544">
        <v>28.15</v>
      </c>
      <c r="F1544">
        <v>6.17</v>
      </c>
      <c r="G1544">
        <v>2725</v>
      </c>
      <c r="H1544" t="s">
        <v>2519</v>
      </c>
      <c r="I1544" t="s">
        <v>52</v>
      </c>
      <c r="J1544" t="s">
        <v>43</v>
      </c>
      <c r="K1544" t="s">
        <v>32</v>
      </c>
      <c r="L1544" t="s">
        <v>33</v>
      </c>
      <c r="M1544" t="s">
        <v>54</v>
      </c>
      <c r="N1544" t="s">
        <v>2339</v>
      </c>
      <c r="O1544">
        <v>0.55000000000000004</v>
      </c>
      <c r="P1544" t="s">
        <v>36</v>
      </c>
      <c r="Q1544" t="s">
        <v>139</v>
      </c>
      <c r="R1544" t="s">
        <v>247</v>
      </c>
      <c r="S1544" t="s">
        <v>2520</v>
      </c>
      <c r="T1544">
        <v>37042</v>
      </c>
      <c r="U1544" s="1">
        <v>42021</v>
      </c>
      <c r="V1544" s="1">
        <v>42022</v>
      </c>
      <c r="W1544">
        <v>10</v>
      </c>
      <c r="X1544" s="7">
        <v>282.38</v>
      </c>
      <c r="Y1544">
        <v>88958</v>
      </c>
      <c r="Z1544">
        <v>1</v>
      </c>
      <c r="AA1544" s="11">
        <v>-23.46</v>
      </c>
      <c r="AB1544">
        <v>14.86</v>
      </c>
      <c r="AC1544" t="s">
        <v>3061</v>
      </c>
    </row>
    <row r="1545" spans="1:29" x14ac:dyDescent="0.3">
      <c r="A1545">
        <v>21422</v>
      </c>
      <c r="B1545" t="s">
        <v>109</v>
      </c>
      <c r="C1545" s="8">
        <v>501.69</v>
      </c>
      <c r="D1545" s="11">
        <v>0.08</v>
      </c>
      <c r="E1545">
        <v>230.98</v>
      </c>
      <c r="F1545">
        <v>23.78</v>
      </c>
      <c r="G1545">
        <v>2729</v>
      </c>
      <c r="H1545" t="s">
        <v>2521</v>
      </c>
      <c r="I1545" t="s">
        <v>42</v>
      </c>
      <c r="J1545" t="s">
        <v>117</v>
      </c>
      <c r="K1545" t="s">
        <v>44</v>
      </c>
      <c r="L1545" t="s">
        <v>155</v>
      </c>
      <c r="M1545" t="s">
        <v>124</v>
      </c>
      <c r="N1545" t="s">
        <v>828</v>
      </c>
      <c r="O1545">
        <v>0.6</v>
      </c>
      <c r="P1545" t="s">
        <v>36</v>
      </c>
      <c r="Q1545" t="s">
        <v>37</v>
      </c>
      <c r="R1545" t="s">
        <v>38</v>
      </c>
      <c r="S1545" t="s">
        <v>569</v>
      </c>
      <c r="T1545">
        <v>98226</v>
      </c>
      <c r="U1545" s="1">
        <v>42069</v>
      </c>
      <c r="V1545" s="1">
        <v>42073</v>
      </c>
      <c r="W1545">
        <v>4</v>
      </c>
      <c r="X1545" s="7">
        <v>924.8</v>
      </c>
      <c r="Y1545">
        <v>88114</v>
      </c>
      <c r="Z1545">
        <v>4</v>
      </c>
      <c r="AA1545" s="11">
        <v>54.25</v>
      </c>
      <c r="AB1545">
        <v>80.42</v>
      </c>
      <c r="AC1545" t="s">
        <v>3066</v>
      </c>
    </row>
    <row r="1546" spans="1:29" x14ac:dyDescent="0.3">
      <c r="A1546">
        <v>19819</v>
      </c>
      <c r="B1546" t="s">
        <v>40</v>
      </c>
      <c r="C1546" s="8">
        <v>566.61</v>
      </c>
      <c r="D1546" s="11">
        <v>0.05</v>
      </c>
      <c r="E1546">
        <v>100.98</v>
      </c>
      <c r="F1546">
        <v>7.18</v>
      </c>
      <c r="G1546">
        <v>2737</v>
      </c>
      <c r="H1546" t="s">
        <v>2522</v>
      </c>
      <c r="I1546" t="s">
        <v>52</v>
      </c>
      <c r="J1546" t="s">
        <v>61</v>
      </c>
      <c r="K1546" t="s">
        <v>80</v>
      </c>
      <c r="L1546" t="s">
        <v>183</v>
      </c>
      <c r="M1546" t="s">
        <v>62</v>
      </c>
      <c r="N1546" t="s">
        <v>2277</v>
      </c>
      <c r="O1546">
        <v>0.4</v>
      </c>
      <c r="P1546" t="s">
        <v>36</v>
      </c>
      <c r="Q1546" t="s">
        <v>56</v>
      </c>
      <c r="R1546" t="s">
        <v>152</v>
      </c>
      <c r="S1546" t="s">
        <v>742</v>
      </c>
      <c r="T1546">
        <v>5701</v>
      </c>
      <c r="U1546" s="1">
        <v>42116</v>
      </c>
      <c r="V1546" s="1">
        <v>42118</v>
      </c>
      <c r="W1546">
        <v>8</v>
      </c>
      <c r="X1546" s="7">
        <v>821.17</v>
      </c>
      <c r="Y1546">
        <v>89018</v>
      </c>
      <c r="Z1546">
        <v>2</v>
      </c>
      <c r="AA1546" s="11">
        <v>69</v>
      </c>
      <c r="AB1546">
        <v>43.22</v>
      </c>
      <c r="AC1546" t="s">
        <v>3065</v>
      </c>
    </row>
    <row r="1547" spans="1:29" x14ac:dyDescent="0.3">
      <c r="A1547">
        <v>18790</v>
      </c>
      <c r="B1547" t="s">
        <v>59</v>
      </c>
      <c r="C1547" s="8">
        <v>-57.56</v>
      </c>
      <c r="D1547" s="11">
        <v>0.03</v>
      </c>
      <c r="E1547">
        <v>15.31</v>
      </c>
      <c r="F1547">
        <v>8.7799999999999994</v>
      </c>
      <c r="G1547">
        <v>2737</v>
      </c>
      <c r="H1547" t="s">
        <v>2522</v>
      </c>
      <c r="I1547" t="s">
        <v>52</v>
      </c>
      <c r="J1547" t="s">
        <v>61</v>
      </c>
      <c r="K1547" t="s">
        <v>32</v>
      </c>
      <c r="L1547" t="s">
        <v>144</v>
      </c>
      <c r="M1547" t="s">
        <v>62</v>
      </c>
      <c r="N1547" t="s">
        <v>1930</v>
      </c>
      <c r="O1547">
        <v>0.56999999999999995</v>
      </c>
      <c r="P1547" t="s">
        <v>36</v>
      </c>
      <c r="Q1547" t="s">
        <v>56</v>
      </c>
      <c r="R1547" t="s">
        <v>152</v>
      </c>
      <c r="S1547" t="s">
        <v>742</v>
      </c>
      <c r="T1547">
        <v>5701</v>
      </c>
      <c r="U1547" s="1">
        <v>42156</v>
      </c>
      <c r="V1547" s="1">
        <v>42157</v>
      </c>
      <c r="W1547">
        <v>12</v>
      </c>
      <c r="X1547" s="7">
        <v>194.08</v>
      </c>
      <c r="Y1547">
        <v>89019</v>
      </c>
      <c r="Z1547">
        <v>1</v>
      </c>
      <c r="AA1547" s="11">
        <v>-29.66</v>
      </c>
      <c r="AB1547">
        <v>6</v>
      </c>
      <c r="AC1547" t="s">
        <v>3062</v>
      </c>
    </row>
    <row r="1548" spans="1:29" x14ac:dyDescent="0.3">
      <c r="A1548">
        <v>24278</v>
      </c>
      <c r="B1548" t="s">
        <v>50</v>
      </c>
      <c r="C1548" s="8">
        <v>164.06</v>
      </c>
      <c r="D1548" s="11">
        <v>0.02</v>
      </c>
      <c r="E1548">
        <v>33.979999999999997</v>
      </c>
      <c r="F1548">
        <v>1.99</v>
      </c>
      <c r="G1548">
        <v>2738</v>
      </c>
      <c r="H1548" t="s">
        <v>2523</v>
      </c>
      <c r="I1548" t="s">
        <v>52</v>
      </c>
      <c r="J1548" t="s">
        <v>61</v>
      </c>
      <c r="K1548" t="s">
        <v>80</v>
      </c>
      <c r="L1548" t="s">
        <v>183</v>
      </c>
      <c r="M1548" t="s">
        <v>54</v>
      </c>
      <c r="N1548" t="s">
        <v>2524</v>
      </c>
      <c r="O1548">
        <v>0.45</v>
      </c>
      <c r="P1548" t="s">
        <v>36</v>
      </c>
      <c r="Q1548" t="s">
        <v>56</v>
      </c>
      <c r="R1548" t="s">
        <v>152</v>
      </c>
      <c r="S1548" t="s">
        <v>781</v>
      </c>
      <c r="T1548">
        <v>5403</v>
      </c>
      <c r="U1548" s="1">
        <v>42107</v>
      </c>
      <c r="V1548" s="1">
        <v>42109</v>
      </c>
      <c r="W1548">
        <v>7</v>
      </c>
      <c r="X1548" s="7">
        <v>237.77</v>
      </c>
      <c r="Y1548">
        <v>89017</v>
      </c>
      <c r="Z1548">
        <v>2</v>
      </c>
      <c r="AA1548" s="11">
        <v>69</v>
      </c>
      <c r="AB1548">
        <v>4.8499999999999996</v>
      </c>
      <c r="AC1548" t="s">
        <v>3065</v>
      </c>
    </row>
    <row r="1549" spans="1:29" x14ac:dyDescent="0.3">
      <c r="A1549">
        <v>19987</v>
      </c>
      <c r="B1549" t="s">
        <v>109</v>
      </c>
      <c r="C1549" s="8">
        <v>218.23</v>
      </c>
      <c r="D1549" s="11">
        <v>0.01</v>
      </c>
      <c r="E1549">
        <v>35.99</v>
      </c>
      <c r="F1549">
        <v>5.99</v>
      </c>
      <c r="G1549">
        <v>2741</v>
      </c>
      <c r="H1549" t="s">
        <v>2525</v>
      </c>
      <c r="I1549" t="s">
        <v>52</v>
      </c>
      <c r="J1549" t="s">
        <v>61</v>
      </c>
      <c r="K1549" t="s">
        <v>80</v>
      </c>
      <c r="L1549" t="s">
        <v>81</v>
      </c>
      <c r="M1549" t="s">
        <v>34</v>
      </c>
      <c r="N1549" t="s">
        <v>984</v>
      </c>
      <c r="O1549">
        <v>0.38</v>
      </c>
      <c r="P1549" t="s">
        <v>36</v>
      </c>
      <c r="Q1549" t="s">
        <v>37</v>
      </c>
      <c r="R1549" t="s">
        <v>1743</v>
      </c>
      <c r="S1549" t="s">
        <v>2526</v>
      </c>
      <c r="T1549">
        <v>83605</v>
      </c>
      <c r="U1549" s="1">
        <v>42075</v>
      </c>
      <c r="V1549" s="1">
        <v>42082</v>
      </c>
      <c r="W1549">
        <v>10</v>
      </c>
      <c r="X1549" s="7">
        <v>316.27999999999997</v>
      </c>
      <c r="Y1549">
        <v>89481</v>
      </c>
      <c r="Z1549">
        <v>7</v>
      </c>
      <c r="AA1549" s="11">
        <v>69</v>
      </c>
      <c r="AB1549">
        <v>3.19</v>
      </c>
      <c r="AC1549" t="s">
        <v>3066</v>
      </c>
    </row>
    <row r="1550" spans="1:29" x14ac:dyDescent="0.3">
      <c r="A1550">
        <v>21323</v>
      </c>
      <c r="B1550" t="s">
        <v>59</v>
      </c>
      <c r="C1550" s="8">
        <v>1049.03</v>
      </c>
      <c r="D1550" s="11">
        <v>0.01</v>
      </c>
      <c r="E1550">
        <v>220.98</v>
      </c>
      <c r="F1550">
        <v>64.66</v>
      </c>
      <c r="G1550">
        <v>2745</v>
      </c>
      <c r="H1550" t="s">
        <v>2527</v>
      </c>
      <c r="I1550" t="s">
        <v>42</v>
      </c>
      <c r="J1550" t="s">
        <v>31</v>
      </c>
      <c r="K1550" t="s">
        <v>44</v>
      </c>
      <c r="L1550" t="s">
        <v>194</v>
      </c>
      <c r="M1550" t="s">
        <v>124</v>
      </c>
      <c r="N1550" t="s">
        <v>2528</v>
      </c>
      <c r="O1550">
        <v>0.62</v>
      </c>
      <c r="P1550" t="s">
        <v>36</v>
      </c>
      <c r="Q1550" t="s">
        <v>37</v>
      </c>
      <c r="R1550" t="s">
        <v>381</v>
      </c>
      <c r="S1550" t="s">
        <v>2529</v>
      </c>
      <c r="T1550">
        <v>85224</v>
      </c>
      <c r="U1550" s="1">
        <v>42081</v>
      </c>
      <c r="V1550" s="1">
        <v>42082</v>
      </c>
      <c r="W1550">
        <v>11</v>
      </c>
      <c r="X1550" s="7">
        <v>2591.09</v>
      </c>
      <c r="Y1550">
        <v>86184</v>
      </c>
      <c r="Z1550">
        <v>1</v>
      </c>
      <c r="AA1550" s="11">
        <v>40.49</v>
      </c>
      <c r="AB1550">
        <v>26.17</v>
      </c>
      <c r="AC1550" t="s">
        <v>3066</v>
      </c>
    </row>
    <row r="1551" spans="1:29" x14ac:dyDescent="0.3">
      <c r="A1551">
        <v>4949</v>
      </c>
      <c r="B1551" t="s">
        <v>59</v>
      </c>
      <c r="C1551" s="8">
        <v>-102.93</v>
      </c>
      <c r="D1551" s="11">
        <v>0.08</v>
      </c>
      <c r="E1551">
        <v>9.98</v>
      </c>
      <c r="F1551">
        <v>12.52</v>
      </c>
      <c r="G1551">
        <v>2747</v>
      </c>
      <c r="H1551" t="s">
        <v>2530</v>
      </c>
      <c r="I1551" t="s">
        <v>52</v>
      </c>
      <c r="J1551" t="s">
        <v>31</v>
      </c>
      <c r="K1551" t="s">
        <v>44</v>
      </c>
      <c r="L1551" t="s">
        <v>53</v>
      </c>
      <c r="M1551" t="s">
        <v>62</v>
      </c>
      <c r="N1551" t="s">
        <v>2531</v>
      </c>
      <c r="O1551">
        <v>0.56999999999999995</v>
      </c>
      <c r="P1551" t="s">
        <v>36</v>
      </c>
      <c r="Q1551" t="s">
        <v>56</v>
      </c>
      <c r="R1551" t="s">
        <v>74</v>
      </c>
      <c r="S1551" t="s">
        <v>93</v>
      </c>
      <c r="T1551">
        <v>10115</v>
      </c>
      <c r="U1551" s="1">
        <v>42040</v>
      </c>
      <c r="V1551" s="1">
        <v>42042</v>
      </c>
      <c r="W1551">
        <v>15</v>
      </c>
      <c r="X1551" s="7">
        <v>150.24</v>
      </c>
      <c r="Y1551">
        <v>35200</v>
      </c>
      <c r="Z1551">
        <v>2</v>
      </c>
      <c r="AA1551" s="11">
        <v>-68.510000000000005</v>
      </c>
      <c r="AB1551">
        <v>13.06</v>
      </c>
      <c r="AC1551" t="s">
        <v>3063</v>
      </c>
    </row>
    <row r="1552" spans="1:29" x14ac:dyDescent="0.3">
      <c r="A1552">
        <v>3323</v>
      </c>
      <c r="B1552" t="s">
        <v>59</v>
      </c>
      <c r="C1552" s="8">
        <v>1049.03</v>
      </c>
      <c r="D1552" s="11">
        <v>0.01</v>
      </c>
      <c r="E1552">
        <v>220.98</v>
      </c>
      <c r="F1552">
        <v>64.66</v>
      </c>
      <c r="G1552">
        <v>2747</v>
      </c>
      <c r="H1552" t="s">
        <v>2530</v>
      </c>
      <c r="I1552" t="s">
        <v>42</v>
      </c>
      <c r="J1552" t="s">
        <v>31</v>
      </c>
      <c r="K1552" t="s">
        <v>44</v>
      </c>
      <c r="L1552" t="s">
        <v>194</v>
      </c>
      <c r="M1552" t="s">
        <v>124</v>
      </c>
      <c r="N1552" t="s">
        <v>2528</v>
      </c>
      <c r="O1552">
        <v>0.62</v>
      </c>
      <c r="P1552" t="s">
        <v>36</v>
      </c>
      <c r="Q1552" t="s">
        <v>56</v>
      </c>
      <c r="R1552" t="s">
        <v>74</v>
      </c>
      <c r="S1552" t="s">
        <v>93</v>
      </c>
      <c r="T1552">
        <v>10115</v>
      </c>
      <c r="U1552" s="1">
        <v>42081</v>
      </c>
      <c r="V1552" s="1">
        <v>42082</v>
      </c>
      <c r="W1552">
        <v>44</v>
      </c>
      <c r="X1552" s="7">
        <v>10364.36</v>
      </c>
      <c r="Y1552">
        <v>23751</v>
      </c>
      <c r="Z1552">
        <v>1</v>
      </c>
      <c r="AA1552" s="11">
        <v>10.119999999999999</v>
      </c>
      <c r="AB1552">
        <v>104.69</v>
      </c>
      <c r="AC1552" t="s">
        <v>3066</v>
      </c>
    </row>
    <row r="1553" spans="1:29" x14ac:dyDescent="0.3">
      <c r="A1553">
        <v>23271</v>
      </c>
      <c r="B1553" t="s">
        <v>50</v>
      </c>
      <c r="C1553" s="8">
        <v>664.52</v>
      </c>
      <c r="D1553" s="11">
        <v>0.02</v>
      </c>
      <c r="E1553">
        <v>161.55000000000001</v>
      </c>
      <c r="F1553">
        <v>19.989999999999998</v>
      </c>
      <c r="G1553">
        <v>2750</v>
      </c>
      <c r="H1553" t="s">
        <v>2532</v>
      </c>
      <c r="I1553" t="s">
        <v>52</v>
      </c>
      <c r="J1553" t="s">
        <v>61</v>
      </c>
      <c r="K1553" t="s">
        <v>32</v>
      </c>
      <c r="L1553" t="s">
        <v>144</v>
      </c>
      <c r="M1553" t="s">
        <v>62</v>
      </c>
      <c r="N1553" t="s">
        <v>164</v>
      </c>
      <c r="O1553">
        <v>0.66</v>
      </c>
      <c r="P1553" t="s">
        <v>36</v>
      </c>
      <c r="Q1553" t="s">
        <v>139</v>
      </c>
      <c r="R1553" t="s">
        <v>140</v>
      </c>
      <c r="S1553" t="s">
        <v>2533</v>
      </c>
      <c r="T1553">
        <v>22980</v>
      </c>
      <c r="U1553" s="1">
        <v>42071</v>
      </c>
      <c r="V1553" s="1">
        <v>42071</v>
      </c>
      <c r="W1553">
        <v>4</v>
      </c>
      <c r="X1553" s="7">
        <v>657.61</v>
      </c>
      <c r="Y1553">
        <v>91424</v>
      </c>
      <c r="Z1553">
        <v>0</v>
      </c>
      <c r="AA1553" s="11">
        <v>101.05</v>
      </c>
      <c r="AB1553">
        <v>13.42</v>
      </c>
      <c r="AC1553" t="s">
        <v>3066</v>
      </c>
    </row>
    <row r="1554" spans="1:29" x14ac:dyDescent="0.3">
      <c r="A1554">
        <v>21630</v>
      </c>
      <c r="B1554" t="s">
        <v>59</v>
      </c>
      <c r="C1554" s="8">
        <v>105.7</v>
      </c>
      <c r="D1554" s="11">
        <v>0.08</v>
      </c>
      <c r="E1554">
        <v>22.01</v>
      </c>
      <c r="F1554">
        <v>5.53</v>
      </c>
      <c r="G1554">
        <v>2760</v>
      </c>
      <c r="H1554" t="s">
        <v>2534</v>
      </c>
      <c r="I1554" t="s">
        <v>52</v>
      </c>
      <c r="J1554" t="s">
        <v>31</v>
      </c>
      <c r="K1554" t="s">
        <v>32</v>
      </c>
      <c r="L1554" t="s">
        <v>33</v>
      </c>
      <c r="M1554" t="s">
        <v>54</v>
      </c>
      <c r="N1554" t="s">
        <v>2053</v>
      </c>
      <c r="O1554">
        <v>0.59</v>
      </c>
      <c r="P1554" t="s">
        <v>36</v>
      </c>
      <c r="Q1554" t="s">
        <v>56</v>
      </c>
      <c r="R1554" t="s">
        <v>231</v>
      </c>
      <c r="S1554" t="s">
        <v>2535</v>
      </c>
      <c r="T1554">
        <v>6708</v>
      </c>
      <c r="U1554" s="1">
        <v>42116</v>
      </c>
      <c r="V1554" s="1">
        <v>42118</v>
      </c>
      <c r="W1554">
        <v>11</v>
      </c>
      <c r="X1554" s="7">
        <v>241.97</v>
      </c>
      <c r="Y1554">
        <v>90724</v>
      </c>
      <c r="Z1554">
        <v>2</v>
      </c>
      <c r="AA1554" s="11">
        <v>43.68</v>
      </c>
      <c r="AB1554">
        <v>21.04</v>
      </c>
      <c r="AC1554" t="s">
        <v>3065</v>
      </c>
    </row>
    <row r="1555" spans="1:29" x14ac:dyDescent="0.3">
      <c r="A1555">
        <v>21629</v>
      </c>
      <c r="B1555" t="s">
        <v>59</v>
      </c>
      <c r="C1555" s="8">
        <v>-21.06</v>
      </c>
      <c r="D1555" s="11">
        <v>0.02</v>
      </c>
      <c r="E1555">
        <v>29.74</v>
      </c>
      <c r="F1555">
        <v>6.64</v>
      </c>
      <c r="G1555">
        <v>2764</v>
      </c>
      <c r="H1555" t="s">
        <v>2536</v>
      </c>
      <c r="I1555" t="s">
        <v>52</v>
      </c>
      <c r="J1555" t="s">
        <v>31</v>
      </c>
      <c r="K1555" t="s">
        <v>32</v>
      </c>
      <c r="L1555" t="s">
        <v>144</v>
      </c>
      <c r="M1555" t="s">
        <v>62</v>
      </c>
      <c r="N1555" t="s">
        <v>2537</v>
      </c>
      <c r="O1555">
        <v>0.7</v>
      </c>
      <c r="P1555" t="s">
        <v>36</v>
      </c>
      <c r="Q1555" t="s">
        <v>56</v>
      </c>
      <c r="R1555" t="s">
        <v>57</v>
      </c>
      <c r="S1555" t="s">
        <v>2428</v>
      </c>
      <c r="T1555">
        <v>7601</v>
      </c>
      <c r="U1555" s="1">
        <v>42116</v>
      </c>
      <c r="V1555" s="1">
        <v>42116</v>
      </c>
      <c r="W1555">
        <v>4</v>
      </c>
      <c r="X1555" s="7">
        <v>120.81</v>
      </c>
      <c r="Y1555">
        <v>90724</v>
      </c>
      <c r="Z1555">
        <v>0</v>
      </c>
      <c r="AA1555" s="11">
        <v>-17.43</v>
      </c>
      <c r="AB1555">
        <v>2.4700000000000002</v>
      </c>
      <c r="AC1555" t="s">
        <v>3065</v>
      </c>
    </row>
    <row r="1556" spans="1:29" x14ac:dyDescent="0.3">
      <c r="A1556">
        <v>26156</v>
      </c>
      <c r="B1556" t="s">
        <v>109</v>
      </c>
      <c r="C1556" s="8">
        <v>-5.08</v>
      </c>
      <c r="D1556" s="11">
        <v>0.03</v>
      </c>
      <c r="E1556">
        <v>5.85</v>
      </c>
      <c r="F1556">
        <v>2.27</v>
      </c>
      <c r="G1556">
        <v>2765</v>
      </c>
      <c r="H1556" t="s">
        <v>2538</v>
      </c>
      <c r="I1556" t="s">
        <v>52</v>
      </c>
      <c r="J1556" t="s">
        <v>31</v>
      </c>
      <c r="K1556" t="s">
        <v>32</v>
      </c>
      <c r="L1556" t="s">
        <v>33</v>
      </c>
      <c r="M1556" t="s">
        <v>34</v>
      </c>
      <c r="N1556" t="s">
        <v>2539</v>
      </c>
      <c r="O1556">
        <v>0.56000000000000005</v>
      </c>
      <c r="P1556" t="s">
        <v>36</v>
      </c>
      <c r="Q1556" t="s">
        <v>56</v>
      </c>
      <c r="R1556" t="s">
        <v>57</v>
      </c>
      <c r="S1556" t="s">
        <v>2540</v>
      </c>
      <c r="T1556">
        <v>8021</v>
      </c>
      <c r="U1556" s="1">
        <v>42152</v>
      </c>
      <c r="V1556" s="1">
        <v>42154</v>
      </c>
      <c r="W1556">
        <v>7</v>
      </c>
      <c r="X1556" s="7">
        <v>41.4</v>
      </c>
      <c r="Y1556">
        <v>90725</v>
      </c>
      <c r="Z1556">
        <v>2</v>
      </c>
      <c r="AA1556" s="11">
        <v>-12.27</v>
      </c>
      <c r="AB1556">
        <v>1.28</v>
      </c>
      <c r="AC1556" t="s">
        <v>3064</v>
      </c>
    </row>
    <row r="1557" spans="1:29" x14ac:dyDescent="0.3">
      <c r="A1557">
        <v>23342</v>
      </c>
      <c r="B1557" t="s">
        <v>50</v>
      </c>
      <c r="C1557" s="8">
        <v>1289.3800000000001</v>
      </c>
      <c r="D1557" s="11">
        <v>0.02</v>
      </c>
      <c r="E1557">
        <v>11.55</v>
      </c>
      <c r="F1557">
        <v>2.36</v>
      </c>
      <c r="G1557">
        <v>2770</v>
      </c>
      <c r="H1557" t="s">
        <v>2541</v>
      </c>
      <c r="I1557" t="s">
        <v>52</v>
      </c>
      <c r="J1557" t="s">
        <v>31</v>
      </c>
      <c r="K1557" t="s">
        <v>32</v>
      </c>
      <c r="L1557" t="s">
        <v>33</v>
      </c>
      <c r="M1557" t="s">
        <v>34</v>
      </c>
      <c r="N1557" t="s">
        <v>315</v>
      </c>
      <c r="O1557">
        <v>0.55000000000000004</v>
      </c>
      <c r="P1557" t="s">
        <v>36</v>
      </c>
      <c r="Q1557" t="s">
        <v>139</v>
      </c>
      <c r="R1557" t="s">
        <v>390</v>
      </c>
      <c r="S1557" t="s">
        <v>2542</v>
      </c>
      <c r="T1557">
        <v>30338</v>
      </c>
      <c r="U1557" s="1">
        <v>42071</v>
      </c>
      <c r="V1557" s="1">
        <v>42073</v>
      </c>
      <c r="W1557">
        <v>14</v>
      </c>
      <c r="X1557" s="7">
        <v>159.53</v>
      </c>
      <c r="Y1557">
        <v>88975</v>
      </c>
      <c r="Z1557">
        <v>2</v>
      </c>
      <c r="AA1557" s="11">
        <v>808.24</v>
      </c>
      <c r="AB1557">
        <v>3.26</v>
      </c>
      <c r="AC1557" t="s">
        <v>3066</v>
      </c>
    </row>
    <row r="1558" spans="1:29" x14ac:dyDescent="0.3">
      <c r="A1558">
        <v>26157</v>
      </c>
      <c r="B1558" t="s">
        <v>28</v>
      </c>
      <c r="C1558" s="8">
        <v>-191.55</v>
      </c>
      <c r="D1558" s="11">
        <v>7.0000000000000007E-2</v>
      </c>
      <c r="E1558">
        <v>177.98</v>
      </c>
      <c r="F1558">
        <v>0.99</v>
      </c>
      <c r="G1558">
        <v>2771</v>
      </c>
      <c r="H1558" t="s">
        <v>2543</v>
      </c>
      <c r="I1558" t="s">
        <v>52</v>
      </c>
      <c r="J1558" t="s">
        <v>31</v>
      </c>
      <c r="K1558" t="s">
        <v>32</v>
      </c>
      <c r="L1558" t="s">
        <v>260</v>
      </c>
      <c r="M1558" t="s">
        <v>62</v>
      </c>
      <c r="N1558" t="s">
        <v>1498</v>
      </c>
      <c r="O1558">
        <v>0.56000000000000005</v>
      </c>
      <c r="P1558" t="s">
        <v>36</v>
      </c>
      <c r="Q1558" t="s">
        <v>139</v>
      </c>
      <c r="R1558" t="s">
        <v>390</v>
      </c>
      <c r="S1558" t="s">
        <v>2544</v>
      </c>
      <c r="T1558">
        <v>30344</v>
      </c>
      <c r="U1558" s="1">
        <v>42168</v>
      </c>
      <c r="V1558" s="1">
        <v>42168</v>
      </c>
      <c r="W1558">
        <v>3</v>
      </c>
      <c r="X1558" s="7">
        <v>536.29</v>
      </c>
      <c r="Y1558">
        <v>88974</v>
      </c>
      <c r="Z1558">
        <v>0</v>
      </c>
      <c r="AA1558" s="11">
        <v>-35.72</v>
      </c>
      <c r="AB1558">
        <v>40.369999999999997</v>
      </c>
      <c r="AC1558" t="s">
        <v>3062</v>
      </c>
    </row>
    <row r="1559" spans="1:29" x14ac:dyDescent="0.3">
      <c r="A1559">
        <v>24523</v>
      </c>
      <c r="B1559" t="s">
        <v>40</v>
      </c>
      <c r="C1559" s="8">
        <v>-29</v>
      </c>
      <c r="D1559" s="11">
        <v>0.1</v>
      </c>
      <c r="E1559">
        <v>5.18</v>
      </c>
      <c r="F1559">
        <v>5.74</v>
      </c>
      <c r="G1559">
        <v>2773</v>
      </c>
      <c r="H1559" t="s">
        <v>2545</v>
      </c>
      <c r="I1559" t="s">
        <v>52</v>
      </c>
      <c r="J1559" t="s">
        <v>31</v>
      </c>
      <c r="K1559" t="s">
        <v>32</v>
      </c>
      <c r="L1559" t="s">
        <v>112</v>
      </c>
      <c r="M1559" t="s">
        <v>62</v>
      </c>
      <c r="N1559" t="s">
        <v>878</v>
      </c>
      <c r="O1559">
        <v>0.36</v>
      </c>
      <c r="P1559" t="s">
        <v>36</v>
      </c>
      <c r="Q1559" t="s">
        <v>37</v>
      </c>
      <c r="R1559" t="s">
        <v>48</v>
      </c>
      <c r="S1559" t="s">
        <v>1154</v>
      </c>
      <c r="T1559">
        <v>94568</v>
      </c>
      <c r="U1559" s="1">
        <v>42089</v>
      </c>
      <c r="V1559" s="1">
        <v>42091</v>
      </c>
      <c r="W1559">
        <v>2</v>
      </c>
      <c r="X1559" s="7">
        <v>10.96</v>
      </c>
      <c r="Y1559">
        <v>91584</v>
      </c>
      <c r="Z1559">
        <v>2</v>
      </c>
      <c r="AA1559" s="11">
        <v>-264.63</v>
      </c>
      <c r="AB1559">
        <v>1.22</v>
      </c>
      <c r="AC1559" t="s">
        <v>3066</v>
      </c>
    </row>
    <row r="1560" spans="1:29" x14ac:dyDescent="0.3">
      <c r="A1560">
        <v>20956</v>
      </c>
      <c r="B1560" t="s">
        <v>109</v>
      </c>
      <c r="C1560" s="8">
        <v>2860.93</v>
      </c>
      <c r="D1560" s="11">
        <v>7.0000000000000007E-2</v>
      </c>
      <c r="E1560">
        <v>574.74</v>
      </c>
      <c r="F1560">
        <v>24.49</v>
      </c>
      <c r="G1560">
        <v>2775</v>
      </c>
      <c r="H1560" t="s">
        <v>2546</v>
      </c>
      <c r="I1560" t="s">
        <v>52</v>
      </c>
      <c r="J1560" t="s">
        <v>117</v>
      </c>
      <c r="K1560" t="s">
        <v>80</v>
      </c>
      <c r="L1560" t="s">
        <v>88</v>
      </c>
      <c r="M1560" t="s">
        <v>239</v>
      </c>
      <c r="N1560" t="s">
        <v>272</v>
      </c>
      <c r="O1560">
        <v>0.37</v>
      </c>
      <c r="P1560" t="s">
        <v>36</v>
      </c>
      <c r="Q1560" t="s">
        <v>64</v>
      </c>
      <c r="R1560" t="s">
        <v>181</v>
      </c>
      <c r="S1560" t="s">
        <v>2547</v>
      </c>
      <c r="T1560">
        <v>60131</v>
      </c>
      <c r="U1560" s="1">
        <v>42034</v>
      </c>
      <c r="V1560" s="1">
        <v>42039</v>
      </c>
      <c r="W1560">
        <v>8</v>
      </c>
      <c r="X1560" s="7">
        <v>4146.28</v>
      </c>
      <c r="Y1560">
        <v>91229</v>
      </c>
      <c r="Z1560">
        <v>5</v>
      </c>
      <c r="AA1560" s="11">
        <v>69</v>
      </c>
      <c r="AB1560">
        <v>312.08999999999997</v>
      </c>
      <c r="AC1560" t="s">
        <v>3061</v>
      </c>
    </row>
    <row r="1561" spans="1:29" x14ac:dyDescent="0.3">
      <c r="A1561">
        <v>24122</v>
      </c>
      <c r="B1561" t="s">
        <v>50</v>
      </c>
      <c r="C1561" s="8">
        <v>2692.44</v>
      </c>
      <c r="D1561" s="11">
        <v>0.03</v>
      </c>
      <c r="E1561">
        <v>350.98</v>
      </c>
      <c r="F1561">
        <v>30</v>
      </c>
      <c r="G1561">
        <v>2776</v>
      </c>
      <c r="H1561" t="s">
        <v>2548</v>
      </c>
      <c r="I1561" t="s">
        <v>42</v>
      </c>
      <c r="J1561" t="s">
        <v>117</v>
      </c>
      <c r="K1561" t="s">
        <v>44</v>
      </c>
      <c r="L1561" t="s">
        <v>45</v>
      </c>
      <c r="M1561" t="s">
        <v>46</v>
      </c>
      <c r="N1561" t="s">
        <v>865</v>
      </c>
      <c r="O1561">
        <v>0.61</v>
      </c>
      <c r="P1561" t="s">
        <v>36</v>
      </c>
      <c r="Q1561" t="s">
        <v>56</v>
      </c>
      <c r="R1561" t="s">
        <v>418</v>
      </c>
      <c r="S1561" t="s">
        <v>2549</v>
      </c>
      <c r="T1561">
        <v>20877</v>
      </c>
      <c r="U1561" s="1">
        <v>42016</v>
      </c>
      <c r="V1561" s="1">
        <v>42019</v>
      </c>
      <c r="W1561">
        <v>11</v>
      </c>
      <c r="X1561" s="7">
        <v>3902.09</v>
      </c>
      <c r="Y1561">
        <v>91228</v>
      </c>
      <c r="Z1561">
        <v>3</v>
      </c>
      <c r="AA1561" s="11">
        <v>69</v>
      </c>
      <c r="AB1561">
        <v>120.68</v>
      </c>
      <c r="AC1561" t="s">
        <v>3061</v>
      </c>
    </row>
    <row r="1562" spans="1:29" x14ac:dyDescent="0.3">
      <c r="A1562">
        <v>24123</v>
      </c>
      <c r="B1562" t="s">
        <v>50</v>
      </c>
      <c r="C1562" s="8">
        <v>2.0699999999999998</v>
      </c>
      <c r="D1562" s="11">
        <v>0.04</v>
      </c>
      <c r="E1562">
        <v>1.68</v>
      </c>
      <c r="F1562">
        <v>1</v>
      </c>
      <c r="G1562">
        <v>2776</v>
      </c>
      <c r="H1562" t="s">
        <v>2548</v>
      </c>
      <c r="I1562" t="s">
        <v>52</v>
      </c>
      <c r="J1562" t="s">
        <v>117</v>
      </c>
      <c r="K1562" t="s">
        <v>32</v>
      </c>
      <c r="L1562" t="s">
        <v>33</v>
      </c>
      <c r="M1562" t="s">
        <v>34</v>
      </c>
      <c r="N1562" t="s">
        <v>2550</v>
      </c>
      <c r="O1562">
        <v>0.35</v>
      </c>
      <c r="P1562" t="s">
        <v>36</v>
      </c>
      <c r="Q1562" t="s">
        <v>56</v>
      </c>
      <c r="R1562" t="s">
        <v>418</v>
      </c>
      <c r="S1562" t="s">
        <v>2549</v>
      </c>
      <c r="T1562">
        <v>20877</v>
      </c>
      <c r="U1562" s="1">
        <v>42016</v>
      </c>
      <c r="V1562" s="1">
        <v>42018</v>
      </c>
      <c r="W1562">
        <v>8</v>
      </c>
      <c r="X1562" s="7">
        <v>14.18</v>
      </c>
      <c r="Y1562">
        <v>91228</v>
      </c>
      <c r="Z1562">
        <v>2</v>
      </c>
      <c r="AA1562" s="11">
        <v>14.58</v>
      </c>
      <c r="AB1562">
        <v>0.59</v>
      </c>
      <c r="AC1562" t="s">
        <v>3061</v>
      </c>
    </row>
    <row r="1563" spans="1:29" x14ac:dyDescent="0.3">
      <c r="A1563">
        <v>20097</v>
      </c>
      <c r="B1563" t="s">
        <v>28</v>
      </c>
      <c r="C1563" s="8">
        <v>111.05</v>
      </c>
      <c r="D1563" s="11">
        <v>0.05</v>
      </c>
      <c r="E1563">
        <v>205.99</v>
      </c>
      <c r="F1563">
        <v>8.99</v>
      </c>
      <c r="G1563">
        <v>2778</v>
      </c>
      <c r="H1563" t="s">
        <v>2551</v>
      </c>
      <c r="I1563" t="s">
        <v>30</v>
      </c>
      <c r="J1563" t="s">
        <v>117</v>
      </c>
      <c r="K1563" t="s">
        <v>80</v>
      </c>
      <c r="L1563" t="s">
        <v>81</v>
      </c>
      <c r="M1563" t="s">
        <v>62</v>
      </c>
      <c r="N1563" t="s">
        <v>2552</v>
      </c>
      <c r="O1563">
        <v>0.57999999999999996</v>
      </c>
      <c r="P1563" t="s">
        <v>36</v>
      </c>
      <c r="Q1563" t="s">
        <v>139</v>
      </c>
      <c r="R1563" t="s">
        <v>325</v>
      </c>
      <c r="S1563" t="s">
        <v>1024</v>
      </c>
      <c r="T1563">
        <v>28403</v>
      </c>
      <c r="U1563" s="1">
        <v>42046</v>
      </c>
      <c r="V1563" s="1">
        <v>42047</v>
      </c>
      <c r="W1563">
        <v>12</v>
      </c>
      <c r="X1563" s="7">
        <v>2118.9899999999998</v>
      </c>
      <c r="Y1563">
        <v>87160</v>
      </c>
      <c r="Z1563">
        <v>1</v>
      </c>
      <c r="AA1563" s="11">
        <v>5.24</v>
      </c>
      <c r="AB1563">
        <v>111.53</v>
      </c>
      <c r="AC1563" t="s">
        <v>3063</v>
      </c>
    </row>
    <row r="1564" spans="1:29" x14ac:dyDescent="0.3">
      <c r="A1564">
        <v>20098</v>
      </c>
      <c r="B1564" t="s">
        <v>28</v>
      </c>
      <c r="C1564" s="8">
        <v>-1963.75</v>
      </c>
      <c r="D1564" s="11">
        <v>0.08</v>
      </c>
      <c r="E1564">
        <v>205.99</v>
      </c>
      <c r="F1564">
        <v>8.99</v>
      </c>
      <c r="G1564">
        <v>2778</v>
      </c>
      <c r="H1564" t="s">
        <v>2551</v>
      </c>
      <c r="I1564" t="s">
        <v>52</v>
      </c>
      <c r="J1564" t="s">
        <v>117</v>
      </c>
      <c r="K1564" t="s">
        <v>80</v>
      </c>
      <c r="L1564" t="s">
        <v>81</v>
      </c>
      <c r="M1564" t="s">
        <v>62</v>
      </c>
      <c r="N1564" t="s">
        <v>110</v>
      </c>
      <c r="O1564">
        <v>0.56000000000000005</v>
      </c>
      <c r="P1564" t="s">
        <v>36</v>
      </c>
      <c r="Q1564" t="s">
        <v>139</v>
      </c>
      <c r="R1564" t="s">
        <v>325</v>
      </c>
      <c r="S1564" t="s">
        <v>1024</v>
      </c>
      <c r="T1564">
        <v>28403</v>
      </c>
      <c r="U1564" s="1">
        <v>42046</v>
      </c>
      <c r="V1564" s="1">
        <v>42047</v>
      </c>
      <c r="W1564">
        <v>5</v>
      </c>
      <c r="X1564" s="7">
        <v>837.64</v>
      </c>
      <c r="Y1564">
        <v>87160</v>
      </c>
      <c r="Z1564">
        <v>1</v>
      </c>
      <c r="AA1564" s="11">
        <v>-234.44</v>
      </c>
      <c r="AB1564">
        <v>72.84</v>
      </c>
      <c r="AC1564" t="s">
        <v>3063</v>
      </c>
    </row>
    <row r="1565" spans="1:29" x14ac:dyDescent="0.3">
      <c r="A1565">
        <v>21707</v>
      </c>
      <c r="B1565" t="s">
        <v>50</v>
      </c>
      <c r="C1565" s="8">
        <v>-60.7</v>
      </c>
      <c r="D1565" s="11">
        <v>0.01</v>
      </c>
      <c r="E1565">
        <v>35.99</v>
      </c>
      <c r="F1565">
        <v>5.99</v>
      </c>
      <c r="G1565">
        <v>2779</v>
      </c>
      <c r="H1565" t="s">
        <v>2553</v>
      </c>
      <c r="I1565" t="s">
        <v>52</v>
      </c>
      <c r="J1565" t="s">
        <v>31</v>
      </c>
      <c r="K1565" t="s">
        <v>80</v>
      </c>
      <c r="L1565" t="s">
        <v>81</v>
      </c>
      <c r="M1565" t="s">
        <v>34</v>
      </c>
      <c r="N1565" t="s">
        <v>984</v>
      </c>
      <c r="O1565">
        <v>0.38</v>
      </c>
      <c r="P1565" t="s">
        <v>36</v>
      </c>
      <c r="Q1565" t="s">
        <v>139</v>
      </c>
      <c r="R1565" t="s">
        <v>325</v>
      </c>
      <c r="S1565" t="s">
        <v>2554</v>
      </c>
      <c r="T1565">
        <v>27893</v>
      </c>
      <c r="U1565" s="1">
        <v>42166</v>
      </c>
      <c r="V1565" s="1">
        <v>42167</v>
      </c>
      <c r="W1565">
        <v>11</v>
      </c>
      <c r="X1565" s="7">
        <v>345.07</v>
      </c>
      <c r="Y1565">
        <v>87161</v>
      </c>
      <c r="Z1565">
        <v>1</v>
      </c>
      <c r="AA1565" s="11">
        <v>-17.59</v>
      </c>
      <c r="AB1565">
        <v>3.49</v>
      </c>
      <c r="AC1565" t="s">
        <v>3062</v>
      </c>
    </row>
    <row r="1566" spans="1:29" x14ac:dyDescent="0.3">
      <c r="A1566">
        <v>22095</v>
      </c>
      <c r="B1566" t="s">
        <v>109</v>
      </c>
      <c r="C1566" s="8">
        <v>-37.79</v>
      </c>
      <c r="D1566" s="11">
        <v>0.09</v>
      </c>
      <c r="E1566">
        <v>2.16</v>
      </c>
      <c r="F1566">
        <v>6.05</v>
      </c>
      <c r="G1566">
        <v>2781</v>
      </c>
      <c r="H1566" t="s">
        <v>2555</v>
      </c>
      <c r="I1566" t="s">
        <v>52</v>
      </c>
      <c r="J1566" t="s">
        <v>117</v>
      </c>
      <c r="K1566" t="s">
        <v>32</v>
      </c>
      <c r="L1566" t="s">
        <v>112</v>
      </c>
      <c r="M1566" t="s">
        <v>62</v>
      </c>
      <c r="N1566" t="s">
        <v>1538</v>
      </c>
      <c r="O1566">
        <v>0.37</v>
      </c>
      <c r="P1566" t="s">
        <v>36</v>
      </c>
      <c r="Q1566" t="s">
        <v>37</v>
      </c>
      <c r="R1566" t="s">
        <v>105</v>
      </c>
      <c r="S1566" t="s">
        <v>2556</v>
      </c>
      <c r="T1566">
        <v>97071</v>
      </c>
      <c r="U1566" s="1">
        <v>42035</v>
      </c>
      <c r="V1566" s="1">
        <v>42039</v>
      </c>
      <c r="W1566">
        <v>2</v>
      </c>
      <c r="X1566" s="7">
        <v>5.48</v>
      </c>
      <c r="Y1566">
        <v>87162</v>
      </c>
      <c r="Z1566">
        <v>4</v>
      </c>
      <c r="AA1566" s="11">
        <v>-689.58</v>
      </c>
      <c r="AB1566">
        <v>0.54</v>
      </c>
      <c r="AC1566" t="s">
        <v>3061</v>
      </c>
    </row>
    <row r="1567" spans="1:29" x14ac:dyDescent="0.3">
      <c r="A1567">
        <v>22096</v>
      </c>
      <c r="B1567" t="s">
        <v>109</v>
      </c>
      <c r="C1567" s="8">
        <v>7576.11</v>
      </c>
      <c r="D1567" s="11">
        <v>0.03</v>
      </c>
      <c r="E1567">
        <v>808.49</v>
      </c>
      <c r="F1567">
        <v>55.3</v>
      </c>
      <c r="G1567">
        <v>2781</v>
      </c>
      <c r="H1567" t="s">
        <v>2555</v>
      </c>
      <c r="I1567" t="s">
        <v>42</v>
      </c>
      <c r="J1567" t="s">
        <v>117</v>
      </c>
      <c r="K1567" t="s">
        <v>80</v>
      </c>
      <c r="L1567" t="s">
        <v>88</v>
      </c>
      <c r="M1567" t="s">
        <v>46</v>
      </c>
      <c r="N1567" t="s">
        <v>2557</v>
      </c>
      <c r="O1567">
        <v>0.4</v>
      </c>
      <c r="P1567" t="s">
        <v>36</v>
      </c>
      <c r="Q1567" t="s">
        <v>37</v>
      </c>
      <c r="R1567" t="s">
        <v>105</v>
      </c>
      <c r="S1567" t="s">
        <v>2556</v>
      </c>
      <c r="T1567">
        <v>97071</v>
      </c>
      <c r="U1567" s="1">
        <v>42035</v>
      </c>
      <c r="V1567" s="1">
        <v>42042</v>
      </c>
      <c r="W1567">
        <v>11</v>
      </c>
      <c r="X1567" s="7">
        <v>8201.33</v>
      </c>
      <c r="Y1567">
        <v>87162</v>
      </c>
      <c r="Z1567">
        <v>7</v>
      </c>
      <c r="AA1567" s="11">
        <v>92.38</v>
      </c>
      <c r="AB1567">
        <v>253.65</v>
      </c>
      <c r="AC1567" t="s">
        <v>3061</v>
      </c>
    </row>
    <row r="1568" spans="1:29" x14ac:dyDescent="0.3">
      <c r="A1568">
        <v>22097</v>
      </c>
      <c r="B1568" t="s">
        <v>109</v>
      </c>
      <c r="C1568" s="8">
        <v>-43.26</v>
      </c>
      <c r="D1568" s="11">
        <v>0</v>
      </c>
      <c r="E1568">
        <v>6.48</v>
      </c>
      <c r="F1568">
        <v>8.19</v>
      </c>
      <c r="G1568">
        <v>2781</v>
      </c>
      <c r="H1568" t="s">
        <v>2555</v>
      </c>
      <c r="I1568" t="s">
        <v>52</v>
      </c>
      <c r="J1568" t="s">
        <v>117</v>
      </c>
      <c r="K1568" t="s">
        <v>32</v>
      </c>
      <c r="L1568" t="s">
        <v>96</v>
      </c>
      <c r="M1568" t="s">
        <v>62</v>
      </c>
      <c r="N1568" t="s">
        <v>2558</v>
      </c>
      <c r="O1568">
        <v>0.37</v>
      </c>
      <c r="P1568" t="s">
        <v>36</v>
      </c>
      <c r="Q1568" t="s">
        <v>37</v>
      </c>
      <c r="R1568" t="s">
        <v>105</v>
      </c>
      <c r="S1568" t="s">
        <v>2556</v>
      </c>
      <c r="T1568">
        <v>97071</v>
      </c>
      <c r="U1568" s="1">
        <v>42035</v>
      </c>
      <c r="V1568" s="1">
        <v>42042</v>
      </c>
      <c r="W1568">
        <v>3</v>
      </c>
      <c r="X1568" s="7">
        <v>22.67</v>
      </c>
      <c r="Y1568">
        <v>87162</v>
      </c>
      <c r="Z1568">
        <v>7</v>
      </c>
      <c r="AA1568" s="11">
        <v>-190.82</v>
      </c>
      <c r="AB1568">
        <v>0</v>
      </c>
      <c r="AC1568" t="s">
        <v>3061</v>
      </c>
    </row>
    <row r="1569" spans="1:29" x14ac:dyDescent="0.3">
      <c r="A1569">
        <v>21587</v>
      </c>
      <c r="B1569" t="s">
        <v>40</v>
      </c>
      <c r="C1569" s="8">
        <v>-44.44</v>
      </c>
      <c r="D1569" s="11">
        <v>0.01</v>
      </c>
      <c r="E1569">
        <v>47.98</v>
      </c>
      <c r="F1569">
        <v>3.61</v>
      </c>
      <c r="G1569">
        <v>2787</v>
      </c>
      <c r="H1569" t="s">
        <v>2559</v>
      </c>
      <c r="I1569" t="s">
        <v>30</v>
      </c>
      <c r="J1569" t="s">
        <v>117</v>
      </c>
      <c r="K1569" t="s">
        <v>80</v>
      </c>
      <c r="L1569" t="s">
        <v>183</v>
      </c>
      <c r="M1569" t="s">
        <v>54</v>
      </c>
      <c r="N1569" t="s">
        <v>1016</v>
      </c>
      <c r="O1569">
        <v>0.71</v>
      </c>
      <c r="P1569" t="s">
        <v>36</v>
      </c>
      <c r="Q1569" t="s">
        <v>139</v>
      </c>
      <c r="R1569" t="s">
        <v>174</v>
      </c>
      <c r="S1569" t="s">
        <v>2560</v>
      </c>
      <c r="T1569">
        <v>70003</v>
      </c>
      <c r="U1569" s="1">
        <v>42075</v>
      </c>
      <c r="V1569" s="1">
        <v>42076</v>
      </c>
      <c r="W1569">
        <v>8</v>
      </c>
      <c r="X1569" s="7">
        <v>393.98</v>
      </c>
      <c r="Y1569">
        <v>91316</v>
      </c>
      <c r="Z1569">
        <v>1</v>
      </c>
      <c r="AA1569" s="11">
        <v>-11.28</v>
      </c>
      <c r="AB1569">
        <v>3.98</v>
      </c>
      <c r="AC1569" t="s">
        <v>3066</v>
      </c>
    </row>
    <row r="1570" spans="1:29" x14ac:dyDescent="0.3">
      <c r="A1570">
        <v>19860</v>
      </c>
      <c r="B1570" t="s">
        <v>50</v>
      </c>
      <c r="C1570" s="8">
        <v>4.8499999999999996</v>
      </c>
      <c r="D1570" s="11">
        <v>0.09</v>
      </c>
      <c r="E1570">
        <v>2.88</v>
      </c>
      <c r="F1570">
        <v>0.7</v>
      </c>
      <c r="G1570">
        <v>2791</v>
      </c>
      <c r="H1570" t="s">
        <v>2561</v>
      </c>
      <c r="I1570" t="s">
        <v>52</v>
      </c>
      <c r="J1570" t="s">
        <v>31</v>
      </c>
      <c r="K1570" t="s">
        <v>32</v>
      </c>
      <c r="L1570" t="s">
        <v>33</v>
      </c>
      <c r="M1570" t="s">
        <v>34</v>
      </c>
      <c r="N1570" t="s">
        <v>2562</v>
      </c>
      <c r="O1570">
        <v>0.56000000000000005</v>
      </c>
      <c r="P1570" t="s">
        <v>36</v>
      </c>
      <c r="Q1570" t="s">
        <v>64</v>
      </c>
      <c r="R1570" t="s">
        <v>303</v>
      </c>
      <c r="S1570" t="s">
        <v>2563</v>
      </c>
      <c r="T1570">
        <v>48071</v>
      </c>
      <c r="U1570" s="1">
        <v>42019</v>
      </c>
      <c r="V1570" s="1">
        <v>42019</v>
      </c>
      <c r="W1570">
        <v>7</v>
      </c>
      <c r="X1570" s="7">
        <v>19.29</v>
      </c>
      <c r="Y1570">
        <v>88758</v>
      </c>
      <c r="Z1570">
        <v>0</v>
      </c>
      <c r="AA1570" s="11">
        <v>25.14</v>
      </c>
      <c r="AB1570">
        <v>1.91</v>
      </c>
      <c r="AC1570" t="s">
        <v>3061</v>
      </c>
    </row>
    <row r="1571" spans="1:29" x14ac:dyDescent="0.3">
      <c r="A1571">
        <v>18361</v>
      </c>
      <c r="B1571" t="s">
        <v>59</v>
      </c>
      <c r="C1571" s="8">
        <v>3.59</v>
      </c>
      <c r="D1571" s="11">
        <v>0.06</v>
      </c>
      <c r="E1571">
        <v>2.61</v>
      </c>
      <c r="F1571">
        <v>0.5</v>
      </c>
      <c r="G1571">
        <v>2794</v>
      </c>
      <c r="H1571" t="s">
        <v>2564</v>
      </c>
      <c r="I1571" t="s">
        <v>52</v>
      </c>
      <c r="J1571" t="s">
        <v>31</v>
      </c>
      <c r="K1571" t="s">
        <v>32</v>
      </c>
      <c r="L1571" t="s">
        <v>137</v>
      </c>
      <c r="M1571" t="s">
        <v>62</v>
      </c>
      <c r="N1571" t="s">
        <v>888</v>
      </c>
      <c r="O1571">
        <v>0.39</v>
      </c>
      <c r="P1571" t="s">
        <v>36</v>
      </c>
      <c r="Q1571" t="s">
        <v>64</v>
      </c>
      <c r="R1571" t="s">
        <v>333</v>
      </c>
      <c r="S1571" t="s">
        <v>2565</v>
      </c>
      <c r="T1571">
        <v>50158</v>
      </c>
      <c r="U1571" s="1">
        <v>42083</v>
      </c>
      <c r="V1571" s="1">
        <v>42085</v>
      </c>
      <c r="W1571">
        <v>2</v>
      </c>
      <c r="X1571" s="7">
        <v>5.21</v>
      </c>
      <c r="Y1571">
        <v>87554</v>
      </c>
      <c r="Z1571">
        <v>2</v>
      </c>
      <c r="AA1571" s="11">
        <v>69</v>
      </c>
      <c r="AB1571">
        <v>0.33</v>
      </c>
      <c r="AC1571" t="s">
        <v>3066</v>
      </c>
    </row>
    <row r="1572" spans="1:29" x14ac:dyDescent="0.3">
      <c r="A1572">
        <v>18895</v>
      </c>
      <c r="B1572" t="s">
        <v>28</v>
      </c>
      <c r="C1572" s="8">
        <v>15.81</v>
      </c>
      <c r="D1572" s="11">
        <v>7.0000000000000007E-2</v>
      </c>
      <c r="E1572">
        <v>4.76</v>
      </c>
      <c r="F1572">
        <v>0.88</v>
      </c>
      <c r="G1572">
        <v>2794</v>
      </c>
      <c r="H1572" t="s">
        <v>2564</v>
      </c>
      <c r="I1572" t="s">
        <v>52</v>
      </c>
      <c r="J1572" t="s">
        <v>31</v>
      </c>
      <c r="K1572" t="s">
        <v>32</v>
      </c>
      <c r="L1572" t="s">
        <v>96</v>
      </c>
      <c r="M1572" t="s">
        <v>34</v>
      </c>
      <c r="N1572" t="s">
        <v>2566</v>
      </c>
      <c r="O1572">
        <v>0.39</v>
      </c>
      <c r="P1572" t="s">
        <v>36</v>
      </c>
      <c r="Q1572" t="s">
        <v>64</v>
      </c>
      <c r="R1572" t="s">
        <v>333</v>
      </c>
      <c r="S1572" t="s">
        <v>2565</v>
      </c>
      <c r="T1572">
        <v>50158</v>
      </c>
      <c r="U1572" s="1">
        <v>42162</v>
      </c>
      <c r="V1572" s="1">
        <v>42162</v>
      </c>
      <c r="W1572">
        <v>5</v>
      </c>
      <c r="X1572" s="7">
        <v>22.92</v>
      </c>
      <c r="Y1572">
        <v>87555</v>
      </c>
      <c r="Z1572">
        <v>0</v>
      </c>
      <c r="AA1572" s="11">
        <v>69</v>
      </c>
      <c r="AB1572">
        <v>1.73</v>
      </c>
      <c r="AC1572" t="s">
        <v>3062</v>
      </c>
    </row>
    <row r="1573" spans="1:29" x14ac:dyDescent="0.3">
      <c r="A1573">
        <v>19486</v>
      </c>
      <c r="B1573" t="s">
        <v>109</v>
      </c>
      <c r="C1573" s="8">
        <v>-69.91</v>
      </c>
      <c r="D1573" s="11">
        <v>0.04</v>
      </c>
      <c r="E1573">
        <v>3.57</v>
      </c>
      <c r="F1573">
        <v>4.17</v>
      </c>
      <c r="G1573">
        <v>2795</v>
      </c>
      <c r="H1573" t="s">
        <v>2567</v>
      </c>
      <c r="I1573" t="s">
        <v>52</v>
      </c>
      <c r="J1573" t="s">
        <v>31</v>
      </c>
      <c r="K1573" t="s">
        <v>32</v>
      </c>
      <c r="L1573" t="s">
        <v>33</v>
      </c>
      <c r="M1573" t="s">
        <v>54</v>
      </c>
      <c r="N1573" t="s">
        <v>2568</v>
      </c>
      <c r="O1573">
        <v>0.59</v>
      </c>
      <c r="P1573" t="s">
        <v>36</v>
      </c>
      <c r="Q1573" t="s">
        <v>64</v>
      </c>
      <c r="R1573" t="s">
        <v>333</v>
      </c>
      <c r="S1573" t="s">
        <v>2569</v>
      </c>
      <c r="T1573">
        <v>50401</v>
      </c>
      <c r="U1573" s="1">
        <v>42030</v>
      </c>
      <c r="V1573" s="1">
        <v>42032</v>
      </c>
      <c r="W1573">
        <v>8</v>
      </c>
      <c r="X1573" s="7">
        <v>30.9</v>
      </c>
      <c r="Y1573">
        <v>87556</v>
      </c>
      <c r="Z1573">
        <v>2</v>
      </c>
      <c r="AA1573" s="11">
        <v>-226.25</v>
      </c>
      <c r="AB1573">
        <v>1.29</v>
      </c>
      <c r="AC1573" t="s">
        <v>3061</v>
      </c>
    </row>
    <row r="1574" spans="1:29" x14ac:dyDescent="0.3">
      <c r="A1574">
        <v>19487</v>
      </c>
      <c r="B1574" t="s">
        <v>109</v>
      </c>
      <c r="C1574" s="8">
        <v>1630.53</v>
      </c>
      <c r="D1574" s="11">
        <v>0.05</v>
      </c>
      <c r="E1574">
        <v>200.99</v>
      </c>
      <c r="F1574">
        <v>4.2</v>
      </c>
      <c r="G1574">
        <v>2795</v>
      </c>
      <c r="H1574" t="s">
        <v>2567</v>
      </c>
      <c r="I1574" t="s">
        <v>52</v>
      </c>
      <c r="J1574" t="s">
        <v>31</v>
      </c>
      <c r="K1574" t="s">
        <v>80</v>
      </c>
      <c r="L1574" t="s">
        <v>81</v>
      </c>
      <c r="M1574" t="s">
        <v>62</v>
      </c>
      <c r="N1574" t="s">
        <v>551</v>
      </c>
      <c r="O1574">
        <v>0.59</v>
      </c>
      <c r="P1574" t="s">
        <v>36</v>
      </c>
      <c r="Q1574" t="s">
        <v>64</v>
      </c>
      <c r="R1574" t="s">
        <v>333</v>
      </c>
      <c r="S1574" t="s">
        <v>2569</v>
      </c>
      <c r="T1574">
        <v>50401</v>
      </c>
      <c r="U1574" s="1">
        <v>42030</v>
      </c>
      <c r="V1574" s="1">
        <v>42034</v>
      </c>
      <c r="W1574">
        <v>14</v>
      </c>
      <c r="X1574" s="7">
        <v>2363.08</v>
      </c>
      <c r="Y1574">
        <v>87556</v>
      </c>
      <c r="Z1574">
        <v>4</v>
      </c>
      <c r="AA1574" s="11">
        <v>69</v>
      </c>
      <c r="AB1574">
        <v>124.37</v>
      </c>
      <c r="AC1574" t="s">
        <v>3061</v>
      </c>
    </row>
    <row r="1575" spans="1:29" x14ac:dyDescent="0.3">
      <c r="A1575">
        <v>19488</v>
      </c>
      <c r="B1575" t="s">
        <v>109</v>
      </c>
      <c r="C1575" s="8">
        <v>-457.16</v>
      </c>
      <c r="D1575" s="11">
        <v>7.0000000000000007E-2</v>
      </c>
      <c r="E1575">
        <v>195.99</v>
      </c>
      <c r="F1575">
        <v>8.99</v>
      </c>
      <c r="G1575">
        <v>2795</v>
      </c>
      <c r="H1575" t="s">
        <v>2567</v>
      </c>
      <c r="I1575" t="s">
        <v>52</v>
      </c>
      <c r="J1575" t="s">
        <v>31</v>
      </c>
      <c r="K1575" t="s">
        <v>80</v>
      </c>
      <c r="L1575" t="s">
        <v>81</v>
      </c>
      <c r="M1575" t="s">
        <v>62</v>
      </c>
      <c r="N1575" t="s">
        <v>2570</v>
      </c>
      <c r="O1575">
        <v>0.57999999999999996</v>
      </c>
      <c r="P1575" t="s">
        <v>36</v>
      </c>
      <c r="Q1575" t="s">
        <v>64</v>
      </c>
      <c r="R1575" t="s">
        <v>333</v>
      </c>
      <c r="S1575" t="s">
        <v>2569</v>
      </c>
      <c r="T1575">
        <v>50401</v>
      </c>
      <c r="U1575" s="1">
        <v>42030</v>
      </c>
      <c r="V1575" s="1">
        <v>42030</v>
      </c>
      <c r="W1575">
        <v>2</v>
      </c>
      <c r="X1575" s="7">
        <v>328.45</v>
      </c>
      <c r="Y1575">
        <v>87556</v>
      </c>
      <c r="Z1575">
        <v>0</v>
      </c>
      <c r="AA1575" s="11">
        <v>-139.19</v>
      </c>
      <c r="AB1575">
        <v>24.72</v>
      </c>
      <c r="AC1575" t="s">
        <v>3061</v>
      </c>
    </row>
    <row r="1576" spans="1:29" x14ac:dyDescent="0.3">
      <c r="A1576">
        <v>23351</v>
      </c>
      <c r="B1576" t="s">
        <v>59</v>
      </c>
      <c r="C1576" s="8">
        <v>266.76</v>
      </c>
      <c r="D1576" s="11">
        <v>0.02</v>
      </c>
      <c r="E1576">
        <v>30.44</v>
      </c>
      <c r="F1576">
        <v>1.49</v>
      </c>
      <c r="G1576">
        <v>2796</v>
      </c>
      <c r="H1576" t="s">
        <v>2571</v>
      </c>
      <c r="I1576" t="s">
        <v>52</v>
      </c>
      <c r="J1576" t="s">
        <v>31</v>
      </c>
      <c r="K1576" t="s">
        <v>32</v>
      </c>
      <c r="L1576" t="s">
        <v>112</v>
      </c>
      <c r="M1576" t="s">
        <v>62</v>
      </c>
      <c r="N1576" t="s">
        <v>2572</v>
      </c>
      <c r="O1576">
        <v>0.37</v>
      </c>
      <c r="P1576" t="s">
        <v>36</v>
      </c>
      <c r="Q1576" t="s">
        <v>64</v>
      </c>
      <c r="R1576" t="s">
        <v>333</v>
      </c>
      <c r="S1576" t="s">
        <v>2573</v>
      </c>
      <c r="T1576">
        <v>51106</v>
      </c>
      <c r="U1576" s="1">
        <v>42025</v>
      </c>
      <c r="V1576" s="1">
        <v>42027</v>
      </c>
      <c r="W1576">
        <v>12</v>
      </c>
      <c r="X1576" s="7">
        <v>386.61</v>
      </c>
      <c r="Y1576">
        <v>87553</v>
      </c>
      <c r="Z1576">
        <v>2</v>
      </c>
      <c r="AA1576" s="11">
        <v>69</v>
      </c>
      <c r="AB1576">
        <v>7.89</v>
      </c>
      <c r="AC1576" t="s">
        <v>3061</v>
      </c>
    </row>
    <row r="1577" spans="1:29" x14ac:dyDescent="0.3">
      <c r="A1577">
        <v>22787</v>
      </c>
      <c r="B1577" t="s">
        <v>59</v>
      </c>
      <c r="C1577" s="8">
        <v>-159.30000000000001</v>
      </c>
      <c r="D1577" s="11">
        <v>0</v>
      </c>
      <c r="E1577">
        <v>5.0199999999999996</v>
      </c>
      <c r="F1577">
        <v>5.14</v>
      </c>
      <c r="G1577">
        <v>2797</v>
      </c>
      <c r="H1577" t="s">
        <v>2574</v>
      </c>
      <c r="I1577" t="s">
        <v>52</v>
      </c>
      <c r="J1577" t="s">
        <v>117</v>
      </c>
      <c r="K1577" t="s">
        <v>80</v>
      </c>
      <c r="L1577" t="s">
        <v>183</v>
      </c>
      <c r="M1577" t="s">
        <v>54</v>
      </c>
      <c r="N1577" t="s">
        <v>843</v>
      </c>
      <c r="O1577">
        <v>0.79</v>
      </c>
      <c r="P1577" t="s">
        <v>36</v>
      </c>
      <c r="Q1577" t="s">
        <v>56</v>
      </c>
      <c r="R1577" t="s">
        <v>237</v>
      </c>
      <c r="S1577" t="s">
        <v>2575</v>
      </c>
      <c r="T1577">
        <v>15122</v>
      </c>
      <c r="U1577" s="1">
        <v>42014</v>
      </c>
      <c r="V1577" s="1">
        <v>42015</v>
      </c>
      <c r="W1577">
        <v>8</v>
      </c>
      <c r="X1577" s="7">
        <v>43.94</v>
      </c>
      <c r="Y1577">
        <v>87552</v>
      </c>
      <c r="Z1577">
        <v>1</v>
      </c>
      <c r="AA1577" s="11">
        <v>-362.55</v>
      </c>
      <c r="AB1577">
        <v>0</v>
      </c>
      <c r="AC1577" t="s">
        <v>3061</v>
      </c>
    </row>
    <row r="1578" spans="1:29" x14ac:dyDescent="0.3">
      <c r="A1578">
        <v>23350</v>
      </c>
      <c r="B1578" t="s">
        <v>59</v>
      </c>
      <c r="C1578" s="8">
        <v>29.88</v>
      </c>
      <c r="D1578" s="11">
        <v>0.02</v>
      </c>
      <c r="E1578">
        <v>4.91</v>
      </c>
      <c r="F1578">
        <v>0.5</v>
      </c>
      <c r="G1578">
        <v>2797</v>
      </c>
      <c r="H1578" t="s">
        <v>2574</v>
      </c>
      <c r="I1578" t="s">
        <v>52</v>
      </c>
      <c r="J1578" t="s">
        <v>31</v>
      </c>
      <c r="K1578" t="s">
        <v>32</v>
      </c>
      <c r="L1578" t="s">
        <v>137</v>
      </c>
      <c r="M1578" t="s">
        <v>62</v>
      </c>
      <c r="N1578" t="s">
        <v>1563</v>
      </c>
      <c r="O1578">
        <v>0.36</v>
      </c>
      <c r="P1578" t="s">
        <v>36</v>
      </c>
      <c r="Q1578" t="s">
        <v>56</v>
      </c>
      <c r="R1578" t="s">
        <v>237</v>
      </c>
      <c r="S1578" t="s">
        <v>2575</v>
      </c>
      <c r="T1578">
        <v>15122</v>
      </c>
      <c r="U1578" s="1">
        <v>42025</v>
      </c>
      <c r="V1578" s="1">
        <v>42026</v>
      </c>
      <c r="W1578">
        <v>9</v>
      </c>
      <c r="X1578" s="7">
        <v>43.31</v>
      </c>
      <c r="Y1578">
        <v>87553</v>
      </c>
      <c r="Z1578">
        <v>1</v>
      </c>
      <c r="AA1578" s="11">
        <v>69</v>
      </c>
      <c r="AB1578">
        <v>0.88</v>
      </c>
      <c r="AC1578" t="s">
        <v>3061</v>
      </c>
    </row>
    <row r="1579" spans="1:29" x14ac:dyDescent="0.3">
      <c r="A1579">
        <v>20618</v>
      </c>
      <c r="B1579" t="s">
        <v>109</v>
      </c>
      <c r="C1579" s="8">
        <v>52.76</v>
      </c>
      <c r="D1579" s="11">
        <v>0</v>
      </c>
      <c r="E1579">
        <v>17.52</v>
      </c>
      <c r="F1579">
        <v>8.17</v>
      </c>
      <c r="G1579">
        <v>2801</v>
      </c>
      <c r="H1579" t="s">
        <v>2576</v>
      </c>
      <c r="I1579" t="s">
        <v>52</v>
      </c>
      <c r="J1579" t="s">
        <v>43</v>
      </c>
      <c r="K1579" t="s">
        <v>32</v>
      </c>
      <c r="L1579" t="s">
        <v>260</v>
      </c>
      <c r="M1579" t="s">
        <v>89</v>
      </c>
      <c r="N1579" t="s">
        <v>2577</v>
      </c>
      <c r="O1579">
        <v>0.5</v>
      </c>
      <c r="P1579" t="s">
        <v>36</v>
      </c>
      <c r="Q1579" t="s">
        <v>37</v>
      </c>
      <c r="R1579" t="s">
        <v>381</v>
      </c>
      <c r="S1579" t="s">
        <v>2529</v>
      </c>
      <c r="T1579">
        <v>85224</v>
      </c>
      <c r="U1579" s="1">
        <v>42183</v>
      </c>
      <c r="V1579" s="1">
        <v>42188</v>
      </c>
      <c r="W1579">
        <v>15</v>
      </c>
      <c r="X1579" s="7">
        <v>284.33999999999997</v>
      </c>
      <c r="Y1579">
        <v>91049</v>
      </c>
      <c r="Z1579">
        <v>5</v>
      </c>
      <c r="AA1579" s="11">
        <v>18.559999999999999</v>
      </c>
      <c r="AB1579">
        <v>0</v>
      </c>
      <c r="AC1579" t="s">
        <v>3062</v>
      </c>
    </row>
    <row r="1580" spans="1:29" x14ac:dyDescent="0.3">
      <c r="A1580">
        <v>18070</v>
      </c>
      <c r="B1580" t="s">
        <v>59</v>
      </c>
      <c r="C1580" s="8">
        <v>2699.98</v>
      </c>
      <c r="D1580" s="11">
        <v>7.0000000000000007E-2</v>
      </c>
      <c r="E1580">
        <v>500.98</v>
      </c>
      <c r="F1580">
        <v>28.14</v>
      </c>
      <c r="G1580">
        <v>2803</v>
      </c>
      <c r="H1580" t="s">
        <v>2578</v>
      </c>
      <c r="I1580" t="s">
        <v>42</v>
      </c>
      <c r="J1580" t="s">
        <v>61</v>
      </c>
      <c r="K1580" t="s">
        <v>80</v>
      </c>
      <c r="L1580" t="s">
        <v>88</v>
      </c>
      <c r="M1580" t="s">
        <v>46</v>
      </c>
      <c r="N1580" t="s">
        <v>2579</v>
      </c>
      <c r="O1580">
        <v>0.38</v>
      </c>
      <c r="P1580" t="s">
        <v>36</v>
      </c>
      <c r="Q1580" t="s">
        <v>37</v>
      </c>
      <c r="R1580" t="s">
        <v>48</v>
      </c>
      <c r="S1580" t="s">
        <v>2580</v>
      </c>
      <c r="T1580">
        <v>90022</v>
      </c>
      <c r="U1580" s="1">
        <v>42040</v>
      </c>
      <c r="V1580" s="1">
        <v>42041</v>
      </c>
      <c r="W1580">
        <v>10</v>
      </c>
      <c r="X1580" s="7">
        <v>3913.02</v>
      </c>
      <c r="Y1580">
        <v>86227</v>
      </c>
      <c r="Z1580">
        <v>1</v>
      </c>
      <c r="AA1580" s="11">
        <v>69</v>
      </c>
      <c r="AB1580">
        <v>294.52999999999997</v>
      </c>
      <c r="AC1580" t="s">
        <v>3063</v>
      </c>
    </row>
    <row r="1581" spans="1:29" x14ac:dyDescent="0.3">
      <c r="A1581">
        <v>18071</v>
      </c>
      <c r="B1581" t="s">
        <v>59</v>
      </c>
      <c r="C1581" s="8">
        <v>-170.98</v>
      </c>
      <c r="D1581" s="11">
        <v>0.1</v>
      </c>
      <c r="E1581">
        <v>178.47</v>
      </c>
      <c r="F1581">
        <v>19.989999999999998</v>
      </c>
      <c r="G1581">
        <v>2803</v>
      </c>
      <c r="H1581" t="s">
        <v>2578</v>
      </c>
      <c r="I1581" t="s">
        <v>52</v>
      </c>
      <c r="J1581" t="s">
        <v>61</v>
      </c>
      <c r="K1581" t="s">
        <v>32</v>
      </c>
      <c r="L1581" t="s">
        <v>144</v>
      </c>
      <c r="M1581" t="s">
        <v>62</v>
      </c>
      <c r="N1581" t="s">
        <v>531</v>
      </c>
      <c r="O1581">
        <v>0.55000000000000004</v>
      </c>
      <c r="P1581" t="s">
        <v>36</v>
      </c>
      <c r="Q1581" t="s">
        <v>37</v>
      </c>
      <c r="R1581" t="s">
        <v>48</v>
      </c>
      <c r="S1581" t="s">
        <v>2580</v>
      </c>
      <c r="T1581">
        <v>90022</v>
      </c>
      <c r="U1581" s="1">
        <v>42040</v>
      </c>
      <c r="V1581" s="1">
        <v>42042</v>
      </c>
      <c r="W1581">
        <v>1</v>
      </c>
      <c r="X1581" s="7">
        <v>180.14</v>
      </c>
      <c r="Y1581">
        <v>86227</v>
      </c>
      <c r="Z1581">
        <v>2</v>
      </c>
      <c r="AA1581" s="11">
        <v>-94.92</v>
      </c>
      <c r="AB1581">
        <v>20.02</v>
      </c>
      <c r="AC1581" t="s">
        <v>3063</v>
      </c>
    </row>
    <row r="1582" spans="1:29" x14ac:dyDescent="0.3">
      <c r="A1582">
        <v>24604</v>
      </c>
      <c r="B1582" t="s">
        <v>59</v>
      </c>
      <c r="C1582" s="8">
        <v>-95.62</v>
      </c>
      <c r="D1582" s="11">
        <v>7.0000000000000007E-2</v>
      </c>
      <c r="E1582">
        <v>30.56</v>
      </c>
      <c r="F1582">
        <v>2.99</v>
      </c>
      <c r="G1582">
        <v>2813</v>
      </c>
      <c r="H1582" t="s">
        <v>2581</v>
      </c>
      <c r="I1582" t="s">
        <v>52</v>
      </c>
      <c r="J1582" t="s">
        <v>31</v>
      </c>
      <c r="K1582" t="s">
        <v>32</v>
      </c>
      <c r="L1582" t="s">
        <v>112</v>
      </c>
      <c r="M1582" t="s">
        <v>62</v>
      </c>
      <c r="N1582" t="s">
        <v>2582</v>
      </c>
      <c r="O1582">
        <v>0.35</v>
      </c>
      <c r="P1582" t="s">
        <v>36</v>
      </c>
      <c r="Q1582" t="s">
        <v>139</v>
      </c>
      <c r="R1582" t="s">
        <v>247</v>
      </c>
      <c r="S1582" t="s">
        <v>2583</v>
      </c>
      <c r="T1582">
        <v>37311</v>
      </c>
      <c r="U1582" s="1">
        <v>42042</v>
      </c>
      <c r="V1582" s="1">
        <v>42042</v>
      </c>
      <c r="W1582">
        <v>12</v>
      </c>
      <c r="X1582" s="7">
        <v>364.92</v>
      </c>
      <c r="Y1582">
        <v>88819</v>
      </c>
      <c r="Z1582">
        <v>0</v>
      </c>
      <c r="AA1582" s="11">
        <v>-26.2</v>
      </c>
      <c r="AB1582">
        <v>27.47</v>
      </c>
      <c r="AC1582" t="s">
        <v>3063</v>
      </c>
    </row>
    <row r="1583" spans="1:29" x14ac:dyDescent="0.3">
      <c r="A1583">
        <v>24044</v>
      </c>
      <c r="B1583" t="s">
        <v>28</v>
      </c>
      <c r="C1583" s="8">
        <v>-2.38</v>
      </c>
      <c r="D1583" s="11">
        <v>0.05</v>
      </c>
      <c r="E1583">
        <v>4.71</v>
      </c>
      <c r="F1583">
        <v>0.7</v>
      </c>
      <c r="G1583">
        <v>2817</v>
      </c>
      <c r="H1583" t="s">
        <v>2584</v>
      </c>
      <c r="I1583" t="s">
        <v>30</v>
      </c>
      <c r="J1583" t="s">
        <v>31</v>
      </c>
      <c r="K1583" t="s">
        <v>32</v>
      </c>
      <c r="L1583" t="s">
        <v>69</v>
      </c>
      <c r="M1583" t="s">
        <v>34</v>
      </c>
      <c r="N1583" t="s">
        <v>1234</v>
      </c>
      <c r="O1583">
        <v>0.8</v>
      </c>
      <c r="P1583" t="s">
        <v>36</v>
      </c>
      <c r="Q1583" t="s">
        <v>56</v>
      </c>
      <c r="R1583" t="s">
        <v>157</v>
      </c>
      <c r="S1583" t="s">
        <v>404</v>
      </c>
      <c r="T1583">
        <v>43055</v>
      </c>
      <c r="U1583" s="1">
        <v>42156</v>
      </c>
      <c r="V1583" s="1">
        <v>42157</v>
      </c>
      <c r="W1583">
        <v>2</v>
      </c>
      <c r="X1583" s="7">
        <v>12.16</v>
      </c>
      <c r="Y1583">
        <v>89743</v>
      </c>
      <c r="Z1583">
        <v>1</v>
      </c>
      <c r="AA1583" s="11">
        <v>-19.54</v>
      </c>
      <c r="AB1583">
        <v>0.64</v>
      </c>
      <c r="AC1583" t="s">
        <v>3062</v>
      </c>
    </row>
    <row r="1584" spans="1:29" x14ac:dyDescent="0.3">
      <c r="A1584">
        <v>24045</v>
      </c>
      <c r="B1584" t="s">
        <v>28</v>
      </c>
      <c r="C1584" s="8">
        <v>-18.32</v>
      </c>
      <c r="D1584" s="11">
        <v>0.04</v>
      </c>
      <c r="E1584">
        <v>55.99</v>
      </c>
      <c r="F1584">
        <v>1.25</v>
      </c>
      <c r="G1584">
        <v>2817</v>
      </c>
      <c r="H1584" t="s">
        <v>2584</v>
      </c>
      <c r="I1584" t="s">
        <v>30</v>
      </c>
      <c r="J1584" t="s">
        <v>31</v>
      </c>
      <c r="K1584" t="s">
        <v>80</v>
      </c>
      <c r="L1584" t="s">
        <v>81</v>
      </c>
      <c r="M1584" t="s">
        <v>54</v>
      </c>
      <c r="N1584" t="s">
        <v>2585</v>
      </c>
      <c r="O1584">
        <v>0.35</v>
      </c>
      <c r="P1584" t="s">
        <v>36</v>
      </c>
      <c r="Q1584" t="s">
        <v>56</v>
      </c>
      <c r="R1584" t="s">
        <v>157</v>
      </c>
      <c r="S1584" t="s">
        <v>404</v>
      </c>
      <c r="T1584">
        <v>43055</v>
      </c>
      <c r="U1584" s="1">
        <v>42156</v>
      </c>
      <c r="V1584" s="1">
        <v>42157</v>
      </c>
      <c r="W1584">
        <v>3</v>
      </c>
      <c r="X1584" s="7">
        <v>147.56</v>
      </c>
      <c r="Y1584">
        <v>89743</v>
      </c>
      <c r="Z1584">
        <v>1</v>
      </c>
      <c r="AA1584" s="11">
        <v>-12.42</v>
      </c>
      <c r="AB1584">
        <v>6.15</v>
      </c>
      <c r="AC1584" t="s">
        <v>3062</v>
      </c>
    </row>
    <row r="1585" spans="1:29" x14ac:dyDescent="0.3">
      <c r="A1585">
        <v>24373</v>
      </c>
      <c r="B1585" t="s">
        <v>109</v>
      </c>
      <c r="C1585" s="8">
        <v>-82.64</v>
      </c>
      <c r="D1585" s="11">
        <v>0.08</v>
      </c>
      <c r="E1585">
        <v>6.48</v>
      </c>
      <c r="F1585">
        <v>2.74</v>
      </c>
      <c r="G1585">
        <v>2820</v>
      </c>
      <c r="H1585" t="s">
        <v>2586</v>
      </c>
      <c r="I1585" t="s">
        <v>52</v>
      </c>
      <c r="J1585" t="s">
        <v>43</v>
      </c>
      <c r="K1585" t="s">
        <v>80</v>
      </c>
      <c r="L1585" t="s">
        <v>183</v>
      </c>
      <c r="M1585" t="s">
        <v>54</v>
      </c>
      <c r="N1585" t="s">
        <v>1664</v>
      </c>
      <c r="O1585">
        <v>0.71</v>
      </c>
      <c r="P1585" t="s">
        <v>36</v>
      </c>
      <c r="Q1585" t="s">
        <v>64</v>
      </c>
      <c r="R1585" t="s">
        <v>509</v>
      </c>
      <c r="S1585" t="s">
        <v>2587</v>
      </c>
      <c r="T1585">
        <v>63129</v>
      </c>
      <c r="U1585" s="1">
        <v>42134</v>
      </c>
      <c r="V1585" s="1">
        <v>42136</v>
      </c>
      <c r="W1585">
        <v>18</v>
      </c>
      <c r="X1585" s="7">
        <v>113.68</v>
      </c>
      <c r="Y1585">
        <v>87899</v>
      </c>
      <c r="Z1585">
        <v>2</v>
      </c>
      <c r="AA1585" s="11">
        <v>-72.7</v>
      </c>
      <c r="AB1585">
        <v>9.89</v>
      </c>
      <c r="AC1585" t="s">
        <v>3064</v>
      </c>
    </row>
    <row r="1586" spans="1:29" x14ac:dyDescent="0.3">
      <c r="A1586">
        <v>24746</v>
      </c>
      <c r="B1586" t="s">
        <v>40</v>
      </c>
      <c r="C1586" s="8">
        <v>31.59</v>
      </c>
      <c r="D1586" s="11">
        <v>0.1</v>
      </c>
      <c r="E1586">
        <v>22.01</v>
      </c>
      <c r="F1586">
        <v>5.53</v>
      </c>
      <c r="G1586">
        <v>2820</v>
      </c>
      <c r="H1586" t="s">
        <v>2586</v>
      </c>
      <c r="I1586" t="s">
        <v>52</v>
      </c>
      <c r="J1586" t="s">
        <v>43</v>
      </c>
      <c r="K1586" t="s">
        <v>32</v>
      </c>
      <c r="L1586" t="s">
        <v>33</v>
      </c>
      <c r="M1586" t="s">
        <v>54</v>
      </c>
      <c r="N1586" t="s">
        <v>2053</v>
      </c>
      <c r="O1586">
        <v>0.59</v>
      </c>
      <c r="P1586" t="s">
        <v>36</v>
      </c>
      <c r="Q1586" t="s">
        <v>64</v>
      </c>
      <c r="R1586" t="s">
        <v>509</v>
      </c>
      <c r="S1586" t="s">
        <v>2587</v>
      </c>
      <c r="T1586">
        <v>63129</v>
      </c>
      <c r="U1586" s="1">
        <v>42018</v>
      </c>
      <c r="V1586" s="1">
        <v>42019</v>
      </c>
      <c r="W1586">
        <v>14</v>
      </c>
      <c r="X1586" s="7">
        <v>281.75</v>
      </c>
      <c r="Y1586">
        <v>87900</v>
      </c>
      <c r="Z1586">
        <v>1</v>
      </c>
      <c r="AA1586" s="11">
        <v>11.21</v>
      </c>
      <c r="AB1586">
        <v>31.31</v>
      </c>
      <c r="AC1586" t="s">
        <v>3061</v>
      </c>
    </row>
    <row r="1587" spans="1:29" x14ac:dyDescent="0.3">
      <c r="A1587">
        <v>23803</v>
      </c>
      <c r="B1587" t="s">
        <v>109</v>
      </c>
      <c r="C1587" s="8">
        <v>165.63</v>
      </c>
      <c r="D1587" s="11">
        <v>0.02</v>
      </c>
      <c r="E1587">
        <v>21.98</v>
      </c>
      <c r="F1587">
        <v>2.87</v>
      </c>
      <c r="G1587">
        <v>2823</v>
      </c>
      <c r="H1587" t="s">
        <v>2588</v>
      </c>
      <c r="I1587" t="s">
        <v>52</v>
      </c>
      <c r="J1587" t="s">
        <v>31</v>
      </c>
      <c r="K1587" t="s">
        <v>32</v>
      </c>
      <c r="L1587" t="s">
        <v>33</v>
      </c>
      <c r="M1587" t="s">
        <v>54</v>
      </c>
      <c r="N1587" t="s">
        <v>2589</v>
      </c>
      <c r="O1587">
        <v>0.55000000000000004</v>
      </c>
      <c r="P1587" t="s">
        <v>36</v>
      </c>
      <c r="Q1587" t="s">
        <v>37</v>
      </c>
      <c r="R1587" t="s">
        <v>536</v>
      </c>
      <c r="S1587" t="s">
        <v>2590</v>
      </c>
      <c r="T1587">
        <v>89031</v>
      </c>
      <c r="U1587" s="1">
        <v>42124</v>
      </c>
      <c r="V1587" s="1">
        <v>42126</v>
      </c>
      <c r="W1587">
        <v>11</v>
      </c>
      <c r="X1587" s="7">
        <v>240.05</v>
      </c>
      <c r="Y1587">
        <v>87240</v>
      </c>
      <c r="Z1587">
        <v>2</v>
      </c>
      <c r="AA1587" s="11">
        <v>69</v>
      </c>
      <c r="AB1587">
        <v>4.9000000000000004</v>
      </c>
      <c r="AC1587" t="s">
        <v>3065</v>
      </c>
    </row>
    <row r="1588" spans="1:29" x14ac:dyDescent="0.3">
      <c r="A1588">
        <v>22660</v>
      </c>
      <c r="B1588" t="s">
        <v>109</v>
      </c>
      <c r="C1588" s="8">
        <v>19.309999999999999</v>
      </c>
      <c r="D1588" s="11">
        <v>0.02</v>
      </c>
      <c r="E1588">
        <v>27.48</v>
      </c>
      <c r="F1588">
        <v>4</v>
      </c>
      <c r="G1588">
        <v>2825</v>
      </c>
      <c r="H1588" t="s">
        <v>2591</v>
      </c>
      <c r="I1588" t="s">
        <v>52</v>
      </c>
      <c r="J1588" t="s">
        <v>117</v>
      </c>
      <c r="K1588" t="s">
        <v>80</v>
      </c>
      <c r="L1588" t="s">
        <v>183</v>
      </c>
      <c r="M1588" t="s">
        <v>62</v>
      </c>
      <c r="N1588" t="s">
        <v>873</v>
      </c>
      <c r="O1588">
        <v>0.75</v>
      </c>
      <c r="P1588" t="s">
        <v>36</v>
      </c>
      <c r="Q1588" t="s">
        <v>37</v>
      </c>
      <c r="R1588" t="s">
        <v>1743</v>
      </c>
      <c r="S1588" t="s">
        <v>2456</v>
      </c>
      <c r="T1588">
        <v>83701</v>
      </c>
      <c r="U1588" s="1">
        <v>42144</v>
      </c>
      <c r="V1588" s="1">
        <v>42151</v>
      </c>
      <c r="W1588">
        <v>3</v>
      </c>
      <c r="X1588" s="7">
        <v>87.21</v>
      </c>
      <c r="Y1588">
        <v>89497</v>
      </c>
      <c r="Z1588">
        <v>7</v>
      </c>
      <c r="AA1588" s="11">
        <v>22.14</v>
      </c>
      <c r="AB1588">
        <v>1.78</v>
      </c>
      <c r="AC1588" t="s">
        <v>3064</v>
      </c>
    </row>
    <row r="1589" spans="1:29" x14ac:dyDescent="0.3">
      <c r="A1589">
        <v>22661</v>
      </c>
      <c r="B1589" t="s">
        <v>109</v>
      </c>
      <c r="C1589" s="8">
        <v>0.33</v>
      </c>
      <c r="D1589" s="11">
        <v>0.08</v>
      </c>
      <c r="E1589">
        <v>10.06</v>
      </c>
      <c r="F1589">
        <v>2.06</v>
      </c>
      <c r="G1589">
        <v>2825</v>
      </c>
      <c r="H1589" t="s">
        <v>2591</v>
      </c>
      <c r="I1589" t="s">
        <v>52</v>
      </c>
      <c r="J1589" t="s">
        <v>117</v>
      </c>
      <c r="K1589" t="s">
        <v>32</v>
      </c>
      <c r="L1589" t="s">
        <v>96</v>
      </c>
      <c r="M1589" t="s">
        <v>34</v>
      </c>
      <c r="N1589" t="s">
        <v>283</v>
      </c>
      <c r="O1589">
        <v>0.39</v>
      </c>
      <c r="P1589" t="s">
        <v>36</v>
      </c>
      <c r="Q1589" t="s">
        <v>37</v>
      </c>
      <c r="R1589" t="s">
        <v>1743</v>
      </c>
      <c r="S1589" t="s">
        <v>2456</v>
      </c>
      <c r="T1589">
        <v>83701</v>
      </c>
      <c r="U1589" s="1">
        <v>42144</v>
      </c>
      <c r="V1589" s="1">
        <v>42148</v>
      </c>
      <c r="W1589">
        <v>4</v>
      </c>
      <c r="X1589" s="7">
        <v>40.15</v>
      </c>
      <c r="Y1589">
        <v>89497</v>
      </c>
      <c r="Z1589">
        <v>4</v>
      </c>
      <c r="AA1589" s="11">
        <v>0.82</v>
      </c>
      <c r="AB1589">
        <v>3.49</v>
      </c>
      <c r="AC1589" t="s">
        <v>3064</v>
      </c>
    </row>
    <row r="1590" spans="1:29" x14ac:dyDescent="0.3">
      <c r="A1590">
        <v>24607</v>
      </c>
      <c r="B1590" t="s">
        <v>28</v>
      </c>
      <c r="C1590" s="8">
        <v>-35.26</v>
      </c>
      <c r="D1590" s="11">
        <v>0.05</v>
      </c>
      <c r="E1590">
        <v>11.29</v>
      </c>
      <c r="F1590">
        <v>5.03</v>
      </c>
      <c r="G1590">
        <v>2828</v>
      </c>
      <c r="H1590" t="s">
        <v>2592</v>
      </c>
      <c r="I1590" t="s">
        <v>52</v>
      </c>
      <c r="J1590" t="s">
        <v>31</v>
      </c>
      <c r="K1590" t="s">
        <v>32</v>
      </c>
      <c r="L1590" t="s">
        <v>144</v>
      </c>
      <c r="M1590" t="s">
        <v>62</v>
      </c>
      <c r="N1590" t="s">
        <v>1455</v>
      </c>
      <c r="O1590">
        <v>0.59</v>
      </c>
      <c r="P1590" t="s">
        <v>36</v>
      </c>
      <c r="Q1590" t="s">
        <v>37</v>
      </c>
      <c r="R1590" t="s">
        <v>48</v>
      </c>
      <c r="S1590" t="s">
        <v>2593</v>
      </c>
      <c r="T1590">
        <v>92243</v>
      </c>
      <c r="U1590" s="1">
        <v>42054</v>
      </c>
      <c r="V1590" s="1">
        <v>42056</v>
      </c>
      <c r="W1590">
        <v>8</v>
      </c>
      <c r="X1590" s="7">
        <v>90.46</v>
      </c>
      <c r="Y1590">
        <v>87720</v>
      </c>
      <c r="Z1590">
        <v>2</v>
      </c>
      <c r="AA1590" s="11">
        <v>-38.979999999999997</v>
      </c>
      <c r="AB1590">
        <v>4.76</v>
      </c>
      <c r="AC1590" t="s">
        <v>3063</v>
      </c>
    </row>
    <row r="1591" spans="1:29" x14ac:dyDescent="0.3">
      <c r="A1591">
        <v>23431</v>
      </c>
      <c r="B1591" t="s">
        <v>59</v>
      </c>
      <c r="C1591" s="8">
        <v>322.25</v>
      </c>
      <c r="D1591" s="11">
        <v>7.0000000000000007E-2</v>
      </c>
      <c r="E1591">
        <v>39.479999999999997</v>
      </c>
      <c r="F1591">
        <v>1.99</v>
      </c>
      <c r="G1591">
        <v>2828</v>
      </c>
      <c r="H1591" t="s">
        <v>2592</v>
      </c>
      <c r="I1591" t="s">
        <v>52</v>
      </c>
      <c r="J1591" t="s">
        <v>31</v>
      </c>
      <c r="K1591" t="s">
        <v>80</v>
      </c>
      <c r="L1591" t="s">
        <v>183</v>
      </c>
      <c r="M1591" t="s">
        <v>54</v>
      </c>
      <c r="N1591" t="s">
        <v>708</v>
      </c>
      <c r="O1591">
        <v>0.54</v>
      </c>
      <c r="P1591" t="s">
        <v>36</v>
      </c>
      <c r="Q1591" t="s">
        <v>37</v>
      </c>
      <c r="R1591" t="s">
        <v>48</v>
      </c>
      <c r="S1591" t="s">
        <v>2593</v>
      </c>
      <c r="T1591">
        <v>92243</v>
      </c>
      <c r="U1591" s="1">
        <v>42156</v>
      </c>
      <c r="V1591" s="1">
        <v>42157</v>
      </c>
      <c r="W1591">
        <v>12</v>
      </c>
      <c r="X1591" s="7">
        <v>467.03</v>
      </c>
      <c r="Y1591">
        <v>87721</v>
      </c>
      <c r="Z1591">
        <v>1</v>
      </c>
      <c r="AA1591" s="11">
        <v>69</v>
      </c>
      <c r="AB1591">
        <v>35.15</v>
      </c>
      <c r="AC1591" t="s">
        <v>3062</v>
      </c>
    </row>
    <row r="1592" spans="1:29" x14ac:dyDescent="0.3">
      <c r="A1592">
        <v>20594</v>
      </c>
      <c r="B1592" t="s">
        <v>40</v>
      </c>
      <c r="C1592" s="8">
        <v>-221.5</v>
      </c>
      <c r="D1592" s="11">
        <v>0.03</v>
      </c>
      <c r="E1592">
        <v>140.97999999999999</v>
      </c>
      <c r="F1592">
        <v>36.090000000000003</v>
      </c>
      <c r="G1592">
        <v>2833</v>
      </c>
      <c r="H1592" t="s">
        <v>2594</v>
      </c>
      <c r="I1592" t="s">
        <v>42</v>
      </c>
      <c r="J1592" t="s">
        <v>61</v>
      </c>
      <c r="K1592" t="s">
        <v>44</v>
      </c>
      <c r="L1592" t="s">
        <v>194</v>
      </c>
      <c r="M1592" t="s">
        <v>124</v>
      </c>
      <c r="N1592" t="s">
        <v>1349</v>
      </c>
      <c r="O1592">
        <v>0.77</v>
      </c>
      <c r="P1592" t="s">
        <v>36</v>
      </c>
      <c r="Q1592" t="s">
        <v>64</v>
      </c>
      <c r="R1592" t="s">
        <v>65</v>
      </c>
      <c r="S1592" t="s">
        <v>2595</v>
      </c>
      <c r="T1592">
        <v>55076</v>
      </c>
      <c r="U1592" s="1">
        <v>42088</v>
      </c>
      <c r="V1592" s="1">
        <v>42090</v>
      </c>
      <c r="W1592">
        <v>4</v>
      </c>
      <c r="X1592" s="7">
        <v>608.80999999999995</v>
      </c>
      <c r="Y1592">
        <v>91030</v>
      </c>
      <c r="Z1592">
        <v>2</v>
      </c>
      <c r="AA1592" s="11">
        <v>-36.380000000000003</v>
      </c>
      <c r="AB1592">
        <v>18.829999999999998</v>
      </c>
      <c r="AC1592" t="s">
        <v>3066</v>
      </c>
    </row>
    <row r="1593" spans="1:29" x14ac:dyDescent="0.3">
      <c r="A1593">
        <v>20595</v>
      </c>
      <c r="B1593" t="s">
        <v>40</v>
      </c>
      <c r="C1593" s="8">
        <v>206.35</v>
      </c>
      <c r="D1593" s="11">
        <v>0.08</v>
      </c>
      <c r="E1593">
        <v>65.989999999999995</v>
      </c>
      <c r="F1593">
        <v>8.99</v>
      </c>
      <c r="G1593">
        <v>2833</v>
      </c>
      <c r="H1593" t="s">
        <v>2594</v>
      </c>
      <c r="I1593" t="s">
        <v>52</v>
      </c>
      <c r="J1593" t="s">
        <v>61</v>
      </c>
      <c r="K1593" t="s">
        <v>80</v>
      </c>
      <c r="L1593" t="s">
        <v>81</v>
      </c>
      <c r="M1593" t="s">
        <v>62</v>
      </c>
      <c r="N1593" t="s">
        <v>618</v>
      </c>
      <c r="O1593">
        <v>0.56000000000000005</v>
      </c>
      <c r="P1593" t="s">
        <v>36</v>
      </c>
      <c r="Q1593" t="s">
        <v>64</v>
      </c>
      <c r="R1593" t="s">
        <v>65</v>
      </c>
      <c r="S1593" t="s">
        <v>2595</v>
      </c>
      <c r="T1593">
        <v>55076</v>
      </c>
      <c r="U1593" s="1">
        <v>42088</v>
      </c>
      <c r="V1593" s="1">
        <v>42089</v>
      </c>
      <c r="W1593">
        <v>15</v>
      </c>
      <c r="X1593" s="7">
        <v>808.61</v>
      </c>
      <c r="Y1593">
        <v>91030</v>
      </c>
      <c r="Z1593">
        <v>1</v>
      </c>
      <c r="AA1593" s="11">
        <v>25.52</v>
      </c>
      <c r="AB1593">
        <v>70.31</v>
      </c>
      <c r="AC1593" t="s">
        <v>3066</v>
      </c>
    </row>
    <row r="1594" spans="1:29" x14ac:dyDescent="0.3">
      <c r="A1594">
        <v>19191</v>
      </c>
      <c r="B1594" t="s">
        <v>28</v>
      </c>
      <c r="C1594" s="8">
        <v>439.79</v>
      </c>
      <c r="D1594" s="11">
        <v>7.0000000000000007E-2</v>
      </c>
      <c r="E1594">
        <v>51.98</v>
      </c>
      <c r="F1594">
        <v>10.17</v>
      </c>
      <c r="G1594">
        <v>2837</v>
      </c>
      <c r="H1594" t="s">
        <v>2596</v>
      </c>
      <c r="I1594" t="s">
        <v>52</v>
      </c>
      <c r="J1594" t="s">
        <v>43</v>
      </c>
      <c r="K1594" t="s">
        <v>80</v>
      </c>
      <c r="L1594" t="s">
        <v>88</v>
      </c>
      <c r="M1594" t="s">
        <v>89</v>
      </c>
      <c r="N1594" t="s">
        <v>1144</v>
      </c>
      <c r="O1594">
        <v>0.37</v>
      </c>
      <c r="P1594" t="s">
        <v>36</v>
      </c>
      <c r="Q1594" t="s">
        <v>64</v>
      </c>
      <c r="R1594" t="s">
        <v>307</v>
      </c>
      <c r="S1594" t="s">
        <v>2597</v>
      </c>
      <c r="T1594">
        <v>74133</v>
      </c>
      <c r="U1594" s="1">
        <v>42071</v>
      </c>
      <c r="V1594" s="1">
        <v>42073</v>
      </c>
      <c r="W1594">
        <v>13</v>
      </c>
      <c r="X1594" s="7">
        <v>637.37</v>
      </c>
      <c r="Y1594">
        <v>89801</v>
      </c>
      <c r="Z1594">
        <v>2</v>
      </c>
      <c r="AA1594" s="11">
        <v>69</v>
      </c>
      <c r="AB1594">
        <v>47.97</v>
      </c>
      <c r="AC1594" t="s">
        <v>3066</v>
      </c>
    </row>
    <row r="1595" spans="1:29" x14ac:dyDescent="0.3">
      <c r="A1595">
        <v>19192</v>
      </c>
      <c r="B1595" t="s">
        <v>28</v>
      </c>
      <c r="C1595" s="8">
        <v>-149.46</v>
      </c>
      <c r="D1595" s="11">
        <v>0.1</v>
      </c>
      <c r="E1595">
        <v>80.97</v>
      </c>
      <c r="F1595">
        <v>33.6</v>
      </c>
      <c r="G1595">
        <v>2837</v>
      </c>
      <c r="H1595" t="s">
        <v>2596</v>
      </c>
      <c r="I1595" t="s">
        <v>42</v>
      </c>
      <c r="J1595" t="s">
        <v>43</v>
      </c>
      <c r="K1595" t="s">
        <v>80</v>
      </c>
      <c r="L1595" t="s">
        <v>88</v>
      </c>
      <c r="M1595" t="s">
        <v>46</v>
      </c>
      <c r="N1595" t="s">
        <v>2034</v>
      </c>
      <c r="O1595">
        <v>0.37</v>
      </c>
      <c r="P1595" t="s">
        <v>36</v>
      </c>
      <c r="Q1595" t="s">
        <v>64</v>
      </c>
      <c r="R1595" t="s">
        <v>307</v>
      </c>
      <c r="S1595" t="s">
        <v>2597</v>
      </c>
      <c r="T1595">
        <v>74133</v>
      </c>
      <c r="U1595" s="1">
        <v>42071</v>
      </c>
      <c r="V1595" s="1">
        <v>42074</v>
      </c>
      <c r="W1595">
        <v>3</v>
      </c>
      <c r="X1595" s="7">
        <v>232.16</v>
      </c>
      <c r="Y1595">
        <v>89801</v>
      </c>
      <c r="Z1595">
        <v>3</v>
      </c>
      <c r="AA1595" s="11">
        <v>-64.38</v>
      </c>
      <c r="AB1595">
        <v>25.8</v>
      </c>
      <c r="AC1595" t="s">
        <v>3066</v>
      </c>
    </row>
    <row r="1596" spans="1:29" x14ac:dyDescent="0.3">
      <c r="A1596">
        <v>18416</v>
      </c>
      <c r="B1596" t="s">
        <v>28</v>
      </c>
      <c r="C1596" s="8">
        <v>21.1</v>
      </c>
      <c r="D1596" s="11">
        <v>0</v>
      </c>
      <c r="E1596">
        <v>21.98</v>
      </c>
      <c r="F1596">
        <v>2.87</v>
      </c>
      <c r="G1596">
        <v>2840</v>
      </c>
      <c r="H1596" t="s">
        <v>2598</v>
      </c>
      <c r="I1596" t="s">
        <v>52</v>
      </c>
      <c r="J1596" t="s">
        <v>31</v>
      </c>
      <c r="K1596" t="s">
        <v>32</v>
      </c>
      <c r="L1596" t="s">
        <v>33</v>
      </c>
      <c r="M1596" t="s">
        <v>54</v>
      </c>
      <c r="N1596" t="s">
        <v>2589</v>
      </c>
      <c r="O1596">
        <v>0.55000000000000004</v>
      </c>
      <c r="P1596" t="s">
        <v>36</v>
      </c>
      <c r="Q1596" t="s">
        <v>139</v>
      </c>
      <c r="R1596" t="s">
        <v>365</v>
      </c>
      <c r="S1596" t="s">
        <v>2599</v>
      </c>
      <c r="T1596">
        <v>33161</v>
      </c>
      <c r="U1596" s="1">
        <v>42082</v>
      </c>
      <c r="V1596" s="1">
        <v>42083</v>
      </c>
      <c r="W1596">
        <v>16</v>
      </c>
      <c r="X1596" s="7">
        <v>360.03</v>
      </c>
      <c r="Y1596">
        <v>87884</v>
      </c>
      <c r="Z1596">
        <v>1</v>
      </c>
      <c r="AA1596" s="11">
        <v>5.86</v>
      </c>
      <c r="AB1596">
        <v>0</v>
      </c>
      <c r="AC1596" t="s">
        <v>3066</v>
      </c>
    </row>
    <row r="1597" spans="1:29" x14ac:dyDescent="0.3">
      <c r="A1597">
        <v>18419</v>
      </c>
      <c r="B1597" t="s">
        <v>59</v>
      </c>
      <c r="C1597" s="8">
        <v>1166.6300000000001</v>
      </c>
      <c r="D1597" s="11">
        <v>0.05</v>
      </c>
      <c r="E1597">
        <v>15.68</v>
      </c>
      <c r="F1597">
        <v>3.73</v>
      </c>
      <c r="G1597">
        <v>2840</v>
      </c>
      <c r="H1597" t="s">
        <v>2598</v>
      </c>
      <c r="I1597" t="s">
        <v>52</v>
      </c>
      <c r="J1597" t="s">
        <v>31</v>
      </c>
      <c r="K1597" t="s">
        <v>44</v>
      </c>
      <c r="L1597" t="s">
        <v>53</v>
      </c>
      <c r="M1597" t="s">
        <v>54</v>
      </c>
      <c r="N1597" t="s">
        <v>2382</v>
      </c>
      <c r="O1597">
        <v>0.46</v>
      </c>
      <c r="P1597" t="s">
        <v>36</v>
      </c>
      <c r="Q1597" t="s">
        <v>139</v>
      </c>
      <c r="R1597" t="s">
        <v>365</v>
      </c>
      <c r="S1597" t="s">
        <v>2599</v>
      </c>
      <c r="T1597">
        <v>33161</v>
      </c>
      <c r="U1597" s="1">
        <v>42166</v>
      </c>
      <c r="V1597" s="1">
        <v>42168</v>
      </c>
      <c r="W1597">
        <v>17</v>
      </c>
      <c r="X1597" s="7">
        <v>260.01</v>
      </c>
      <c r="Y1597">
        <v>87885</v>
      </c>
      <c r="Z1597">
        <v>2</v>
      </c>
      <c r="AA1597" s="11">
        <v>448.69</v>
      </c>
      <c r="AB1597">
        <v>13.68</v>
      </c>
      <c r="AC1597" t="s">
        <v>3062</v>
      </c>
    </row>
    <row r="1598" spans="1:29" x14ac:dyDescent="0.3">
      <c r="A1598">
        <v>18420</v>
      </c>
      <c r="B1598" t="s">
        <v>59</v>
      </c>
      <c r="C1598" s="8">
        <v>-40.6</v>
      </c>
      <c r="D1598" s="11">
        <v>0</v>
      </c>
      <c r="E1598">
        <v>14.98</v>
      </c>
      <c r="F1598">
        <v>8.99</v>
      </c>
      <c r="G1598">
        <v>2840</v>
      </c>
      <c r="H1598" t="s">
        <v>2598</v>
      </c>
      <c r="I1598" t="s">
        <v>52</v>
      </c>
      <c r="J1598" t="s">
        <v>31</v>
      </c>
      <c r="K1598" t="s">
        <v>44</v>
      </c>
      <c r="L1598" t="s">
        <v>53</v>
      </c>
      <c r="M1598" t="s">
        <v>54</v>
      </c>
      <c r="N1598" t="s">
        <v>2600</v>
      </c>
      <c r="O1598">
        <v>0.39</v>
      </c>
      <c r="P1598" t="s">
        <v>36</v>
      </c>
      <c r="Q1598" t="s">
        <v>139</v>
      </c>
      <c r="R1598" t="s">
        <v>365</v>
      </c>
      <c r="S1598" t="s">
        <v>2599</v>
      </c>
      <c r="T1598">
        <v>33161</v>
      </c>
      <c r="U1598" s="1">
        <v>42166</v>
      </c>
      <c r="V1598" s="1">
        <v>42167</v>
      </c>
      <c r="W1598">
        <v>18</v>
      </c>
      <c r="X1598" s="7">
        <v>273.79000000000002</v>
      </c>
      <c r="Y1598">
        <v>87885</v>
      </c>
      <c r="Z1598">
        <v>1</v>
      </c>
      <c r="AA1598" s="11">
        <v>-14.83</v>
      </c>
      <c r="AB1598">
        <v>0</v>
      </c>
      <c r="AC1598" t="s">
        <v>3062</v>
      </c>
    </row>
    <row r="1599" spans="1:29" x14ac:dyDescent="0.3">
      <c r="A1599">
        <v>18421</v>
      </c>
      <c r="B1599" t="s">
        <v>59</v>
      </c>
      <c r="C1599" s="8">
        <v>-294.08</v>
      </c>
      <c r="D1599" s="11">
        <v>0.02</v>
      </c>
      <c r="E1599">
        <v>38.76</v>
      </c>
      <c r="F1599">
        <v>13.26</v>
      </c>
      <c r="G1599">
        <v>2840</v>
      </c>
      <c r="H1599" t="s">
        <v>2598</v>
      </c>
      <c r="I1599" t="s">
        <v>52</v>
      </c>
      <c r="J1599" t="s">
        <v>31</v>
      </c>
      <c r="K1599" t="s">
        <v>32</v>
      </c>
      <c r="L1599" t="s">
        <v>96</v>
      </c>
      <c r="M1599" t="s">
        <v>62</v>
      </c>
      <c r="N1599" t="s">
        <v>2601</v>
      </c>
      <c r="O1599">
        <v>0.36</v>
      </c>
      <c r="P1599" t="s">
        <v>36</v>
      </c>
      <c r="Q1599" t="s">
        <v>139</v>
      </c>
      <c r="R1599" t="s">
        <v>365</v>
      </c>
      <c r="S1599" t="s">
        <v>2599</v>
      </c>
      <c r="T1599">
        <v>33161</v>
      </c>
      <c r="U1599" s="1">
        <v>42166</v>
      </c>
      <c r="V1599" s="1">
        <v>42167</v>
      </c>
      <c r="W1599">
        <v>1</v>
      </c>
      <c r="X1599" s="7">
        <v>44.62</v>
      </c>
      <c r="Y1599">
        <v>87885</v>
      </c>
      <c r="Z1599">
        <v>1</v>
      </c>
      <c r="AA1599" s="11">
        <v>-659.09</v>
      </c>
      <c r="AB1599">
        <v>0.91</v>
      </c>
      <c r="AC1599" t="s">
        <v>3062</v>
      </c>
    </row>
    <row r="1600" spans="1:29" x14ac:dyDescent="0.3">
      <c r="A1600">
        <v>21855</v>
      </c>
      <c r="B1600" t="s">
        <v>40</v>
      </c>
      <c r="C1600" s="8">
        <v>55.56</v>
      </c>
      <c r="D1600" s="11">
        <v>0.04</v>
      </c>
      <c r="E1600">
        <v>90.48</v>
      </c>
      <c r="F1600">
        <v>19.989999999999998</v>
      </c>
      <c r="G1600">
        <v>2847</v>
      </c>
      <c r="H1600" t="s">
        <v>2602</v>
      </c>
      <c r="I1600" t="s">
        <v>52</v>
      </c>
      <c r="J1600" t="s">
        <v>31</v>
      </c>
      <c r="K1600" t="s">
        <v>32</v>
      </c>
      <c r="L1600" t="s">
        <v>72</v>
      </c>
      <c r="M1600" t="s">
        <v>62</v>
      </c>
      <c r="N1600" t="s">
        <v>1842</v>
      </c>
      <c r="O1600">
        <v>0.4</v>
      </c>
      <c r="P1600" t="s">
        <v>36</v>
      </c>
      <c r="Q1600" t="s">
        <v>139</v>
      </c>
      <c r="R1600" t="s">
        <v>247</v>
      </c>
      <c r="S1600" t="s">
        <v>2603</v>
      </c>
      <c r="T1600">
        <v>38017</v>
      </c>
      <c r="U1600" s="1">
        <v>42103</v>
      </c>
      <c r="V1600" s="1">
        <v>42105</v>
      </c>
      <c r="W1600">
        <v>3</v>
      </c>
      <c r="X1600" s="7">
        <v>268.64</v>
      </c>
      <c r="Y1600">
        <v>85928</v>
      </c>
      <c r="Z1600">
        <v>2</v>
      </c>
      <c r="AA1600" s="11">
        <v>20.68</v>
      </c>
      <c r="AB1600">
        <v>11.19</v>
      </c>
      <c r="AC1600" t="s">
        <v>3065</v>
      </c>
    </row>
    <row r="1601" spans="1:29" x14ac:dyDescent="0.3">
      <c r="A1601">
        <v>21856</v>
      </c>
      <c r="B1601" t="s">
        <v>40</v>
      </c>
      <c r="C1601" s="8">
        <v>-535.33000000000004</v>
      </c>
      <c r="D1601" s="11">
        <v>0.02</v>
      </c>
      <c r="E1601">
        <v>9.77</v>
      </c>
      <c r="F1601">
        <v>6.02</v>
      </c>
      <c r="G1601">
        <v>2847</v>
      </c>
      <c r="H1601" t="s">
        <v>2602</v>
      </c>
      <c r="I1601" t="s">
        <v>52</v>
      </c>
      <c r="J1601" t="s">
        <v>31</v>
      </c>
      <c r="K1601" t="s">
        <v>44</v>
      </c>
      <c r="L1601" t="s">
        <v>53</v>
      </c>
      <c r="M1601" t="s">
        <v>89</v>
      </c>
      <c r="N1601" t="s">
        <v>1604</v>
      </c>
      <c r="O1601">
        <v>0.48</v>
      </c>
      <c r="P1601" t="s">
        <v>36</v>
      </c>
      <c r="Q1601" t="s">
        <v>139</v>
      </c>
      <c r="R1601" t="s">
        <v>247</v>
      </c>
      <c r="S1601" t="s">
        <v>2603</v>
      </c>
      <c r="T1601">
        <v>38017</v>
      </c>
      <c r="U1601" s="1">
        <v>42103</v>
      </c>
      <c r="V1601" s="1">
        <v>42104</v>
      </c>
      <c r="W1601">
        <v>9</v>
      </c>
      <c r="X1601" s="7">
        <v>87.68</v>
      </c>
      <c r="Y1601">
        <v>85928</v>
      </c>
      <c r="Z1601">
        <v>1</v>
      </c>
      <c r="AA1601" s="11">
        <v>-610.54999999999995</v>
      </c>
      <c r="AB1601">
        <v>1.79</v>
      </c>
      <c r="AC1601" t="s">
        <v>3065</v>
      </c>
    </row>
    <row r="1602" spans="1:29" x14ac:dyDescent="0.3">
      <c r="A1602">
        <v>21857</v>
      </c>
      <c r="B1602" t="s">
        <v>40</v>
      </c>
      <c r="C1602" s="8">
        <v>-208.72</v>
      </c>
      <c r="D1602" s="11">
        <v>0.09</v>
      </c>
      <c r="E1602">
        <v>34.99</v>
      </c>
      <c r="F1602">
        <v>7.73</v>
      </c>
      <c r="G1602">
        <v>2847</v>
      </c>
      <c r="H1602" t="s">
        <v>2602</v>
      </c>
      <c r="I1602" t="s">
        <v>52</v>
      </c>
      <c r="J1602" t="s">
        <v>31</v>
      </c>
      <c r="K1602" t="s">
        <v>32</v>
      </c>
      <c r="L1602" t="s">
        <v>33</v>
      </c>
      <c r="M1602" t="s">
        <v>62</v>
      </c>
      <c r="N1602" t="s">
        <v>104</v>
      </c>
      <c r="O1602">
        <v>0.59</v>
      </c>
      <c r="P1602" t="s">
        <v>36</v>
      </c>
      <c r="Q1602" t="s">
        <v>139</v>
      </c>
      <c r="R1602" t="s">
        <v>247</v>
      </c>
      <c r="S1602" t="s">
        <v>2603</v>
      </c>
      <c r="T1602">
        <v>38017</v>
      </c>
      <c r="U1602" s="1">
        <v>42103</v>
      </c>
      <c r="V1602" s="1">
        <v>42105</v>
      </c>
      <c r="W1602">
        <v>1</v>
      </c>
      <c r="X1602" s="7">
        <v>37.619999999999997</v>
      </c>
      <c r="Y1602">
        <v>85928</v>
      </c>
      <c r="Z1602">
        <v>2</v>
      </c>
      <c r="AA1602" s="11">
        <v>-554.80999999999995</v>
      </c>
      <c r="AB1602">
        <v>3.72</v>
      </c>
      <c r="AC1602" t="s">
        <v>3065</v>
      </c>
    </row>
    <row r="1603" spans="1:29" x14ac:dyDescent="0.3">
      <c r="A1603">
        <v>24455</v>
      </c>
      <c r="B1603" t="s">
        <v>59</v>
      </c>
      <c r="C1603" s="8">
        <v>38.89</v>
      </c>
      <c r="D1603" s="11">
        <v>0</v>
      </c>
      <c r="E1603">
        <v>49.99</v>
      </c>
      <c r="F1603">
        <v>19.989999999999998</v>
      </c>
      <c r="G1603">
        <v>2848</v>
      </c>
      <c r="H1603" t="s">
        <v>2604</v>
      </c>
      <c r="I1603" t="s">
        <v>52</v>
      </c>
      <c r="J1603" t="s">
        <v>31</v>
      </c>
      <c r="K1603" t="s">
        <v>80</v>
      </c>
      <c r="L1603" t="s">
        <v>183</v>
      </c>
      <c r="M1603" t="s">
        <v>62</v>
      </c>
      <c r="N1603" t="s">
        <v>278</v>
      </c>
      <c r="O1603">
        <v>0.41</v>
      </c>
      <c r="P1603" t="s">
        <v>36</v>
      </c>
      <c r="Q1603" t="s">
        <v>139</v>
      </c>
      <c r="R1603" t="s">
        <v>247</v>
      </c>
      <c r="S1603" t="s">
        <v>2605</v>
      </c>
      <c r="T1603">
        <v>38401</v>
      </c>
      <c r="U1603" s="1">
        <v>42161</v>
      </c>
      <c r="V1603" s="1">
        <v>42163</v>
      </c>
      <c r="W1603">
        <v>16</v>
      </c>
      <c r="X1603" s="7">
        <v>832.97</v>
      </c>
      <c r="Y1603">
        <v>85929</v>
      </c>
      <c r="Z1603">
        <v>2</v>
      </c>
      <c r="AA1603" s="11">
        <v>4.67</v>
      </c>
      <c r="AB1603">
        <v>0</v>
      </c>
      <c r="AC1603" t="s">
        <v>3062</v>
      </c>
    </row>
    <row r="1604" spans="1:29" x14ac:dyDescent="0.3">
      <c r="A1604">
        <v>23622</v>
      </c>
      <c r="B1604" t="s">
        <v>109</v>
      </c>
      <c r="C1604" s="8">
        <v>719.35</v>
      </c>
      <c r="D1604" s="11">
        <v>0.05</v>
      </c>
      <c r="E1604">
        <v>115.99</v>
      </c>
      <c r="F1604">
        <v>8.99</v>
      </c>
      <c r="G1604">
        <v>2851</v>
      </c>
      <c r="H1604" t="s">
        <v>2606</v>
      </c>
      <c r="I1604" t="s">
        <v>52</v>
      </c>
      <c r="J1604" t="s">
        <v>117</v>
      </c>
      <c r="K1604" t="s">
        <v>80</v>
      </c>
      <c r="L1604" t="s">
        <v>81</v>
      </c>
      <c r="M1604" t="s">
        <v>62</v>
      </c>
      <c r="N1604" t="s">
        <v>188</v>
      </c>
      <c r="O1604">
        <v>0.57999999999999996</v>
      </c>
      <c r="P1604" t="s">
        <v>36</v>
      </c>
      <c r="Q1604" t="s">
        <v>64</v>
      </c>
      <c r="R1604" t="s">
        <v>133</v>
      </c>
      <c r="S1604" t="s">
        <v>2607</v>
      </c>
      <c r="T1604">
        <v>79762</v>
      </c>
      <c r="U1604" s="1">
        <v>42103</v>
      </c>
      <c r="V1604" s="1">
        <v>42107</v>
      </c>
      <c r="W1604">
        <v>11</v>
      </c>
      <c r="X1604" s="7">
        <v>1042.54</v>
      </c>
      <c r="Y1604">
        <v>86454</v>
      </c>
      <c r="Z1604">
        <v>4</v>
      </c>
      <c r="AA1604" s="11">
        <v>69</v>
      </c>
      <c r="AB1604">
        <v>54.87</v>
      </c>
      <c r="AC1604" t="s">
        <v>3065</v>
      </c>
    </row>
    <row r="1605" spans="1:29" x14ac:dyDescent="0.3">
      <c r="A1605">
        <v>23042</v>
      </c>
      <c r="B1605" t="s">
        <v>59</v>
      </c>
      <c r="C1605" s="8">
        <v>-12.88</v>
      </c>
      <c r="D1605" s="11">
        <v>0.08</v>
      </c>
      <c r="E1605">
        <v>7.84</v>
      </c>
      <c r="F1605">
        <v>4.71</v>
      </c>
      <c r="G1605">
        <v>2855</v>
      </c>
      <c r="H1605" t="s">
        <v>2608</v>
      </c>
      <c r="I1605" t="s">
        <v>52</v>
      </c>
      <c r="J1605" t="s">
        <v>31</v>
      </c>
      <c r="K1605" t="s">
        <v>32</v>
      </c>
      <c r="L1605" t="s">
        <v>112</v>
      </c>
      <c r="M1605" t="s">
        <v>62</v>
      </c>
      <c r="N1605" t="s">
        <v>2271</v>
      </c>
      <c r="O1605">
        <v>0.35</v>
      </c>
      <c r="P1605" t="s">
        <v>36</v>
      </c>
      <c r="Q1605" t="s">
        <v>37</v>
      </c>
      <c r="R1605" t="s">
        <v>38</v>
      </c>
      <c r="S1605" t="s">
        <v>2609</v>
      </c>
      <c r="T1605">
        <v>98198</v>
      </c>
      <c r="U1605" s="1">
        <v>42025</v>
      </c>
      <c r="V1605" s="1">
        <v>42026</v>
      </c>
      <c r="W1605">
        <v>10</v>
      </c>
      <c r="X1605" s="7">
        <v>76.16</v>
      </c>
      <c r="Y1605">
        <v>87316</v>
      </c>
      <c r="Z1605">
        <v>1</v>
      </c>
      <c r="AA1605" s="11">
        <v>-16.91</v>
      </c>
      <c r="AB1605">
        <v>6.62</v>
      </c>
      <c r="AC1605" t="s">
        <v>3061</v>
      </c>
    </row>
    <row r="1606" spans="1:29" x14ac:dyDescent="0.3">
      <c r="A1606">
        <v>23043</v>
      </c>
      <c r="B1606" t="s">
        <v>59</v>
      </c>
      <c r="C1606" s="8">
        <v>618.13</v>
      </c>
      <c r="D1606" s="11">
        <v>0.03</v>
      </c>
      <c r="E1606">
        <v>105.34</v>
      </c>
      <c r="F1606">
        <v>24.49</v>
      </c>
      <c r="G1606">
        <v>2855</v>
      </c>
      <c r="H1606" t="s">
        <v>2608</v>
      </c>
      <c r="I1606" t="s">
        <v>52</v>
      </c>
      <c r="J1606" t="s">
        <v>31</v>
      </c>
      <c r="K1606" t="s">
        <v>44</v>
      </c>
      <c r="L1606" t="s">
        <v>53</v>
      </c>
      <c r="M1606" t="s">
        <v>239</v>
      </c>
      <c r="N1606" t="s">
        <v>2610</v>
      </c>
      <c r="O1606">
        <v>0.61</v>
      </c>
      <c r="P1606" t="s">
        <v>36</v>
      </c>
      <c r="Q1606" t="s">
        <v>37</v>
      </c>
      <c r="R1606" t="s">
        <v>38</v>
      </c>
      <c r="S1606" t="s">
        <v>2609</v>
      </c>
      <c r="T1606">
        <v>98198</v>
      </c>
      <c r="U1606" s="1">
        <v>42025</v>
      </c>
      <c r="V1606" s="1">
        <v>42026</v>
      </c>
      <c r="W1606">
        <v>10</v>
      </c>
      <c r="X1606" s="7">
        <v>1038.1400000000001</v>
      </c>
      <c r="Y1606">
        <v>87316</v>
      </c>
      <c r="Z1606">
        <v>1</v>
      </c>
      <c r="AA1606" s="11">
        <v>59.54</v>
      </c>
      <c r="AB1606">
        <v>32.11</v>
      </c>
      <c r="AC1606" t="s">
        <v>3061</v>
      </c>
    </row>
    <row r="1607" spans="1:29" x14ac:dyDescent="0.3">
      <c r="A1607">
        <v>23213</v>
      </c>
      <c r="B1607" t="s">
        <v>109</v>
      </c>
      <c r="C1607" s="8">
        <v>-14140.7</v>
      </c>
      <c r="D1607" s="11">
        <v>0.09</v>
      </c>
      <c r="E1607">
        <v>6783.02</v>
      </c>
      <c r="F1607">
        <v>24.49</v>
      </c>
      <c r="G1607">
        <v>2855</v>
      </c>
      <c r="H1607" t="s">
        <v>2608</v>
      </c>
      <c r="I1607" t="s">
        <v>52</v>
      </c>
      <c r="J1607" t="s">
        <v>117</v>
      </c>
      <c r="K1607" t="s">
        <v>80</v>
      </c>
      <c r="L1607" t="s">
        <v>88</v>
      </c>
      <c r="M1607" t="s">
        <v>239</v>
      </c>
      <c r="N1607" t="s">
        <v>1279</v>
      </c>
      <c r="O1607">
        <v>0.39</v>
      </c>
      <c r="P1607" t="s">
        <v>36</v>
      </c>
      <c r="Q1607" t="s">
        <v>37</v>
      </c>
      <c r="R1607" t="s">
        <v>38</v>
      </c>
      <c r="S1607" t="s">
        <v>2609</v>
      </c>
      <c r="T1607">
        <v>98198</v>
      </c>
      <c r="U1607" s="1">
        <v>42073</v>
      </c>
      <c r="V1607" s="1">
        <v>42077</v>
      </c>
      <c r="W1607">
        <v>1</v>
      </c>
      <c r="X1607" s="7">
        <v>6296</v>
      </c>
      <c r="Y1607">
        <v>87317</v>
      </c>
      <c r="Z1607">
        <v>4</v>
      </c>
      <c r="AA1607" s="11">
        <v>-224.6</v>
      </c>
      <c r="AB1607">
        <v>622.67999999999995</v>
      </c>
      <c r="AC1607" t="s">
        <v>3066</v>
      </c>
    </row>
    <row r="1608" spans="1:29" x14ac:dyDescent="0.3">
      <c r="A1608">
        <v>18516</v>
      </c>
      <c r="B1608" t="s">
        <v>59</v>
      </c>
      <c r="C1608" s="8">
        <v>-8.8800000000000008</v>
      </c>
      <c r="D1608" s="11">
        <v>0.06</v>
      </c>
      <c r="E1608">
        <v>2.94</v>
      </c>
      <c r="F1608">
        <v>0.96</v>
      </c>
      <c r="G1608">
        <v>2858</v>
      </c>
      <c r="H1608" t="s">
        <v>2611</v>
      </c>
      <c r="I1608" t="s">
        <v>52</v>
      </c>
      <c r="J1608" t="s">
        <v>31</v>
      </c>
      <c r="K1608" t="s">
        <v>32</v>
      </c>
      <c r="L1608" t="s">
        <v>33</v>
      </c>
      <c r="M1608" t="s">
        <v>34</v>
      </c>
      <c r="N1608" t="s">
        <v>602</v>
      </c>
      <c r="O1608">
        <v>0.57999999999999996</v>
      </c>
      <c r="P1608" t="s">
        <v>36</v>
      </c>
      <c r="Q1608" t="s">
        <v>139</v>
      </c>
      <c r="R1608" t="s">
        <v>365</v>
      </c>
      <c r="S1608" t="s">
        <v>2235</v>
      </c>
      <c r="T1608">
        <v>32259</v>
      </c>
      <c r="U1608" s="1">
        <v>42141</v>
      </c>
      <c r="V1608" s="1">
        <v>42142</v>
      </c>
      <c r="W1608">
        <v>3</v>
      </c>
      <c r="X1608" s="7">
        <v>8.7899999999999991</v>
      </c>
      <c r="Y1608">
        <v>88279</v>
      </c>
      <c r="Z1608">
        <v>1</v>
      </c>
      <c r="AA1608" s="11">
        <v>-100.98</v>
      </c>
      <c r="AB1608">
        <v>0.56000000000000005</v>
      </c>
      <c r="AC1608" t="s">
        <v>3064</v>
      </c>
    </row>
    <row r="1609" spans="1:29" x14ac:dyDescent="0.3">
      <c r="A1609">
        <v>18506</v>
      </c>
      <c r="B1609" t="s">
        <v>109</v>
      </c>
      <c r="C1609" s="8">
        <v>14.75</v>
      </c>
      <c r="D1609" s="11">
        <v>0.04</v>
      </c>
      <c r="E1609">
        <v>67.28</v>
      </c>
      <c r="F1609">
        <v>19.989999999999998</v>
      </c>
      <c r="G1609">
        <v>2858</v>
      </c>
      <c r="H1609" t="s">
        <v>2611</v>
      </c>
      <c r="I1609" t="s">
        <v>52</v>
      </c>
      <c r="J1609" t="s">
        <v>31</v>
      </c>
      <c r="K1609" t="s">
        <v>32</v>
      </c>
      <c r="L1609" t="s">
        <v>112</v>
      </c>
      <c r="M1609" t="s">
        <v>62</v>
      </c>
      <c r="N1609" t="s">
        <v>676</v>
      </c>
      <c r="O1609">
        <v>0.4</v>
      </c>
      <c r="P1609" t="s">
        <v>36</v>
      </c>
      <c r="Q1609" t="s">
        <v>139</v>
      </c>
      <c r="R1609" t="s">
        <v>365</v>
      </c>
      <c r="S1609" t="s">
        <v>2235</v>
      </c>
      <c r="T1609">
        <v>32259</v>
      </c>
      <c r="U1609" s="1">
        <v>42147</v>
      </c>
      <c r="V1609" s="1">
        <v>42152</v>
      </c>
      <c r="W1609">
        <v>30</v>
      </c>
      <c r="X1609" s="7">
        <v>2051.6799999999998</v>
      </c>
      <c r="Y1609">
        <v>88282</v>
      </c>
      <c r="Z1609">
        <v>5</v>
      </c>
      <c r="AA1609" s="11">
        <v>0.72</v>
      </c>
      <c r="AB1609">
        <v>85.49</v>
      </c>
      <c r="AC1609" t="s">
        <v>3064</v>
      </c>
    </row>
    <row r="1610" spans="1:29" x14ac:dyDescent="0.3">
      <c r="A1610">
        <v>18507</v>
      </c>
      <c r="B1610" t="s">
        <v>109</v>
      </c>
      <c r="C1610" s="8">
        <v>669.61</v>
      </c>
      <c r="D1610" s="11">
        <v>0.1</v>
      </c>
      <c r="E1610">
        <v>130.97999999999999</v>
      </c>
      <c r="F1610">
        <v>54.74</v>
      </c>
      <c r="G1610">
        <v>2858</v>
      </c>
      <c r="H1610" t="s">
        <v>2611</v>
      </c>
      <c r="I1610" t="s">
        <v>42</v>
      </c>
      <c r="J1610" t="s">
        <v>31</v>
      </c>
      <c r="K1610" t="s">
        <v>44</v>
      </c>
      <c r="L1610" t="s">
        <v>194</v>
      </c>
      <c r="M1610" t="s">
        <v>124</v>
      </c>
      <c r="N1610" t="s">
        <v>408</v>
      </c>
      <c r="O1610">
        <v>0.69</v>
      </c>
      <c r="P1610" t="s">
        <v>36</v>
      </c>
      <c r="Q1610" t="s">
        <v>139</v>
      </c>
      <c r="R1610" t="s">
        <v>365</v>
      </c>
      <c r="S1610" t="s">
        <v>2235</v>
      </c>
      <c r="T1610">
        <v>32259</v>
      </c>
      <c r="U1610" s="1">
        <v>42147</v>
      </c>
      <c r="V1610" s="1">
        <v>42147</v>
      </c>
      <c r="W1610">
        <v>42</v>
      </c>
      <c r="X1610" s="7">
        <v>5295.03</v>
      </c>
      <c r="Y1610">
        <v>88282</v>
      </c>
      <c r="Z1610">
        <v>0</v>
      </c>
      <c r="AA1610" s="11">
        <v>12.65</v>
      </c>
      <c r="AB1610">
        <v>588.34</v>
      </c>
      <c r="AC1610" t="s">
        <v>3064</v>
      </c>
    </row>
    <row r="1611" spans="1:29" x14ac:dyDescent="0.3">
      <c r="A1611">
        <v>18508</v>
      </c>
      <c r="B1611" t="s">
        <v>109</v>
      </c>
      <c r="C1611" s="8">
        <v>213</v>
      </c>
      <c r="D1611" s="11">
        <v>0.04</v>
      </c>
      <c r="E1611">
        <v>2.78</v>
      </c>
      <c r="F1611">
        <v>1.25</v>
      </c>
      <c r="G1611">
        <v>2858</v>
      </c>
      <c r="H1611" t="s">
        <v>2611</v>
      </c>
      <c r="I1611" t="s">
        <v>52</v>
      </c>
      <c r="J1611" t="s">
        <v>31</v>
      </c>
      <c r="K1611" t="s">
        <v>32</v>
      </c>
      <c r="L1611" t="s">
        <v>33</v>
      </c>
      <c r="M1611" t="s">
        <v>34</v>
      </c>
      <c r="N1611" t="s">
        <v>2208</v>
      </c>
      <c r="O1611">
        <v>0.59</v>
      </c>
      <c r="P1611" t="s">
        <v>36</v>
      </c>
      <c r="Q1611" t="s">
        <v>139</v>
      </c>
      <c r="R1611" t="s">
        <v>365</v>
      </c>
      <c r="S1611" t="s">
        <v>2235</v>
      </c>
      <c r="T1611">
        <v>32259</v>
      </c>
      <c r="U1611" s="1">
        <v>42147</v>
      </c>
      <c r="V1611" s="1">
        <v>42147</v>
      </c>
      <c r="W1611">
        <v>28</v>
      </c>
      <c r="X1611" s="7">
        <v>80.27</v>
      </c>
      <c r="Y1611">
        <v>88282</v>
      </c>
      <c r="Z1611">
        <v>0</v>
      </c>
      <c r="AA1611" s="11">
        <v>265.35000000000002</v>
      </c>
      <c r="AB1611">
        <v>3.34</v>
      </c>
      <c r="AC1611" t="s">
        <v>3064</v>
      </c>
    </row>
    <row r="1612" spans="1:29" x14ac:dyDescent="0.3">
      <c r="A1612">
        <v>20270</v>
      </c>
      <c r="B1612" t="s">
        <v>40</v>
      </c>
      <c r="C1612" s="8">
        <v>-8.39</v>
      </c>
      <c r="D1612" s="11">
        <v>0.03</v>
      </c>
      <c r="E1612">
        <v>142.86000000000001</v>
      </c>
      <c r="F1612">
        <v>19.989999999999998</v>
      </c>
      <c r="G1612">
        <v>2859</v>
      </c>
      <c r="H1612" t="s">
        <v>2612</v>
      </c>
      <c r="I1612" t="s">
        <v>52</v>
      </c>
      <c r="J1612" t="s">
        <v>31</v>
      </c>
      <c r="K1612" t="s">
        <v>32</v>
      </c>
      <c r="L1612" t="s">
        <v>144</v>
      </c>
      <c r="M1612" t="s">
        <v>62</v>
      </c>
      <c r="N1612" t="s">
        <v>1675</v>
      </c>
      <c r="O1612">
        <v>0.56000000000000005</v>
      </c>
      <c r="P1612" t="s">
        <v>36</v>
      </c>
      <c r="Q1612" t="s">
        <v>139</v>
      </c>
      <c r="R1612" t="s">
        <v>365</v>
      </c>
      <c r="S1612" t="s">
        <v>284</v>
      </c>
      <c r="T1612">
        <v>32601</v>
      </c>
      <c r="U1612" s="1">
        <v>42095</v>
      </c>
      <c r="V1612" s="1">
        <v>42097</v>
      </c>
      <c r="W1612">
        <v>23</v>
      </c>
      <c r="X1612" s="7">
        <v>3292.02</v>
      </c>
      <c r="Y1612">
        <v>88281</v>
      </c>
      <c r="Z1612">
        <v>2</v>
      </c>
      <c r="AA1612" s="11">
        <v>-0.25</v>
      </c>
      <c r="AB1612">
        <v>101.82</v>
      </c>
      <c r="AC1612" t="s">
        <v>3065</v>
      </c>
    </row>
    <row r="1613" spans="1:29" x14ac:dyDescent="0.3">
      <c r="A1613">
        <v>23238</v>
      </c>
      <c r="B1613" t="s">
        <v>59</v>
      </c>
      <c r="C1613" s="8">
        <v>4.9000000000000004</v>
      </c>
      <c r="D1613" s="11">
        <v>0.05</v>
      </c>
      <c r="E1613">
        <v>20.99</v>
      </c>
      <c r="F1613">
        <v>4.8099999999999996</v>
      </c>
      <c r="G1613">
        <v>2861</v>
      </c>
      <c r="H1613" t="s">
        <v>2613</v>
      </c>
      <c r="I1613" t="s">
        <v>52</v>
      </c>
      <c r="J1613" t="s">
        <v>31</v>
      </c>
      <c r="K1613" t="s">
        <v>80</v>
      </c>
      <c r="L1613" t="s">
        <v>81</v>
      </c>
      <c r="M1613" t="s">
        <v>89</v>
      </c>
      <c r="N1613" t="s">
        <v>478</v>
      </c>
      <c r="O1613">
        <v>0.57999999999999996</v>
      </c>
      <c r="P1613" t="s">
        <v>36</v>
      </c>
      <c r="Q1613" t="s">
        <v>64</v>
      </c>
      <c r="R1613" t="s">
        <v>186</v>
      </c>
      <c r="S1613" t="s">
        <v>2614</v>
      </c>
      <c r="T1613">
        <v>67601</v>
      </c>
      <c r="U1613" s="1">
        <v>42063</v>
      </c>
      <c r="V1613" s="1">
        <v>42063</v>
      </c>
      <c r="W1613">
        <v>11</v>
      </c>
      <c r="X1613" s="7">
        <v>199.43</v>
      </c>
      <c r="Y1613">
        <v>88280</v>
      </c>
      <c r="Z1613">
        <v>0</v>
      </c>
      <c r="AA1613" s="11">
        <v>2.46</v>
      </c>
      <c r="AB1613">
        <v>10.5</v>
      </c>
      <c r="AC1613" t="s">
        <v>3063</v>
      </c>
    </row>
    <row r="1614" spans="1:29" x14ac:dyDescent="0.3">
      <c r="A1614">
        <v>25932</v>
      </c>
      <c r="B1614" t="s">
        <v>28</v>
      </c>
      <c r="C1614" s="8">
        <v>76.39</v>
      </c>
      <c r="D1614" s="11">
        <v>0</v>
      </c>
      <c r="E1614">
        <v>12.22</v>
      </c>
      <c r="F1614">
        <v>2.85</v>
      </c>
      <c r="G1614">
        <v>2862</v>
      </c>
      <c r="H1614" t="s">
        <v>2615</v>
      </c>
      <c r="I1614" t="s">
        <v>52</v>
      </c>
      <c r="J1614" t="s">
        <v>31</v>
      </c>
      <c r="K1614" t="s">
        <v>44</v>
      </c>
      <c r="L1614" t="s">
        <v>53</v>
      </c>
      <c r="M1614" t="s">
        <v>54</v>
      </c>
      <c r="N1614" t="s">
        <v>2400</v>
      </c>
      <c r="O1614">
        <v>0.55000000000000004</v>
      </c>
      <c r="P1614" t="s">
        <v>36</v>
      </c>
      <c r="Q1614" t="s">
        <v>64</v>
      </c>
      <c r="R1614" t="s">
        <v>499</v>
      </c>
      <c r="S1614" t="s">
        <v>2616</v>
      </c>
      <c r="T1614">
        <v>68128</v>
      </c>
      <c r="U1614" s="1">
        <v>42105</v>
      </c>
      <c r="V1614" s="1">
        <v>42106</v>
      </c>
      <c r="W1614">
        <v>9</v>
      </c>
      <c r="X1614" s="7">
        <v>110.71</v>
      </c>
      <c r="Y1614">
        <v>88278</v>
      </c>
      <c r="Z1614">
        <v>1</v>
      </c>
      <c r="AA1614" s="11">
        <v>69</v>
      </c>
      <c r="AB1614">
        <v>0</v>
      </c>
      <c r="AC1614" t="s">
        <v>3065</v>
      </c>
    </row>
    <row r="1615" spans="1:29" x14ac:dyDescent="0.3">
      <c r="A1615">
        <v>23136</v>
      </c>
      <c r="B1615" t="s">
        <v>50</v>
      </c>
      <c r="C1615" s="8">
        <v>-36.770000000000003</v>
      </c>
      <c r="D1615" s="11">
        <v>0.01</v>
      </c>
      <c r="E1615">
        <v>13.79</v>
      </c>
      <c r="F1615">
        <v>8.7799999999999994</v>
      </c>
      <c r="G1615">
        <v>2865</v>
      </c>
      <c r="H1615" t="s">
        <v>2617</v>
      </c>
      <c r="I1615" t="s">
        <v>52</v>
      </c>
      <c r="J1615" t="s">
        <v>31</v>
      </c>
      <c r="K1615" t="s">
        <v>44</v>
      </c>
      <c r="L1615" t="s">
        <v>53</v>
      </c>
      <c r="M1615" t="s">
        <v>62</v>
      </c>
      <c r="N1615" t="s">
        <v>705</v>
      </c>
      <c r="O1615">
        <v>0.43</v>
      </c>
      <c r="P1615" t="s">
        <v>36</v>
      </c>
      <c r="Q1615" t="s">
        <v>64</v>
      </c>
      <c r="R1615" t="s">
        <v>133</v>
      </c>
      <c r="S1615" t="s">
        <v>2618</v>
      </c>
      <c r="T1615">
        <v>75460</v>
      </c>
      <c r="U1615" s="1">
        <v>42058</v>
      </c>
      <c r="V1615" s="1">
        <v>42060</v>
      </c>
      <c r="W1615">
        <v>4</v>
      </c>
      <c r="X1615" s="7">
        <v>56.68</v>
      </c>
      <c r="Y1615">
        <v>90871</v>
      </c>
      <c r="Z1615">
        <v>2</v>
      </c>
      <c r="AA1615" s="11">
        <v>-64.87</v>
      </c>
      <c r="AB1615">
        <v>0.56999999999999995</v>
      </c>
      <c r="AC1615" t="s">
        <v>3063</v>
      </c>
    </row>
    <row r="1616" spans="1:29" x14ac:dyDescent="0.3">
      <c r="A1616">
        <v>23137</v>
      </c>
      <c r="B1616" t="s">
        <v>50</v>
      </c>
      <c r="C1616" s="8">
        <v>87.03</v>
      </c>
      <c r="D1616" s="11">
        <v>0.04</v>
      </c>
      <c r="E1616">
        <v>33.29</v>
      </c>
      <c r="F1616">
        <v>8.74</v>
      </c>
      <c r="G1616">
        <v>2865</v>
      </c>
      <c r="H1616" t="s">
        <v>2617</v>
      </c>
      <c r="I1616" t="s">
        <v>52</v>
      </c>
      <c r="J1616" t="s">
        <v>31</v>
      </c>
      <c r="K1616" t="s">
        <v>32</v>
      </c>
      <c r="L1616" t="s">
        <v>144</v>
      </c>
      <c r="M1616" t="s">
        <v>62</v>
      </c>
      <c r="N1616" t="s">
        <v>2619</v>
      </c>
      <c r="O1616">
        <v>0.61</v>
      </c>
      <c r="P1616" t="s">
        <v>36</v>
      </c>
      <c r="Q1616" t="s">
        <v>64</v>
      </c>
      <c r="R1616" t="s">
        <v>133</v>
      </c>
      <c r="S1616" t="s">
        <v>2618</v>
      </c>
      <c r="T1616">
        <v>75460</v>
      </c>
      <c r="U1616" s="1">
        <v>42058</v>
      </c>
      <c r="V1616" s="1">
        <v>42059</v>
      </c>
      <c r="W1616">
        <v>8</v>
      </c>
      <c r="X1616" s="7">
        <v>273.33999999999997</v>
      </c>
      <c r="Y1616">
        <v>90871</v>
      </c>
      <c r="Z1616">
        <v>1</v>
      </c>
      <c r="AA1616" s="11">
        <v>31.84</v>
      </c>
      <c r="AB1616">
        <v>11.39</v>
      </c>
      <c r="AC1616" t="s">
        <v>3063</v>
      </c>
    </row>
    <row r="1617" spans="1:29" x14ac:dyDescent="0.3">
      <c r="A1617">
        <v>1529</v>
      </c>
      <c r="B1617" t="s">
        <v>28</v>
      </c>
      <c r="C1617" s="8">
        <v>-582.65</v>
      </c>
      <c r="D1617" s="11">
        <v>0.01</v>
      </c>
      <c r="E1617">
        <v>125.99</v>
      </c>
      <c r="F1617">
        <v>8.99</v>
      </c>
      <c r="G1617">
        <v>2867</v>
      </c>
      <c r="H1617" t="s">
        <v>2620</v>
      </c>
      <c r="I1617" t="s">
        <v>52</v>
      </c>
      <c r="J1617" t="s">
        <v>31</v>
      </c>
      <c r="K1617" t="s">
        <v>80</v>
      </c>
      <c r="L1617" t="s">
        <v>81</v>
      </c>
      <c r="M1617" t="s">
        <v>62</v>
      </c>
      <c r="N1617" t="s">
        <v>468</v>
      </c>
      <c r="O1617">
        <v>0.59</v>
      </c>
      <c r="P1617" t="s">
        <v>36</v>
      </c>
      <c r="Q1617" t="s">
        <v>56</v>
      </c>
      <c r="R1617" t="s">
        <v>1011</v>
      </c>
      <c r="S1617" t="s">
        <v>38</v>
      </c>
      <c r="T1617">
        <v>20016</v>
      </c>
      <c r="U1617" s="1">
        <v>42111</v>
      </c>
      <c r="V1617" s="1">
        <v>42112</v>
      </c>
      <c r="W1617">
        <v>2</v>
      </c>
      <c r="X1617" s="7">
        <v>226.88</v>
      </c>
      <c r="Y1617">
        <v>11013</v>
      </c>
      <c r="Z1617">
        <v>1</v>
      </c>
      <c r="AA1617" s="11">
        <v>-256.81</v>
      </c>
      <c r="AB1617">
        <v>2.29</v>
      </c>
      <c r="AC1617" t="s">
        <v>3065</v>
      </c>
    </row>
    <row r="1618" spans="1:29" x14ac:dyDescent="0.3">
      <c r="A1618">
        <v>18998</v>
      </c>
      <c r="B1618" t="s">
        <v>28</v>
      </c>
      <c r="C1618" s="8">
        <v>3602.13</v>
      </c>
      <c r="D1618" s="11">
        <v>0.03</v>
      </c>
      <c r="E1618">
        <v>896.99</v>
      </c>
      <c r="F1618">
        <v>19.989999999999998</v>
      </c>
      <c r="G1618">
        <v>2868</v>
      </c>
      <c r="H1618" t="s">
        <v>2621</v>
      </c>
      <c r="I1618" t="s">
        <v>52</v>
      </c>
      <c r="J1618" t="s">
        <v>31</v>
      </c>
      <c r="K1618" t="s">
        <v>32</v>
      </c>
      <c r="L1618" t="s">
        <v>112</v>
      </c>
      <c r="M1618" t="s">
        <v>62</v>
      </c>
      <c r="N1618" t="s">
        <v>162</v>
      </c>
      <c r="O1618">
        <v>0.38</v>
      </c>
      <c r="P1618" t="s">
        <v>36</v>
      </c>
      <c r="Q1618" t="s">
        <v>37</v>
      </c>
      <c r="R1618" t="s">
        <v>38</v>
      </c>
      <c r="S1618" t="s">
        <v>2622</v>
      </c>
      <c r="T1618">
        <v>98026</v>
      </c>
      <c r="U1618" s="1">
        <v>42012</v>
      </c>
      <c r="V1618" s="1">
        <v>42014</v>
      </c>
      <c r="W1618">
        <v>6</v>
      </c>
      <c r="X1618" s="7">
        <v>5220.4799999999996</v>
      </c>
      <c r="Y1618">
        <v>85826</v>
      </c>
      <c r="Z1618">
        <v>2</v>
      </c>
      <c r="AA1618" s="11">
        <v>69</v>
      </c>
      <c r="AB1618">
        <v>161.46</v>
      </c>
      <c r="AC1618" t="s">
        <v>3061</v>
      </c>
    </row>
    <row r="1619" spans="1:29" x14ac:dyDescent="0.3">
      <c r="A1619">
        <v>19529</v>
      </c>
      <c r="B1619" t="s">
        <v>28</v>
      </c>
      <c r="C1619" s="8">
        <v>-582.65</v>
      </c>
      <c r="D1619" s="11">
        <v>0.01</v>
      </c>
      <c r="E1619">
        <v>125.99</v>
      </c>
      <c r="F1619">
        <v>8.99</v>
      </c>
      <c r="G1619">
        <v>2868</v>
      </c>
      <c r="H1619" t="s">
        <v>2621</v>
      </c>
      <c r="I1619" t="s">
        <v>52</v>
      </c>
      <c r="J1619" t="s">
        <v>31</v>
      </c>
      <c r="K1619" t="s">
        <v>80</v>
      </c>
      <c r="L1619" t="s">
        <v>81</v>
      </c>
      <c r="M1619" t="s">
        <v>62</v>
      </c>
      <c r="N1619" t="s">
        <v>468</v>
      </c>
      <c r="O1619">
        <v>0.59</v>
      </c>
      <c r="P1619" t="s">
        <v>36</v>
      </c>
      <c r="Q1619" t="s">
        <v>37</v>
      </c>
      <c r="R1619" t="s">
        <v>38</v>
      </c>
      <c r="S1619" t="s">
        <v>2622</v>
      </c>
      <c r="T1619">
        <v>98026</v>
      </c>
      <c r="U1619" s="1">
        <v>42111</v>
      </c>
      <c r="V1619" s="1">
        <v>42112</v>
      </c>
      <c r="W1619">
        <v>1</v>
      </c>
      <c r="X1619" s="7">
        <v>113.44</v>
      </c>
      <c r="Y1619">
        <v>85827</v>
      </c>
      <c r="Z1619">
        <v>1</v>
      </c>
      <c r="AA1619" s="11">
        <v>-513.62</v>
      </c>
      <c r="AB1619">
        <v>1.1499999999999999</v>
      </c>
      <c r="AC1619" t="s">
        <v>3065</v>
      </c>
    </row>
    <row r="1620" spans="1:29" x14ac:dyDescent="0.3">
      <c r="A1620">
        <v>19293</v>
      </c>
      <c r="B1620" t="s">
        <v>40</v>
      </c>
      <c r="C1620" s="8">
        <v>-66.58</v>
      </c>
      <c r="D1620" s="11">
        <v>0.08</v>
      </c>
      <c r="E1620">
        <v>15.99</v>
      </c>
      <c r="F1620">
        <v>13.18</v>
      </c>
      <c r="G1620">
        <v>2868</v>
      </c>
      <c r="H1620" t="s">
        <v>2621</v>
      </c>
      <c r="I1620" t="s">
        <v>30</v>
      </c>
      <c r="J1620" t="s">
        <v>31</v>
      </c>
      <c r="K1620" t="s">
        <v>32</v>
      </c>
      <c r="L1620" t="s">
        <v>112</v>
      </c>
      <c r="M1620" t="s">
        <v>62</v>
      </c>
      <c r="N1620" t="s">
        <v>641</v>
      </c>
      <c r="O1620">
        <v>0.37</v>
      </c>
      <c r="P1620" t="s">
        <v>36</v>
      </c>
      <c r="Q1620" t="s">
        <v>37</v>
      </c>
      <c r="R1620" t="s">
        <v>38</v>
      </c>
      <c r="S1620" t="s">
        <v>2622</v>
      </c>
      <c r="T1620">
        <v>98026</v>
      </c>
      <c r="U1620" s="1">
        <v>42149</v>
      </c>
      <c r="V1620" s="1">
        <v>42151</v>
      </c>
      <c r="W1620">
        <v>4</v>
      </c>
      <c r="X1620" s="7">
        <v>66.02</v>
      </c>
      <c r="Y1620">
        <v>85828</v>
      </c>
      <c r="Z1620">
        <v>2</v>
      </c>
      <c r="AA1620" s="11">
        <v>-100.86</v>
      </c>
      <c r="AB1620">
        <v>5.74</v>
      </c>
      <c r="AC1620" t="s">
        <v>3064</v>
      </c>
    </row>
    <row r="1621" spans="1:29" x14ac:dyDescent="0.3">
      <c r="A1621">
        <v>25724</v>
      </c>
      <c r="B1621" t="s">
        <v>59</v>
      </c>
      <c r="C1621" s="8">
        <v>441.59</v>
      </c>
      <c r="D1621" s="11">
        <v>7.0000000000000007E-2</v>
      </c>
      <c r="E1621">
        <v>2.89</v>
      </c>
      <c r="F1621">
        <v>0.5</v>
      </c>
      <c r="G1621">
        <v>2873</v>
      </c>
      <c r="H1621" t="s">
        <v>2623</v>
      </c>
      <c r="I1621" t="s">
        <v>52</v>
      </c>
      <c r="J1621" t="s">
        <v>61</v>
      </c>
      <c r="K1621" t="s">
        <v>32</v>
      </c>
      <c r="L1621" t="s">
        <v>137</v>
      </c>
      <c r="M1621" t="s">
        <v>62</v>
      </c>
      <c r="N1621" t="s">
        <v>792</v>
      </c>
      <c r="O1621">
        <v>0.38</v>
      </c>
      <c r="P1621" t="s">
        <v>36</v>
      </c>
      <c r="Q1621" t="s">
        <v>139</v>
      </c>
      <c r="R1621" t="s">
        <v>365</v>
      </c>
      <c r="S1621" t="s">
        <v>2624</v>
      </c>
      <c r="T1621">
        <v>33012</v>
      </c>
      <c r="U1621" s="1">
        <v>42026</v>
      </c>
      <c r="V1621" s="1">
        <v>42028</v>
      </c>
      <c r="W1621">
        <v>12</v>
      </c>
      <c r="X1621" s="7">
        <v>33.020000000000003</v>
      </c>
      <c r="Y1621">
        <v>89872</v>
      </c>
      <c r="Z1621">
        <v>2</v>
      </c>
      <c r="AA1621" s="11">
        <v>1337.35</v>
      </c>
      <c r="AB1621">
        <v>2.4900000000000002</v>
      </c>
      <c r="AC1621" t="s">
        <v>3061</v>
      </c>
    </row>
    <row r="1622" spans="1:29" x14ac:dyDescent="0.3">
      <c r="A1622">
        <v>25725</v>
      </c>
      <c r="B1622" t="s">
        <v>59</v>
      </c>
      <c r="C1622" s="8">
        <v>394.17</v>
      </c>
      <c r="D1622" s="11">
        <v>0</v>
      </c>
      <c r="E1622">
        <v>217.85</v>
      </c>
      <c r="F1622">
        <v>29.1</v>
      </c>
      <c r="G1622">
        <v>2873</v>
      </c>
      <c r="H1622" t="s">
        <v>2623</v>
      </c>
      <c r="I1622" t="s">
        <v>42</v>
      </c>
      <c r="J1622" t="s">
        <v>61</v>
      </c>
      <c r="K1622" t="s">
        <v>44</v>
      </c>
      <c r="L1622" t="s">
        <v>155</v>
      </c>
      <c r="M1622" t="s">
        <v>124</v>
      </c>
      <c r="N1622" t="s">
        <v>2625</v>
      </c>
      <c r="O1622">
        <v>0.68</v>
      </c>
      <c r="P1622" t="s">
        <v>36</v>
      </c>
      <c r="Q1622" t="s">
        <v>139</v>
      </c>
      <c r="R1622" t="s">
        <v>365</v>
      </c>
      <c r="S1622" t="s">
        <v>2624</v>
      </c>
      <c r="T1622">
        <v>33012</v>
      </c>
      <c r="U1622" s="1">
        <v>42026</v>
      </c>
      <c r="V1622" s="1">
        <v>42027</v>
      </c>
      <c r="W1622">
        <v>10</v>
      </c>
      <c r="X1622" s="7">
        <v>2273.1</v>
      </c>
      <c r="Y1622">
        <v>89872</v>
      </c>
      <c r="Z1622">
        <v>1</v>
      </c>
      <c r="AA1622" s="11">
        <v>17.34</v>
      </c>
      <c r="AB1622">
        <v>0</v>
      </c>
      <c r="AC1622" t="s">
        <v>3061</v>
      </c>
    </row>
    <row r="1623" spans="1:29" x14ac:dyDescent="0.3">
      <c r="A1623">
        <v>21768</v>
      </c>
      <c r="B1623" t="s">
        <v>109</v>
      </c>
      <c r="C1623" s="8">
        <v>13.45</v>
      </c>
      <c r="D1623" s="11">
        <v>0.05</v>
      </c>
      <c r="E1623">
        <v>4.84</v>
      </c>
      <c r="F1623">
        <v>0.71</v>
      </c>
      <c r="G1623">
        <v>2874</v>
      </c>
      <c r="H1623" t="s">
        <v>2626</v>
      </c>
      <c r="I1623" t="s">
        <v>52</v>
      </c>
      <c r="J1623" t="s">
        <v>43</v>
      </c>
      <c r="K1623" t="s">
        <v>32</v>
      </c>
      <c r="L1623" t="s">
        <v>33</v>
      </c>
      <c r="M1623" t="s">
        <v>34</v>
      </c>
      <c r="N1623" t="s">
        <v>1478</v>
      </c>
      <c r="O1623">
        <v>0.52</v>
      </c>
      <c r="P1623" t="s">
        <v>36</v>
      </c>
      <c r="Q1623" t="s">
        <v>64</v>
      </c>
      <c r="R1623" t="s">
        <v>499</v>
      </c>
      <c r="S1623" t="s">
        <v>2616</v>
      </c>
      <c r="T1623">
        <v>68128</v>
      </c>
      <c r="U1623" s="1">
        <v>42100</v>
      </c>
      <c r="V1623" s="1">
        <v>42109</v>
      </c>
      <c r="W1623">
        <v>4</v>
      </c>
      <c r="X1623" s="7">
        <v>19.489999999999998</v>
      </c>
      <c r="Y1623">
        <v>89873</v>
      </c>
      <c r="Z1623">
        <v>9</v>
      </c>
      <c r="AA1623" s="11">
        <v>69</v>
      </c>
      <c r="AB1623">
        <v>1.03</v>
      </c>
      <c r="AC1623" t="s">
        <v>3065</v>
      </c>
    </row>
    <row r="1624" spans="1:29" x14ac:dyDescent="0.3">
      <c r="A1624">
        <v>19246</v>
      </c>
      <c r="B1624" t="s">
        <v>50</v>
      </c>
      <c r="C1624" s="8">
        <v>4033.61</v>
      </c>
      <c r="D1624" s="11">
        <v>0.03</v>
      </c>
      <c r="E1624">
        <v>304.99</v>
      </c>
      <c r="F1624">
        <v>19.989999999999998</v>
      </c>
      <c r="G1624">
        <v>2874</v>
      </c>
      <c r="H1624" t="s">
        <v>2626</v>
      </c>
      <c r="I1624" t="s">
        <v>52</v>
      </c>
      <c r="J1624" t="s">
        <v>43</v>
      </c>
      <c r="K1624" t="s">
        <v>32</v>
      </c>
      <c r="L1624" t="s">
        <v>112</v>
      </c>
      <c r="M1624" t="s">
        <v>62</v>
      </c>
      <c r="N1624" t="s">
        <v>2627</v>
      </c>
      <c r="O1624">
        <v>0.4</v>
      </c>
      <c r="P1624" t="s">
        <v>36</v>
      </c>
      <c r="Q1624" t="s">
        <v>64</v>
      </c>
      <c r="R1624" t="s">
        <v>499</v>
      </c>
      <c r="S1624" t="s">
        <v>2616</v>
      </c>
      <c r="T1624">
        <v>68128</v>
      </c>
      <c r="U1624" s="1">
        <v>42177</v>
      </c>
      <c r="V1624" s="1">
        <v>42179</v>
      </c>
      <c r="W1624">
        <v>19</v>
      </c>
      <c r="X1624" s="7">
        <v>5845.81</v>
      </c>
      <c r="Y1624">
        <v>89874</v>
      </c>
      <c r="Z1624">
        <v>2</v>
      </c>
      <c r="AA1624" s="11">
        <v>69</v>
      </c>
      <c r="AB1624">
        <v>180.8</v>
      </c>
      <c r="AC1624" t="s">
        <v>3062</v>
      </c>
    </row>
    <row r="1625" spans="1:29" x14ac:dyDescent="0.3">
      <c r="A1625">
        <v>19247</v>
      </c>
      <c r="B1625" t="s">
        <v>50</v>
      </c>
      <c r="C1625" s="8">
        <v>141.78</v>
      </c>
      <c r="D1625" s="11">
        <v>0.09</v>
      </c>
      <c r="E1625">
        <v>65.989999999999995</v>
      </c>
      <c r="F1625">
        <v>8.99</v>
      </c>
      <c r="G1625">
        <v>2874</v>
      </c>
      <c r="H1625" t="s">
        <v>2626</v>
      </c>
      <c r="I1625" t="s">
        <v>52</v>
      </c>
      <c r="J1625" t="s">
        <v>43</v>
      </c>
      <c r="K1625" t="s">
        <v>80</v>
      </c>
      <c r="L1625" t="s">
        <v>81</v>
      </c>
      <c r="M1625" t="s">
        <v>62</v>
      </c>
      <c r="N1625" t="s">
        <v>2628</v>
      </c>
      <c r="O1625">
        <v>0.57999999999999996</v>
      </c>
      <c r="P1625" t="s">
        <v>36</v>
      </c>
      <c r="Q1625" t="s">
        <v>64</v>
      </c>
      <c r="R1625" t="s">
        <v>499</v>
      </c>
      <c r="S1625" t="s">
        <v>2616</v>
      </c>
      <c r="T1625">
        <v>68128</v>
      </c>
      <c r="U1625" s="1">
        <v>42177</v>
      </c>
      <c r="V1625" s="1">
        <v>42179</v>
      </c>
      <c r="W1625">
        <v>12</v>
      </c>
      <c r="X1625" s="7">
        <v>633.85</v>
      </c>
      <c r="Y1625">
        <v>89874</v>
      </c>
      <c r="Z1625">
        <v>2</v>
      </c>
      <c r="AA1625" s="11">
        <v>22.37</v>
      </c>
      <c r="AB1625">
        <v>62.69</v>
      </c>
      <c r="AC1625" t="s">
        <v>3062</v>
      </c>
    </row>
    <row r="1626" spans="1:29" x14ac:dyDescent="0.3">
      <c r="A1626">
        <v>25599</v>
      </c>
      <c r="B1626" t="s">
        <v>40</v>
      </c>
      <c r="C1626" s="8">
        <v>74.180000000000007</v>
      </c>
      <c r="D1626" s="11">
        <v>0</v>
      </c>
      <c r="E1626">
        <v>8.33</v>
      </c>
      <c r="F1626">
        <v>1.99</v>
      </c>
      <c r="G1626">
        <v>2877</v>
      </c>
      <c r="H1626" t="s">
        <v>2629</v>
      </c>
      <c r="I1626" t="s">
        <v>30</v>
      </c>
      <c r="J1626" t="s">
        <v>117</v>
      </c>
      <c r="K1626" t="s">
        <v>80</v>
      </c>
      <c r="L1626" t="s">
        <v>183</v>
      </c>
      <c r="M1626" t="s">
        <v>54</v>
      </c>
      <c r="N1626" t="s">
        <v>417</v>
      </c>
      <c r="O1626">
        <v>0.52</v>
      </c>
      <c r="P1626" t="s">
        <v>36</v>
      </c>
      <c r="Q1626" t="s">
        <v>56</v>
      </c>
      <c r="R1626" t="s">
        <v>157</v>
      </c>
      <c r="S1626" t="s">
        <v>2630</v>
      </c>
      <c r="T1626">
        <v>44070</v>
      </c>
      <c r="U1626" s="1">
        <v>42065</v>
      </c>
      <c r="V1626" s="1">
        <v>42067</v>
      </c>
      <c r="W1626">
        <v>12</v>
      </c>
      <c r="X1626" s="7">
        <v>107.51</v>
      </c>
      <c r="Y1626">
        <v>91492</v>
      </c>
      <c r="Z1626">
        <v>2</v>
      </c>
      <c r="AA1626" s="11">
        <v>69</v>
      </c>
      <c r="AB1626">
        <v>0</v>
      </c>
      <c r="AC1626" t="s">
        <v>3066</v>
      </c>
    </row>
    <row r="1627" spans="1:29" x14ac:dyDescent="0.3">
      <c r="A1627">
        <v>7599</v>
      </c>
      <c r="B1627" t="s">
        <v>40</v>
      </c>
      <c r="C1627" s="8">
        <v>82.31</v>
      </c>
      <c r="D1627" s="11">
        <v>0</v>
      </c>
      <c r="E1627">
        <v>8.33</v>
      </c>
      <c r="F1627">
        <v>1.99</v>
      </c>
      <c r="G1627">
        <v>2878</v>
      </c>
      <c r="H1627" t="s">
        <v>2631</v>
      </c>
      <c r="I1627" t="s">
        <v>30</v>
      </c>
      <c r="J1627" t="s">
        <v>117</v>
      </c>
      <c r="K1627" t="s">
        <v>80</v>
      </c>
      <c r="L1627" t="s">
        <v>183</v>
      </c>
      <c r="M1627" t="s">
        <v>54</v>
      </c>
      <c r="N1627" t="s">
        <v>417</v>
      </c>
      <c r="O1627">
        <v>0.52</v>
      </c>
      <c r="P1627" t="s">
        <v>36</v>
      </c>
      <c r="Q1627" t="s">
        <v>37</v>
      </c>
      <c r="R1627" t="s">
        <v>38</v>
      </c>
      <c r="S1627" t="s">
        <v>212</v>
      </c>
      <c r="T1627">
        <v>98107</v>
      </c>
      <c r="U1627" s="1">
        <v>42065</v>
      </c>
      <c r="V1627" s="1">
        <v>42067</v>
      </c>
      <c r="W1627">
        <v>47</v>
      </c>
      <c r="X1627" s="7">
        <v>421.08</v>
      </c>
      <c r="Y1627">
        <v>54369</v>
      </c>
      <c r="Z1627">
        <v>2</v>
      </c>
      <c r="AA1627" s="11">
        <v>19.55</v>
      </c>
      <c r="AB1627">
        <v>0</v>
      </c>
      <c r="AC1627" t="s">
        <v>3066</v>
      </c>
    </row>
    <row r="1628" spans="1:29" x14ac:dyDescent="0.3">
      <c r="A1628">
        <v>18642</v>
      </c>
      <c r="B1628" t="s">
        <v>59</v>
      </c>
      <c r="C1628" s="8">
        <v>-2.35</v>
      </c>
      <c r="D1628" s="11">
        <v>0.05</v>
      </c>
      <c r="E1628">
        <v>6.68</v>
      </c>
      <c r="F1628">
        <v>6.93</v>
      </c>
      <c r="G1628">
        <v>2880</v>
      </c>
      <c r="H1628" t="s">
        <v>2632</v>
      </c>
      <c r="I1628" t="s">
        <v>52</v>
      </c>
      <c r="J1628" t="s">
        <v>61</v>
      </c>
      <c r="K1628" t="s">
        <v>32</v>
      </c>
      <c r="L1628" t="s">
        <v>96</v>
      </c>
      <c r="M1628" t="s">
        <v>62</v>
      </c>
      <c r="N1628" t="s">
        <v>2137</v>
      </c>
      <c r="O1628">
        <v>0.37</v>
      </c>
      <c r="P1628" t="s">
        <v>36</v>
      </c>
      <c r="Q1628" t="s">
        <v>139</v>
      </c>
      <c r="R1628" t="s">
        <v>365</v>
      </c>
      <c r="S1628" t="s">
        <v>2633</v>
      </c>
      <c r="T1628">
        <v>33160</v>
      </c>
      <c r="U1628" s="1">
        <v>42091</v>
      </c>
      <c r="V1628" s="1">
        <v>42092</v>
      </c>
      <c r="W1628">
        <v>11</v>
      </c>
      <c r="X1628" s="7">
        <v>77.2</v>
      </c>
      <c r="Y1628">
        <v>88626</v>
      </c>
      <c r="Z1628">
        <v>1</v>
      </c>
      <c r="AA1628" s="11">
        <v>-3.05</v>
      </c>
      <c r="AB1628">
        <v>4.0599999999999996</v>
      </c>
      <c r="AC1628" t="s">
        <v>3066</v>
      </c>
    </row>
    <row r="1629" spans="1:29" x14ac:dyDescent="0.3">
      <c r="A1629">
        <v>20315</v>
      </c>
      <c r="B1629" t="s">
        <v>109</v>
      </c>
      <c r="C1629" s="8">
        <v>1059.29</v>
      </c>
      <c r="D1629" s="11">
        <v>0.09</v>
      </c>
      <c r="E1629">
        <v>243.98</v>
      </c>
      <c r="F1629">
        <v>43.32</v>
      </c>
      <c r="G1629">
        <v>2880</v>
      </c>
      <c r="H1629" t="s">
        <v>2632</v>
      </c>
      <c r="I1629" t="s">
        <v>42</v>
      </c>
      <c r="J1629" t="s">
        <v>61</v>
      </c>
      <c r="K1629" t="s">
        <v>44</v>
      </c>
      <c r="L1629" t="s">
        <v>45</v>
      </c>
      <c r="M1629" t="s">
        <v>46</v>
      </c>
      <c r="N1629" t="s">
        <v>2061</v>
      </c>
      <c r="O1629">
        <v>0.55000000000000004</v>
      </c>
      <c r="P1629" t="s">
        <v>36</v>
      </c>
      <c r="Q1629" t="s">
        <v>139</v>
      </c>
      <c r="R1629" t="s">
        <v>365</v>
      </c>
      <c r="S1629" t="s">
        <v>2633</v>
      </c>
      <c r="T1629">
        <v>33160</v>
      </c>
      <c r="U1629" s="1">
        <v>42132</v>
      </c>
      <c r="V1629" s="1">
        <v>42137</v>
      </c>
      <c r="W1629">
        <v>25</v>
      </c>
      <c r="X1629" s="7">
        <v>5587.89</v>
      </c>
      <c r="Y1629">
        <v>88627</v>
      </c>
      <c r="Z1629">
        <v>5</v>
      </c>
      <c r="AA1629" s="11">
        <v>18.96</v>
      </c>
      <c r="AB1629">
        <v>552.65</v>
      </c>
      <c r="AC1629" t="s">
        <v>3064</v>
      </c>
    </row>
    <row r="1630" spans="1:29" x14ac:dyDescent="0.3">
      <c r="A1630">
        <v>7718</v>
      </c>
      <c r="B1630" t="s">
        <v>28</v>
      </c>
      <c r="C1630" s="8">
        <v>-246.28</v>
      </c>
      <c r="D1630" s="11">
        <v>0.03</v>
      </c>
      <c r="E1630">
        <v>4.0599999999999996</v>
      </c>
      <c r="F1630">
        <v>6.89</v>
      </c>
      <c r="G1630">
        <v>2882</v>
      </c>
      <c r="H1630" t="s">
        <v>2634</v>
      </c>
      <c r="I1630" t="s">
        <v>52</v>
      </c>
      <c r="J1630" t="s">
        <v>117</v>
      </c>
      <c r="K1630" t="s">
        <v>32</v>
      </c>
      <c r="L1630" t="s">
        <v>260</v>
      </c>
      <c r="M1630" t="s">
        <v>62</v>
      </c>
      <c r="N1630" t="s">
        <v>913</v>
      </c>
      <c r="O1630">
        <v>0.6</v>
      </c>
      <c r="P1630" t="s">
        <v>36</v>
      </c>
      <c r="Q1630" t="s">
        <v>139</v>
      </c>
      <c r="R1630" t="s">
        <v>325</v>
      </c>
      <c r="S1630" t="s">
        <v>393</v>
      </c>
      <c r="T1630">
        <v>28206</v>
      </c>
      <c r="U1630" s="1">
        <v>42055</v>
      </c>
      <c r="V1630" s="1">
        <v>42057</v>
      </c>
      <c r="W1630">
        <v>37</v>
      </c>
      <c r="X1630" s="7">
        <v>159.88999999999999</v>
      </c>
      <c r="Y1630">
        <v>55300</v>
      </c>
      <c r="Z1630">
        <v>2</v>
      </c>
      <c r="AA1630" s="11">
        <v>-154.03</v>
      </c>
      <c r="AB1630">
        <v>4.95</v>
      </c>
      <c r="AC1630" t="s">
        <v>3063</v>
      </c>
    </row>
    <row r="1631" spans="1:29" x14ac:dyDescent="0.3">
      <c r="A1631">
        <v>7719</v>
      </c>
      <c r="B1631" t="s">
        <v>28</v>
      </c>
      <c r="C1631" s="8">
        <v>55.19</v>
      </c>
      <c r="D1631" s="11">
        <v>0.01</v>
      </c>
      <c r="E1631">
        <v>3.75</v>
      </c>
      <c r="F1631">
        <v>0.5</v>
      </c>
      <c r="G1631">
        <v>2882</v>
      </c>
      <c r="H1631" t="s">
        <v>2634</v>
      </c>
      <c r="I1631" t="s">
        <v>52</v>
      </c>
      <c r="J1631" t="s">
        <v>117</v>
      </c>
      <c r="K1631" t="s">
        <v>32</v>
      </c>
      <c r="L1631" t="s">
        <v>137</v>
      </c>
      <c r="M1631" t="s">
        <v>62</v>
      </c>
      <c r="N1631" t="s">
        <v>2635</v>
      </c>
      <c r="O1631">
        <v>0.37</v>
      </c>
      <c r="P1631" t="s">
        <v>36</v>
      </c>
      <c r="Q1631" t="s">
        <v>139</v>
      </c>
      <c r="R1631" t="s">
        <v>325</v>
      </c>
      <c r="S1631" t="s">
        <v>393</v>
      </c>
      <c r="T1631">
        <v>28206</v>
      </c>
      <c r="U1631" s="1">
        <v>42055</v>
      </c>
      <c r="V1631" s="1">
        <v>42056</v>
      </c>
      <c r="W1631">
        <v>48</v>
      </c>
      <c r="X1631" s="7">
        <v>180.48</v>
      </c>
      <c r="Y1631">
        <v>55300</v>
      </c>
      <c r="Z1631">
        <v>1</v>
      </c>
      <c r="AA1631" s="11">
        <v>30.58</v>
      </c>
      <c r="AB1631">
        <v>1.82</v>
      </c>
      <c r="AC1631" t="s">
        <v>3063</v>
      </c>
    </row>
    <row r="1632" spans="1:29" x14ac:dyDescent="0.3">
      <c r="A1632">
        <v>7720</v>
      </c>
      <c r="B1632" t="s">
        <v>28</v>
      </c>
      <c r="C1632" s="8">
        <v>-307.3</v>
      </c>
      <c r="D1632" s="11">
        <v>0.02</v>
      </c>
      <c r="E1632">
        <v>10.68</v>
      </c>
      <c r="F1632">
        <v>13.04</v>
      </c>
      <c r="G1632">
        <v>2882</v>
      </c>
      <c r="H1632" t="s">
        <v>2634</v>
      </c>
      <c r="I1632" t="s">
        <v>52</v>
      </c>
      <c r="J1632" t="s">
        <v>117</v>
      </c>
      <c r="K1632" t="s">
        <v>44</v>
      </c>
      <c r="L1632" t="s">
        <v>53</v>
      </c>
      <c r="M1632" t="s">
        <v>239</v>
      </c>
      <c r="N1632" t="s">
        <v>2636</v>
      </c>
      <c r="O1632">
        <v>0.6</v>
      </c>
      <c r="P1632" t="s">
        <v>36</v>
      </c>
      <c r="Q1632" t="s">
        <v>139</v>
      </c>
      <c r="R1632" t="s">
        <v>325</v>
      </c>
      <c r="S1632" t="s">
        <v>393</v>
      </c>
      <c r="T1632">
        <v>28206</v>
      </c>
      <c r="U1632" s="1">
        <v>42055</v>
      </c>
      <c r="V1632" s="1">
        <v>42057</v>
      </c>
      <c r="W1632">
        <v>31</v>
      </c>
      <c r="X1632" s="7">
        <v>350.48</v>
      </c>
      <c r="Y1632">
        <v>55300</v>
      </c>
      <c r="Z1632">
        <v>2</v>
      </c>
      <c r="AA1632" s="11">
        <v>-87.68</v>
      </c>
      <c r="AB1632">
        <v>7.15</v>
      </c>
      <c r="AC1632" t="s">
        <v>3063</v>
      </c>
    </row>
    <row r="1633" spans="1:29" x14ac:dyDescent="0.3">
      <c r="A1633">
        <v>2314</v>
      </c>
      <c r="B1633" t="s">
        <v>28</v>
      </c>
      <c r="C1633" s="8">
        <v>-16.059999999999999</v>
      </c>
      <c r="D1633" s="11">
        <v>7.0000000000000007E-2</v>
      </c>
      <c r="E1633">
        <v>28.99</v>
      </c>
      <c r="F1633">
        <v>8.59</v>
      </c>
      <c r="G1633">
        <v>2882</v>
      </c>
      <c r="H1633" t="s">
        <v>2634</v>
      </c>
      <c r="I1633" t="s">
        <v>52</v>
      </c>
      <c r="J1633" t="s">
        <v>117</v>
      </c>
      <c r="K1633" t="s">
        <v>80</v>
      </c>
      <c r="L1633" t="s">
        <v>81</v>
      </c>
      <c r="M1633" t="s">
        <v>89</v>
      </c>
      <c r="N1633" t="s">
        <v>2047</v>
      </c>
      <c r="O1633">
        <v>0.56000000000000005</v>
      </c>
      <c r="P1633" t="s">
        <v>36</v>
      </c>
      <c r="Q1633" t="s">
        <v>139</v>
      </c>
      <c r="R1633" t="s">
        <v>325</v>
      </c>
      <c r="S1633" t="s">
        <v>393</v>
      </c>
      <c r="T1633">
        <v>28206</v>
      </c>
      <c r="U1633" s="1">
        <v>42082</v>
      </c>
      <c r="V1633" s="1">
        <v>42082</v>
      </c>
      <c r="W1633">
        <v>39</v>
      </c>
      <c r="X1633" s="7">
        <v>936.8</v>
      </c>
      <c r="Y1633">
        <v>16676</v>
      </c>
      <c r="Z1633">
        <v>0</v>
      </c>
      <c r="AA1633" s="11">
        <v>-1.71</v>
      </c>
      <c r="AB1633">
        <v>70.510000000000005</v>
      </c>
      <c r="AC1633" t="s">
        <v>3066</v>
      </c>
    </row>
    <row r="1634" spans="1:29" x14ac:dyDescent="0.3">
      <c r="A1634">
        <v>694</v>
      </c>
      <c r="B1634" t="s">
        <v>50</v>
      </c>
      <c r="C1634" s="8">
        <v>-160.38</v>
      </c>
      <c r="D1634" s="11">
        <v>0.05</v>
      </c>
      <c r="E1634">
        <v>6.48</v>
      </c>
      <c r="F1634">
        <v>8.73</v>
      </c>
      <c r="G1634">
        <v>2882</v>
      </c>
      <c r="H1634" t="s">
        <v>2634</v>
      </c>
      <c r="I1634" t="s">
        <v>52</v>
      </c>
      <c r="J1634" t="s">
        <v>117</v>
      </c>
      <c r="K1634" t="s">
        <v>32</v>
      </c>
      <c r="L1634" t="s">
        <v>96</v>
      </c>
      <c r="M1634" t="s">
        <v>62</v>
      </c>
      <c r="N1634" t="s">
        <v>2314</v>
      </c>
      <c r="O1634">
        <v>0.37</v>
      </c>
      <c r="P1634" t="s">
        <v>36</v>
      </c>
      <c r="Q1634" t="s">
        <v>139</v>
      </c>
      <c r="R1634" t="s">
        <v>325</v>
      </c>
      <c r="S1634" t="s">
        <v>393</v>
      </c>
      <c r="T1634">
        <v>28206</v>
      </c>
      <c r="U1634" s="1">
        <v>42133</v>
      </c>
      <c r="V1634" s="1">
        <v>42133</v>
      </c>
      <c r="W1634">
        <v>35</v>
      </c>
      <c r="X1634" s="7">
        <v>232.5</v>
      </c>
      <c r="Y1634">
        <v>4839</v>
      </c>
      <c r="Z1634">
        <v>0</v>
      </c>
      <c r="AA1634" s="11">
        <v>-68.98</v>
      </c>
      <c r="AB1634">
        <v>12.24</v>
      </c>
      <c r="AC1634" t="s">
        <v>3064</v>
      </c>
    </row>
    <row r="1635" spans="1:29" x14ac:dyDescent="0.3">
      <c r="A1635">
        <v>3065</v>
      </c>
      <c r="B1635" t="s">
        <v>28</v>
      </c>
      <c r="C1635" s="8">
        <v>732.27</v>
      </c>
      <c r="D1635" s="11">
        <v>0.09</v>
      </c>
      <c r="E1635">
        <v>363.25</v>
      </c>
      <c r="F1635">
        <v>19.989999999999998</v>
      </c>
      <c r="G1635">
        <v>2882</v>
      </c>
      <c r="H1635" t="s">
        <v>2634</v>
      </c>
      <c r="I1635" t="s">
        <v>52</v>
      </c>
      <c r="J1635" t="s">
        <v>117</v>
      </c>
      <c r="K1635" t="s">
        <v>32</v>
      </c>
      <c r="L1635" t="s">
        <v>260</v>
      </c>
      <c r="M1635" t="s">
        <v>62</v>
      </c>
      <c r="N1635" t="s">
        <v>1255</v>
      </c>
      <c r="O1635">
        <v>0.56999999999999995</v>
      </c>
      <c r="P1635" t="s">
        <v>36</v>
      </c>
      <c r="Q1635" t="s">
        <v>139</v>
      </c>
      <c r="R1635" t="s">
        <v>325</v>
      </c>
      <c r="S1635" t="s">
        <v>393</v>
      </c>
      <c r="T1635">
        <v>28206</v>
      </c>
      <c r="U1635" s="1">
        <v>42160</v>
      </c>
      <c r="V1635" s="1">
        <v>42161</v>
      </c>
      <c r="W1635">
        <v>21</v>
      </c>
      <c r="X1635" s="7">
        <v>7497.05</v>
      </c>
      <c r="Y1635">
        <v>21958</v>
      </c>
      <c r="Z1635">
        <v>1</v>
      </c>
      <c r="AA1635" s="11">
        <v>9.77</v>
      </c>
      <c r="AB1635">
        <v>741.47</v>
      </c>
      <c r="AC1635" t="s">
        <v>3062</v>
      </c>
    </row>
    <row r="1636" spans="1:29" x14ac:dyDescent="0.3">
      <c r="A1636">
        <v>5689</v>
      </c>
      <c r="B1636" t="s">
        <v>109</v>
      </c>
      <c r="C1636" s="8">
        <v>270.87</v>
      </c>
      <c r="D1636" s="11">
        <v>0.05</v>
      </c>
      <c r="E1636">
        <v>63.94</v>
      </c>
      <c r="F1636">
        <v>14.48</v>
      </c>
      <c r="G1636">
        <v>2882</v>
      </c>
      <c r="H1636" t="s">
        <v>2634</v>
      </c>
      <c r="I1636" t="s">
        <v>30</v>
      </c>
      <c r="J1636" t="s">
        <v>117</v>
      </c>
      <c r="K1636" t="s">
        <v>44</v>
      </c>
      <c r="L1636" t="s">
        <v>53</v>
      </c>
      <c r="M1636" t="s">
        <v>62</v>
      </c>
      <c r="N1636" t="s">
        <v>522</v>
      </c>
      <c r="O1636">
        <v>0.46</v>
      </c>
      <c r="P1636" t="s">
        <v>36</v>
      </c>
      <c r="Q1636" t="s">
        <v>139</v>
      </c>
      <c r="R1636" t="s">
        <v>325</v>
      </c>
      <c r="S1636" t="s">
        <v>393</v>
      </c>
      <c r="T1636">
        <v>28206</v>
      </c>
      <c r="U1636" s="1">
        <v>42185</v>
      </c>
      <c r="V1636" s="1">
        <v>42192</v>
      </c>
      <c r="W1636">
        <v>21</v>
      </c>
      <c r="X1636" s="7">
        <v>1336.35</v>
      </c>
      <c r="Y1636">
        <v>40224</v>
      </c>
      <c r="Z1636">
        <v>7</v>
      </c>
      <c r="AA1636" s="11">
        <v>20.27</v>
      </c>
      <c r="AB1636">
        <v>70.33</v>
      </c>
      <c r="AC1636" t="s">
        <v>3062</v>
      </c>
    </row>
    <row r="1637" spans="1:29" x14ac:dyDescent="0.3">
      <c r="A1637">
        <v>7137</v>
      </c>
      <c r="B1637" t="s">
        <v>109</v>
      </c>
      <c r="C1637" s="8">
        <v>333.76</v>
      </c>
      <c r="D1637" s="11">
        <v>0.02</v>
      </c>
      <c r="E1637">
        <v>43.98</v>
      </c>
      <c r="F1637">
        <v>1.99</v>
      </c>
      <c r="G1637">
        <v>2882</v>
      </c>
      <c r="H1637" t="s">
        <v>2634</v>
      </c>
      <c r="I1637" t="s">
        <v>52</v>
      </c>
      <c r="J1637" t="s">
        <v>117</v>
      </c>
      <c r="K1637" t="s">
        <v>80</v>
      </c>
      <c r="L1637" t="s">
        <v>183</v>
      </c>
      <c r="M1637" t="s">
        <v>54</v>
      </c>
      <c r="N1637" t="s">
        <v>2637</v>
      </c>
      <c r="O1637">
        <v>0.44</v>
      </c>
      <c r="P1637" t="s">
        <v>36</v>
      </c>
      <c r="Q1637" t="s">
        <v>139</v>
      </c>
      <c r="R1637" t="s">
        <v>325</v>
      </c>
      <c r="S1637" t="s">
        <v>393</v>
      </c>
      <c r="T1637">
        <v>28206</v>
      </c>
      <c r="U1637" s="1">
        <v>42025</v>
      </c>
      <c r="V1637" s="1">
        <v>42029</v>
      </c>
      <c r="W1637">
        <v>40</v>
      </c>
      <c r="X1637" s="7">
        <v>1724.01</v>
      </c>
      <c r="Y1637">
        <v>50917</v>
      </c>
      <c r="Z1637">
        <v>4</v>
      </c>
      <c r="AA1637" s="11">
        <v>19.36</v>
      </c>
      <c r="AB1637">
        <v>35.18</v>
      </c>
      <c r="AC1637" t="s">
        <v>3061</v>
      </c>
    </row>
    <row r="1638" spans="1:29" x14ac:dyDescent="0.3">
      <c r="A1638">
        <v>18694</v>
      </c>
      <c r="B1638" t="s">
        <v>50</v>
      </c>
      <c r="C1638" s="8">
        <v>-120.59</v>
      </c>
      <c r="D1638" s="11">
        <v>0.05</v>
      </c>
      <c r="E1638">
        <v>6.48</v>
      </c>
      <c r="F1638">
        <v>8.73</v>
      </c>
      <c r="G1638">
        <v>2883</v>
      </c>
      <c r="H1638" t="s">
        <v>2638</v>
      </c>
      <c r="I1638" t="s">
        <v>52</v>
      </c>
      <c r="J1638" t="s">
        <v>117</v>
      </c>
      <c r="K1638" t="s">
        <v>32</v>
      </c>
      <c r="L1638" t="s">
        <v>96</v>
      </c>
      <c r="M1638" t="s">
        <v>62</v>
      </c>
      <c r="N1638" t="s">
        <v>2314</v>
      </c>
      <c r="O1638">
        <v>0.37</v>
      </c>
      <c r="P1638" t="s">
        <v>36</v>
      </c>
      <c r="Q1638" t="s">
        <v>56</v>
      </c>
      <c r="R1638" t="s">
        <v>157</v>
      </c>
      <c r="S1638" t="s">
        <v>2630</v>
      </c>
      <c r="T1638">
        <v>44070</v>
      </c>
      <c r="U1638" s="1">
        <v>42133</v>
      </c>
      <c r="V1638" s="1">
        <v>42133</v>
      </c>
      <c r="W1638">
        <v>9</v>
      </c>
      <c r="X1638" s="7">
        <v>59.79</v>
      </c>
      <c r="Y1638">
        <v>87632</v>
      </c>
      <c r="Z1638">
        <v>0</v>
      </c>
      <c r="AA1638" s="11">
        <v>-201.69</v>
      </c>
      <c r="AB1638">
        <v>3.15</v>
      </c>
      <c r="AC1638" t="s">
        <v>3064</v>
      </c>
    </row>
    <row r="1639" spans="1:29" x14ac:dyDescent="0.3">
      <c r="A1639">
        <v>20314</v>
      </c>
      <c r="B1639" t="s">
        <v>28</v>
      </c>
      <c r="C1639" s="8">
        <v>-12.08</v>
      </c>
      <c r="D1639" s="11">
        <v>7.0000000000000007E-2</v>
      </c>
      <c r="E1639">
        <v>28.99</v>
      </c>
      <c r="F1639">
        <v>8.59</v>
      </c>
      <c r="G1639">
        <v>2884</v>
      </c>
      <c r="H1639" t="s">
        <v>2639</v>
      </c>
      <c r="I1639" t="s">
        <v>52</v>
      </c>
      <c r="J1639" t="s">
        <v>117</v>
      </c>
      <c r="K1639" t="s">
        <v>80</v>
      </c>
      <c r="L1639" t="s">
        <v>81</v>
      </c>
      <c r="M1639" t="s">
        <v>89</v>
      </c>
      <c r="N1639" t="s">
        <v>2047</v>
      </c>
      <c r="O1639">
        <v>0.56000000000000005</v>
      </c>
      <c r="P1639" t="s">
        <v>36</v>
      </c>
      <c r="Q1639" t="s">
        <v>56</v>
      </c>
      <c r="R1639" t="s">
        <v>157</v>
      </c>
      <c r="S1639" t="s">
        <v>2640</v>
      </c>
      <c r="T1639">
        <v>44039</v>
      </c>
      <c r="U1639" s="1">
        <v>42082</v>
      </c>
      <c r="V1639" s="1">
        <v>42082</v>
      </c>
      <c r="W1639">
        <v>10</v>
      </c>
      <c r="X1639" s="7">
        <v>240.21</v>
      </c>
      <c r="Y1639">
        <v>87631</v>
      </c>
      <c r="Z1639">
        <v>0</v>
      </c>
      <c r="AA1639" s="11">
        <v>-5.03</v>
      </c>
      <c r="AB1639">
        <v>18.079999999999998</v>
      </c>
      <c r="AC1639" t="s">
        <v>3066</v>
      </c>
    </row>
    <row r="1640" spans="1:29" x14ac:dyDescent="0.3">
      <c r="A1640">
        <v>21065</v>
      </c>
      <c r="B1640" t="s">
        <v>28</v>
      </c>
      <c r="C1640" s="8">
        <v>1231.6600000000001</v>
      </c>
      <c r="D1640" s="11">
        <v>0.09</v>
      </c>
      <c r="E1640">
        <v>363.25</v>
      </c>
      <c r="F1640">
        <v>19.989999999999998</v>
      </c>
      <c r="G1640">
        <v>2884</v>
      </c>
      <c r="H1640" t="s">
        <v>2639</v>
      </c>
      <c r="I1640" t="s">
        <v>52</v>
      </c>
      <c r="J1640" t="s">
        <v>117</v>
      </c>
      <c r="K1640" t="s">
        <v>32</v>
      </c>
      <c r="L1640" t="s">
        <v>260</v>
      </c>
      <c r="M1640" t="s">
        <v>62</v>
      </c>
      <c r="N1640" t="s">
        <v>1255</v>
      </c>
      <c r="O1640">
        <v>0.56999999999999995</v>
      </c>
      <c r="P1640" t="s">
        <v>36</v>
      </c>
      <c r="Q1640" t="s">
        <v>56</v>
      </c>
      <c r="R1640" t="s">
        <v>157</v>
      </c>
      <c r="S1640" t="s">
        <v>2640</v>
      </c>
      <c r="T1640">
        <v>44039</v>
      </c>
      <c r="U1640" s="1">
        <v>42160</v>
      </c>
      <c r="V1640" s="1">
        <v>42161</v>
      </c>
      <c r="W1640">
        <v>5</v>
      </c>
      <c r="X1640" s="7">
        <v>1785.01</v>
      </c>
      <c r="Y1640">
        <v>87633</v>
      </c>
      <c r="Z1640">
        <v>1</v>
      </c>
      <c r="AA1640" s="11">
        <v>69</v>
      </c>
      <c r="AB1640">
        <v>176.54</v>
      </c>
      <c r="AC1640" t="s">
        <v>3062</v>
      </c>
    </row>
    <row r="1641" spans="1:29" x14ac:dyDescent="0.3">
      <c r="A1641">
        <v>23689</v>
      </c>
      <c r="B1641" t="s">
        <v>109</v>
      </c>
      <c r="C1641" s="8">
        <v>219.54</v>
      </c>
      <c r="D1641" s="11">
        <v>0.05</v>
      </c>
      <c r="E1641">
        <v>63.94</v>
      </c>
      <c r="F1641">
        <v>14.48</v>
      </c>
      <c r="G1641">
        <v>2885</v>
      </c>
      <c r="H1641" t="s">
        <v>2641</v>
      </c>
      <c r="I1641" t="s">
        <v>30</v>
      </c>
      <c r="J1641" t="s">
        <v>117</v>
      </c>
      <c r="K1641" t="s">
        <v>44</v>
      </c>
      <c r="L1641" t="s">
        <v>53</v>
      </c>
      <c r="M1641" t="s">
        <v>62</v>
      </c>
      <c r="N1641" t="s">
        <v>522</v>
      </c>
      <c r="O1641">
        <v>0.46</v>
      </c>
      <c r="P1641" t="s">
        <v>36</v>
      </c>
      <c r="Q1641" t="s">
        <v>56</v>
      </c>
      <c r="R1641" t="s">
        <v>157</v>
      </c>
      <c r="S1641" t="s">
        <v>2642</v>
      </c>
      <c r="T1641">
        <v>44133</v>
      </c>
      <c r="U1641" s="1">
        <v>42185</v>
      </c>
      <c r="V1641" s="1">
        <v>42192</v>
      </c>
      <c r="W1641">
        <v>5</v>
      </c>
      <c r="X1641" s="7">
        <v>318.18</v>
      </c>
      <c r="Y1641">
        <v>87634</v>
      </c>
      <c r="Z1641">
        <v>7</v>
      </c>
      <c r="AA1641" s="11">
        <v>69</v>
      </c>
      <c r="AB1641">
        <v>16.75</v>
      </c>
      <c r="AC1641" t="s">
        <v>3062</v>
      </c>
    </row>
    <row r="1642" spans="1:29" x14ac:dyDescent="0.3">
      <c r="A1642">
        <v>25718</v>
      </c>
      <c r="B1642" t="s">
        <v>28</v>
      </c>
      <c r="C1642" s="8">
        <v>-185.17</v>
      </c>
      <c r="D1642" s="11">
        <v>0.03</v>
      </c>
      <c r="E1642">
        <v>4.0599999999999996</v>
      </c>
      <c r="F1642">
        <v>6.89</v>
      </c>
      <c r="G1642">
        <v>2886</v>
      </c>
      <c r="H1642" t="s">
        <v>2643</v>
      </c>
      <c r="I1642" t="s">
        <v>52</v>
      </c>
      <c r="J1642" t="s">
        <v>117</v>
      </c>
      <c r="K1642" t="s">
        <v>32</v>
      </c>
      <c r="L1642" t="s">
        <v>260</v>
      </c>
      <c r="M1642" t="s">
        <v>62</v>
      </c>
      <c r="N1642" t="s">
        <v>913</v>
      </c>
      <c r="O1642">
        <v>0.6</v>
      </c>
      <c r="P1642" t="s">
        <v>36</v>
      </c>
      <c r="Q1642" t="s">
        <v>56</v>
      </c>
      <c r="R1642" t="s">
        <v>157</v>
      </c>
      <c r="S1642" t="s">
        <v>2644</v>
      </c>
      <c r="T1642">
        <v>44134</v>
      </c>
      <c r="U1642" s="1">
        <v>42055</v>
      </c>
      <c r="V1642" s="1">
        <v>42057</v>
      </c>
      <c r="W1642">
        <v>9</v>
      </c>
      <c r="X1642" s="7">
        <v>38.89</v>
      </c>
      <c r="Y1642">
        <v>87630</v>
      </c>
      <c r="Z1642">
        <v>2</v>
      </c>
      <c r="AA1642" s="11">
        <v>-476.14</v>
      </c>
      <c r="AB1642">
        <v>1.2</v>
      </c>
      <c r="AC1642" t="s">
        <v>3063</v>
      </c>
    </row>
    <row r="1643" spans="1:29" x14ac:dyDescent="0.3">
      <c r="A1643">
        <v>25719</v>
      </c>
      <c r="B1643" t="s">
        <v>28</v>
      </c>
      <c r="C1643" s="8">
        <v>31.13</v>
      </c>
      <c r="D1643" s="11">
        <v>0.01</v>
      </c>
      <c r="E1643">
        <v>3.75</v>
      </c>
      <c r="F1643">
        <v>0.5</v>
      </c>
      <c r="G1643">
        <v>2886</v>
      </c>
      <c r="H1643" t="s">
        <v>2643</v>
      </c>
      <c r="I1643" t="s">
        <v>52</v>
      </c>
      <c r="J1643" t="s">
        <v>117</v>
      </c>
      <c r="K1643" t="s">
        <v>32</v>
      </c>
      <c r="L1643" t="s">
        <v>137</v>
      </c>
      <c r="M1643" t="s">
        <v>62</v>
      </c>
      <c r="N1643" t="s">
        <v>2635</v>
      </c>
      <c r="O1643">
        <v>0.37</v>
      </c>
      <c r="P1643" t="s">
        <v>36</v>
      </c>
      <c r="Q1643" t="s">
        <v>56</v>
      </c>
      <c r="R1643" t="s">
        <v>157</v>
      </c>
      <c r="S1643" t="s">
        <v>2644</v>
      </c>
      <c r="T1643">
        <v>44134</v>
      </c>
      <c r="U1643" s="1">
        <v>42055</v>
      </c>
      <c r="V1643" s="1">
        <v>42056</v>
      </c>
      <c r="W1643">
        <v>12</v>
      </c>
      <c r="X1643" s="7">
        <v>45.12</v>
      </c>
      <c r="Y1643">
        <v>87630</v>
      </c>
      <c r="Z1643">
        <v>1</v>
      </c>
      <c r="AA1643" s="11">
        <v>69</v>
      </c>
      <c r="AB1643">
        <v>0.46</v>
      </c>
      <c r="AC1643" t="s">
        <v>3063</v>
      </c>
    </row>
    <row r="1644" spans="1:29" x14ac:dyDescent="0.3">
      <c r="A1644">
        <v>25720</v>
      </c>
      <c r="B1644" t="s">
        <v>28</v>
      </c>
      <c r="C1644" s="8">
        <v>-231.05</v>
      </c>
      <c r="D1644" s="11">
        <v>0.02</v>
      </c>
      <c r="E1644">
        <v>10.68</v>
      </c>
      <c r="F1644">
        <v>13.04</v>
      </c>
      <c r="G1644">
        <v>2886</v>
      </c>
      <c r="H1644" t="s">
        <v>2643</v>
      </c>
      <c r="I1644" t="s">
        <v>52</v>
      </c>
      <c r="J1644" t="s">
        <v>117</v>
      </c>
      <c r="K1644" t="s">
        <v>44</v>
      </c>
      <c r="L1644" t="s">
        <v>53</v>
      </c>
      <c r="M1644" t="s">
        <v>239</v>
      </c>
      <c r="N1644" t="s">
        <v>2636</v>
      </c>
      <c r="O1644">
        <v>0.6</v>
      </c>
      <c r="P1644" t="s">
        <v>36</v>
      </c>
      <c r="Q1644" t="s">
        <v>56</v>
      </c>
      <c r="R1644" t="s">
        <v>157</v>
      </c>
      <c r="S1644" t="s">
        <v>2644</v>
      </c>
      <c r="T1644">
        <v>44134</v>
      </c>
      <c r="U1644" s="1">
        <v>42055</v>
      </c>
      <c r="V1644" s="1">
        <v>42057</v>
      </c>
      <c r="W1644">
        <v>8</v>
      </c>
      <c r="X1644" s="7">
        <v>90.45</v>
      </c>
      <c r="Y1644">
        <v>87630</v>
      </c>
      <c r="Z1644">
        <v>2</v>
      </c>
      <c r="AA1644" s="11">
        <v>-255.44</v>
      </c>
      <c r="AB1644">
        <v>1.85</v>
      </c>
      <c r="AC1644" t="s">
        <v>3063</v>
      </c>
    </row>
    <row r="1645" spans="1:29" x14ac:dyDescent="0.3">
      <c r="A1645">
        <v>21514</v>
      </c>
      <c r="B1645" t="s">
        <v>28</v>
      </c>
      <c r="C1645" s="8">
        <v>-165.59</v>
      </c>
      <c r="D1645" s="11">
        <v>0.1</v>
      </c>
      <c r="E1645">
        <v>209.37</v>
      </c>
      <c r="F1645">
        <v>69</v>
      </c>
      <c r="G1645">
        <v>2892</v>
      </c>
      <c r="H1645" t="s">
        <v>2645</v>
      </c>
      <c r="I1645" t="s">
        <v>52</v>
      </c>
      <c r="J1645" t="s">
        <v>117</v>
      </c>
      <c r="K1645" t="s">
        <v>44</v>
      </c>
      <c r="L1645" t="s">
        <v>155</v>
      </c>
      <c r="M1645" t="s">
        <v>239</v>
      </c>
      <c r="N1645" t="s">
        <v>1635</v>
      </c>
      <c r="O1645">
        <v>0.79</v>
      </c>
      <c r="P1645" t="s">
        <v>36</v>
      </c>
      <c r="Q1645" t="s">
        <v>64</v>
      </c>
      <c r="R1645" t="s">
        <v>303</v>
      </c>
      <c r="S1645" t="s">
        <v>2646</v>
      </c>
      <c r="T1645">
        <v>48154</v>
      </c>
      <c r="U1645" s="1">
        <v>42058</v>
      </c>
      <c r="V1645" s="1">
        <v>42060</v>
      </c>
      <c r="W1645">
        <v>11</v>
      </c>
      <c r="X1645" s="7">
        <v>2125.12</v>
      </c>
      <c r="Y1645">
        <v>90011</v>
      </c>
      <c r="Z1645">
        <v>2</v>
      </c>
      <c r="AA1645" s="11">
        <v>-7.79</v>
      </c>
      <c r="AB1645">
        <v>236.12</v>
      </c>
      <c r="AC1645" t="s">
        <v>3063</v>
      </c>
    </row>
    <row r="1646" spans="1:29" x14ac:dyDescent="0.3">
      <c r="A1646">
        <v>21515</v>
      </c>
      <c r="B1646" t="s">
        <v>28</v>
      </c>
      <c r="C1646" s="8">
        <v>-21.68</v>
      </c>
      <c r="D1646" s="11">
        <v>7.0000000000000007E-2</v>
      </c>
      <c r="E1646">
        <v>4.9800000000000004</v>
      </c>
      <c r="F1646">
        <v>4.7</v>
      </c>
      <c r="G1646">
        <v>2893</v>
      </c>
      <c r="H1646" t="s">
        <v>2647</v>
      </c>
      <c r="I1646" t="s">
        <v>52</v>
      </c>
      <c r="J1646" t="s">
        <v>117</v>
      </c>
      <c r="K1646" t="s">
        <v>32</v>
      </c>
      <c r="L1646" t="s">
        <v>96</v>
      </c>
      <c r="M1646" t="s">
        <v>62</v>
      </c>
      <c r="N1646" t="s">
        <v>1688</v>
      </c>
      <c r="O1646">
        <v>0.38</v>
      </c>
      <c r="P1646" t="s">
        <v>36</v>
      </c>
      <c r="Q1646" t="s">
        <v>64</v>
      </c>
      <c r="R1646" t="s">
        <v>303</v>
      </c>
      <c r="S1646" t="s">
        <v>2563</v>
      </c>
      <c r="T1646">
        <v>48071</v>
      </c>
      <c r="U1646" s="1">
        <v>42058</v>
      </c>
      <c r="V1646" s="1">
        <v>42059</v>
      </c>
      <c r="W1646">
        <v>9</v>
      </c>
      <c r="X1646" s="7">
        <v>45.05</v>
      </c>
      <c r="Y1646">
        <v>90011</v>
      </c>
      <c r="Z1646">
        <v>1</v>
      </c>
      <c r="AA1646" s="11">
        <v>-48.13</v>
      </c>
      <c r="AB1646">
        <v>3.39</v>
      </c>
      <c r="AC1646" t="s">
        <v>3063</v>
      </c>
    </row>
    <row r="1647" spans="1:29" x14ac:dyDescent="0.3">
      <c r="A1647">
        <v>19909</v>
      </c>
      <c r="B1647" t="s">
        <v>109</v>
      </c>
      <c r="C1647" s="8">
        <v>4861.0600000000004</v>
      </c>
      <c r="D1647" s="11">
        <v>0.02</v>
      </c>
      <c r="E1647">
        <v>880.98</v>
      </c>
      <c r="F1647">
        <v>44.55</v>
      </c>
      <c r="G1647">
        <v>2896</v>
      </c>
      <c r="H1647" t="s">
        <v>2648</v>
      </c>
      <c r="I1647" t="s">
        <v>42</v>
      </c>
      <c r="J1647" t="s">
        <v>43</v>
      </c>
      <c r="K1647" t="s">
        <v>44</v>
      </c>
      <c r="L1647" t="s">
        <v>194</v>
      </c>
      <c r="M1647" t="s">
        <v>124</v>
      </c>
      <c r="N1647" t="s">
        <v>772</v>
      </c>
      <c r="O1647">
        <v>0.62</v>
      </c>
      <c r="P1647" t="s">
        <v>36</v>
      </c>
      <c r="Q1647" t="s">
        <v>64</v>
      </c>
      <c r="R1647" t="s">
        <v>65</v>
      </c>
      <c r="S1647" t="s">
        <v>2649</v>
      </c>
      <c r="T1647">
        <v>56001</v>
      </c>
      <c r="U1647" s="1">
        <v>42026</v>
      </c>
      <c r="V1647" s="1">
        <v>42030</v>
      </c>
      <c r="W1647">
        <v>8</v>
      </c>
      <c r="X1647" s="7">
        <v>7045.02</v>
      </c>
      <c r="Y1647">
        <v>86925</v>
      </c>
      <c r="Z1647">
        <v>4</v>
      </c>
      <c r="AA1647" s="11">
        <v>69</v>
      </c>
      <c r="AB1647">
        <v>143.78</v>
      </c>
      <c r="AC1647" t="s">
        <v>3061</v>
      </c>
    </row>
    <row r="1648" spans="1:29" x14ac:dyDescent="0.3">
      <c r="A1648">
        <v>18198</v>
      </c>
      <c r="B1648" t="s">
        <v>50</v>
      </c>
      <c r="C1648" s="8">
        <v>-83.75</v>
      </c>
      <c r="D1648" s="11">
        <v>0</v>
      </c>
      <c r="E1648">
        <v>22.84</v>
      </c>
      <c r="F1648">
        <v>16.920000000000002</v>
      </c>
      <c r="G1648">
        <v>2896</v>
      </c>
      <c r="H1648" t="s">
        <v>2648</v>
      </c>
      <c r="I1648" t="s">
        <v>52</v>
      </c>
      <c r="J1648" t="s">
        <v>43</v>
      </c>
      <c r="K1648" t="s">
        <v>32</v>
      </c>
      <c r="L1648" t="s">
        <v>96</v>
      </c>
      <c r="M1648" t="s">
        <v>62</v>
      </c>
      <c r="N1648" t="s">
        <v>2650</v>
      </c>
      <c r="O1648">
        <v>0.39</v>
      </c>
      <c r="P1648" t="s">
        <v>36</v>
      </c>
      <c r="Q1648" t="s">
        <v>64</v>
      </c>
      <c r="R1648" t="s">
        <v>65</v>
      </c>
      <c r="S1648" t="s">
        <v>2649</v>
      </c>
      <c r="T1648">
        <v>56001</v>
      </c>
      <c r="U1648" s="1">
        <v>42075</v>
      </c>
      <c r="V1648" s="1">
        <v>42077</v>
      </c>
      <c r="W1648">
        <v>15</v>
      </c>
      <c r="X1648" s="7">
        <v>370.62</v>
      </c>
      <c r="Y1648">
        <v>86927</v>
      </c>
      <c r="Z1648">
        <v>2</v>
      </c>
      <c r="AA1648" s="11">
        <v>-22.6</v>
      </c>
      <c r="AB1648">
        <v>0</v>
      </c>
      <c r="AC1648" t="s">
        <v>3066</v>
      </c>
    </row>
    <row r="1649" spans="1:29" x14ac:dyDescent="0.3">
      <c r="A1649">
        <v>20304</v>
      </c>
      <c r="B1649" t="s">
        <v>28</v>
      </c>
      <c r="C1649" s="8">
        <v>565.17999999999995</v>
      </c>
      <c r="D1649" s="11">
        <v>0.05</v>
      </c>
      <c r="E1649">
        <v>80.97</v>
      </c>
      <c r="F1649">
        <v>30.06</v>
      </c>
      <c r="G1649">
        <v>2897</v>
      </c>
      <c r="H1649" t="s">
        <v>2651</v>
      </c>
      <c r="I1649" t="s">
        <v>42</v>
      </c>
      <c r="J1649" t="s">
        <v>43</v>
      </c>
      <c r="K1649" t="s">
        <v>80</v>
      </c>
      <c r="L1649" t="s">
        <v>88</v>
      </c>
      <c r="M1649" t="s">
        <v>124</v>
      </c>
      <c r="N1649" t="s">
        <v>389</v>
      </c>
      <c r="O1649">
        <v>0.4</v>
      </c>
      <c r="P1649" t="s">
        <v>36</v>
      </c>
      <c r="Q1649" t="s">
        <v>64</v>
      </c>
      <c r="R1649" t="s">
        <v>65</v>
      </c>
      <c r="S1649" t="s">
        <v>2652</v>
      </c>
      <c r="T1649">
        <v>55369</v>
      </c>
      <c r="U1649" s="1">
        <v>42048</v>
      </c>
      <c r="V1649" s="1">
        <v>42049</v>
      </c>
      <c r="W1649">
        <v>11</v>
      </c>
      <c r="X1649" s="7">
        <v>904.25</v>
      </c>
      <c r="Y1649">
        <v>86926</v>
      </c>
      <c r="Z1649">
        <v>1</v>
      </c>
      <c r="AA1649" s="11">
        <v>62.5</v>
      </c>
      <c r="AB1649">
        <v>47.59</v>
      </c>
      <c r="AC1649" t="s">
        <v>3063</v>
      </c>
    </row>
    <row r="1650" spans="1:29" x14ac:dyDescent="0.3">
      <c r="A1650">
        <v>20305</v>
      </c>
      <c r="B1650" t="s">
        <v>28</v>
      </c>
      <c r="C1650" s="8">
        <v>-38.72</v>
      </c>
      <c r="D1650" s="11">
        <v>0</v>
      </c>
      <c r="E1650">
        <v>6.48</v>
      </c>
      <c r="F1650">
        <v>10.050000000000001</v>
      </c>
      <c r="G1650">
        <v>2897</v>
      </c>
      <c r="H1650" t="s">
        <v>2651</v>
      </c>
      <c r="I1650" t="s">
        <v>52</v>
      </c>
      <c r="J1650" t="s">
        <v>43</v>
      </c>
      <c r="K1650" t="s">
        <v>32</v>
      </c>
      <c r="L1650" t="s">
        <v>96</v>
      </c>
      <c r="M1650" t="s">
        <v>62</v>
      </c>
      <c r="N1650" t="s">
        <v>2653</v>
      </c>
      <c r="O1650">
        <v>0.37</v>
      </c>
      <c r="P1650" t="s">
        <v>36</v>
      </c>
      <c r="Q1650" t="s">
        <v>64</v>
      </c>
      <c r="R1650" t="s">
        <v>65</v>
      </c>
      <c r="S1650" t="s">
        <v>2652</v>
      </c>
      <c r="T1650">
        <v>55369</v>
      </c>
      <c r="U1650" s="1">
        <v>42048</v>
      </c>
      <c r="V1650" s="1">
        <v>42050</v>
      </c>
      <c r="W1650">
        <v>2</v>
      </c>
      <c r="X1650" s="7">
        <v>16.309999999999999</v>
      </c>
      <c r="Y1650">
        <v>86926</v>
      </c>
      <c r="Z1650">
        <v>2</v>
      </c>
      <c r="AA1650" s="11">
        <v>-237.4</v>
      </c>
      <c r="AB1650">
        <v>0</v>
      </c>
      <c r="AC1650" t="s">
        <v>3063</v>
      </c>
    </row>
    <row r="1651" spans="1:29" x14ac:dyDescent="0.3">
      <c r="A1651">
        <v>23151</v>
      </c>
      <c r="B1651" t="s">
        <v>40</v>
      </c>
      <c r="C1651" s="8">
        <v>65.08</v>
      </c>
      <c r="D1651" s="11">
        <v>0.06</v>
      </c>
      <c r="E1651">
        <v>70.89</v>
      </c>
      <c r="F1651">
        <v>89.3</v>
      </c>
      <c r="G1651">
        <v>2903</v>
      </c>
      <c r="H1651" t="s">
        <v>2654</v>
      </c>
      <c r="I1651" t="s">
        <v>42</v>
      </c>
      <c r="J1651" t="s">
        <v>61</v>
      </c>
      <c r="K1651" t="s">
        <v>44</v>
      </c>
      <c r="L1651" t="s">
        <v>155</v>
      </c>
      <c r="M1651" t="s">
        <v>124</v>
      </c>
      <c r="N1651" t="s">
        <v>2655</v>
      </c>
      <c r="O1651">
        <v>0.72</v>
      </c>
      <c r="P1651" t="s">
        <v>36</v>
      </c>
      <c r="Q1651" t="s">
        <v>56</v>
      </c>
      <c r="R1651" t="s">
        <v>157</v>
      </c>
      <c r="S1651" t="s">
        <v>2656</v>
      </c>
      <c r="T1651">
        <v>43068</v>
      </c>
      <c r="U1651" s="1">
        <v>42180</v>
      </c>
      <c r="V1651" s="1">
        <v>42180</v>
      </c>
      <c r="W1651">
        <v>6</v>
      </c>
      <c r="X1651" s="7">
        <v>364.26</v>
      </c>
      <c r="Y1651">
        <v>87374</v>
      </c>
      <c r="Z1651">
        <v>0</v>
      </c>
      <c r="AA1651" s="11">
        <v>17.87</v>
      </c>
      <c r="AB1651">
        <v>23.25</v>
      </c>
      <c r="AC1651" t="s">
        <v>3062</v>
      </c>
    </row>
    <row r="1652" spans="1:29" x14ac:dyDescent="0.3">
      <c r="A1652">
        <v>18611</v>
      </c>
      <c r="B1652" t="s">
        <v>28</v>
      </c>
      <c r="C1652" s="8">
        <v>10.96</v>
      </c>
      <c r="D1652" s="11">
        <v>7.0000000000000007E-2</v>
      </c>
      <c r="E1652">
        <v>4.13</v>
      </c>
      <c r="F1652">
        <v>0.99</v>
      </c>
      <c r="G1652">
        <v>2908</v>
      </c>
      <c r="H1652" t="s">
        <v>2657</v>
      </c>
      <c r="I1652" t="s">
        <v>52</v>
      </c>
      <c r="J1652" t="s">
        <v>43</v>
      </c>
      <c r="K1652" t="s">
        <v>32</v>
      </c>
      <c r="L1652" t="s">
        <v>137</v>
      </c>
      <c r="M1652" t="s">
        <v>62</v>
      </c>
      <c r="N1652" t="s">
        <v>1422</v>
      </c>
      <c r="O1652">
        <v>0.39</v>
      </c>
      <c r="P1652" t="s">
        <v>36</v>
      </c>
      <c r="Q1652" t="s">
        <v>56</v>
      </c>
      <c r="R1652" t="s">
        <v>157</v>
      </c>
      <c r="S1652" t="s">
        <v>2658</v>
      </c>
      <c r="T1652">
        <v>44125</v>
      </c>
      <c r="U1652" s="1">
        <v>42012</v>
      </c>
      <c r="V1652" s="1">
        <v>42012</v>
      </c>
      <c r="W1652">
        <v>4</v>
      </c>
      <c r="X1652" s="7">
        <v>16.07</v>
      </c>
      <c r="Y1652">
        <v>88156</v>
      </c>
      <c r="Z1652">
        <v>0</v>
      </c>
      <c r="AA1652" s="11">
        <v>68.2</v>
      </c>
      <c r="AB1652">
        <v>1.21</v>
      </c>
      <c r="AC1652" t="s">
        <v>3061</v>
      </c>
    </row>
    <row r="1653" spans="1:29" x14ac:dyDescent="0.3">
      <c r="A1653">
        <v>18612</v>
      </c>
      <c r="B1653" t="s">
        <v>28</v>
      </c>
      <c r="C1653" s="8">
        <v>17.43</v>
      </c>
      <c r="D1653" s="11">
        <v>0.03</v>
      </c>
      <c r="E1653">
        <v>22.72</v>
      </c>
      <c r="F1653">
        <v>8.99</v>
      </c>
      <c r="G1653">
        <v>2908</v>
      </c>
      <c r="H1653" t="s">
        <v>2657</v>
      </c>
      <c r="I1653" t="s">
        <v>52</v>
      </c>
      <c r="J1653" t="s">
        <v>43</v>
      </c>
      <c r="K1653" t="s">
        <v>44</v>
      </c>
      <c r="L1653" t="s">
        <v>53</v>
      </c>
      <c r="M1653" t="s">
        <v>54</v>
      </c>
      <c r="N1653" t="s">
        <v>785</v>
      </c>
      <c r="O1653">
        <v>0.44</v>
      </c>
      <c r="P1653" t="s">
        <v>36</v>
      </c>
      <c r="Q1653" t="s">
        <v>56</v>
      </c>
      <c r="R1653" t="s">
        <v>157</v>
      </c>
      <c r="S1653" t="s">
        <v>2658</v>
      </c>
      <c r="T1653">
        <v>44125</v>
      </c>
      <c r="U1653" s="1">
        <v>42012</v>
      </c>
      <c r="V1653" s="1">
        <v>42012</v>
      </c>
      <c r="W1653">
        <v>1</v>
      </c>
      <c r="X1653" s="7">
        <v>25.26</v>
      </c>
      <c r="Y1653">
        <v>88156</v>
      </c>
      <c r="Z1653">
        <v>0</v>
      </c>
      <c r="AA1653" s="11">
        <v>69</v>
      </c>
      <c r="AB1653">
        <v>0.78</v>
      </c>
      <c r="AC1653" t="s">
        <v>3061</v>
      </c>
    </row>
    <row r="1654" spans="1:29" x14ac:dyDescent="0.3">
      <c r="A1654">
        <v>20827</v>
      </c>
      <c r="B1654" t="s">
        <v>40</v>
      </c>
      <c r="C1654" s="8">
        <v>-32.67</v>
      </c>
      <c r="D1654" s="11">
        <v>0.05</v>
      </c>
      <c r="E1654">
        <v>34.979999999999997</v>
      </c>
      <c r="F1654">
        <v>7.53</v>
      </c>
      <c r="G1654">
        <v>2908</v>
      </c>
      <c r="H1654" t="s">
        <v>2657</v>
      </c>
      <c r="I1654" t="s">
        <v>30</v>
      </c>
      <c r="J1654" t="s">
        <v>43</v>
      </c>
      <c r="K1654" t="s">
        <v>80</v>
      </c>
      <c r="L1654" t="s">
        <v>183</v>
      </c>
      <c r="M1654" t="s">
        <v>62</v>
      </c>
      <c r="N1654" t="s">
        <v>508</v>
      </c>
      <c r="O1654">
        <v>0.76</v>
      </c>
      <c r="P1654" t="s">
        <v>36</v>
      </c>
      <c r="Q1654" t="s">
        <v>56</v>
      </c>
      <c r="R1654" t="s">
        <v>157</v>
      </c>
      <c r="S1654" t="s">
        <v>2658</v>
      </c>
      <c r="T1654">
        <v>44125</v>
      </c>
      <c r="U1654" s="1">
        <v>42063</v>
      </c>
      <c r="V1654" s="1">
        <v>42066</v>
      </c>
      <c r="W1654">
        <v>16</v>
      </c>
      <c r="X1654" s="7">
        <v>581.08000000000004</v>
      </c>
      <c r="Y1654">
        <v>88157</v>
      </c>
      <c r="Z1654">
        <v>3</v>
      </c>
      <c r="AA1654" s="11">
        <v>-5.62</v>
      </c>
      <c r="AB1654">
        <v>30.58</v>
      </c>
      <c r="AC1654" t="s">
        <v>3063</v>
      </c>
    </row>
    <row r="1655" spans="1:29" x14ac:dyDescent="0.3">
      <c r="A1655">
        <v>20828</v>
      </c>
      <c r="B1655" t="s">
        <v>40</v>
      </c>
      <c r="C1655" s="8">
        <v>-13.14</v>
      </c>
      <c r="D1655" s="11">
        <v>0</v>
      </c>
      <c r="E1655">
        <v>3.14</v>
      </c>
      <c r="F1655">
        <v>1.92</v>
      </c>
      <c r="G1655">
        <v>2908</v>
      </c>
      <c r="H1655" t="s">
        <v>2657</v>
      </c>
      <c r="I1655" t="s">
        <v>52</v>
      </c>
      <c r="J1655" t="s">
        <v>43</v>
      </c>
      <c r="K1655" t="s">
        <v>32</v>
      </c>
      <c r="L1655" t="s">
        <v>177</v>
      </c>
      <c r="M1655" t="s">
        <v>34</v>
      </c>
      <c r="N1655" t="s">
        <v>2659</v>
      </c>
      <c r="O1655">
        <v>0.84</v>
      </c>
      <c r="P1655" t="s">
        <v>36</v>
      </c>
      <c r="Q1655" t="s">
        <v>56</v>
      </c>
      <c r="R1655" t="s">
        <v>157</v>
      </c>
      <c r="S1655" t="s">
        <v>2658</v>
      </c>
      <c r="T1655">
        <v>44125</v>
      </c>
      <c r="U1655" s="1">
        <v>42063</v>
      </c>
      <c r="V1655" s="1">
        <v>42065</v>
      </c>
      <c r="W1655">
        <v>8</v>
      </c>
      <c r="X1655" s="7">
        <v>27.53</v>
      </c>
      <c r="Y1655">
        <v>88157</v>
      </c>
      <c r="Z1655">
        <v>2</v>
      </c>
      <c r="AA1655" s="11">
        <v>-47.71</v>
      </c>
      <c r="AB1655">
        <v>0</v>
      </c>
      <c r="AC1655" t="s">
        <v>3063</v>
      </c>
    </row>
    <row r="1656" spans="1:29" x14ac:dyDescent="0.3">
      <c r="A1656">
        <v>21290</v>
      </c>
      <c r="B1656" t="s">
        <v>28</v>
      </c>
      <c r="C1656" s="8">
        <v>22.31</v>
      </c>
      <c r="D1656" s="11">
        <v>0.04</v>
      </c>
      <c r="E1656">
        <v>4.13</v>
      </c>
      <c r="F1656">
        <v>0.99</v>
      </c>
      <c r="G1656">
        <v>2912</v>
      </c>
      <c r="H1656" t="s">
        <v>2660</v>
      </c>
      <c r="I1656" t="s">
        <v>30</v>
      </c>
      <c r="J1656" t="s">
        <v>43</v>
      </c>
      <c r="K1656" t="s">
        <v>32</v>
      </c>
      <c r="L1656" t="s">
        <v>137</v>
      </c>
      <c r="M1656" t="s">
        <v>62</v>
      </c>
      <c r="N1656" t="s">
        <v>1422</v>
      </c>
      <c r="O1656">
        <v>0.39</v>
      </c>
      <c r="P1656" t="s">
        <v>36</v>
      </c>
      <c r="Q1656" t="s">
        <v>64</v>
      </c>
      <c r="R1656" t="s">
        <v>2661</v>
      </c>
      <c r="S1656" t="s">
        <v>2662</v>
      </c>
      <c r="T1656">
        <v>58201</v>
      </c>
      <c r="U1656" s="1">
        <v>42122</v>
      </c>
      <c r="V1656" s="1">
        <v>42124</v>
      </c>
      <c r="W1656">
        <v>7</v>
      </c>
      <c r="X1656" s="7">
        <v>32.33</v>
      </c>
      <c r="Y1656">
        <v>87396</v>
      </c>
      <c r="Z1656">
        <v>2</v>
      </c>
      <c r="AA1656" s="11">
        <v>69</v>
      </c>
      <c r="AB1656">
        <v>1.35</v>
      </c>
      <c r="AC1656" t="s">
        <v>3065</v>
      </c>
    </row>
    <row r="1657" spans="1:29" x14ac:dyDescent="0.3">
      <c r="A1657">
        <v>21291</v>
      </c>
      <c r="B1657" t="s">
        <v>28</v>
      </c>
      <c r="C1657" s="8">
        <v>443.02</v>
      </c>
      <c r="D1657" s="11">
        <v>0.06</v>
      </c>
      <c r="E1657">
        <v>55.48</v>
      </c>
      <c r="F1657">
        <v>14.3</v>
      </c>
      <c r="G1657">
        <v>2912</v>
      </c>
      <c r="H1657" t="s">
        <v>2660</v>
      </c>
      <c r="I1657" t="s">
        <v>52</v>
      </c>
      <c r="J1657" t="s">
        <v>43</v>
      </c>
      <c r="K1657" t="s">
        <v>32</v>
      </c>
      <c r="L1657" t="s">
        <v>96</v>
      </c>
      <c r="M1657" t="s">
        <v>62</v>
      </c>
      <c r="N1657" t="s">
        <v>97</v>
      </c>
      <c r="O1657">
        <v>0.37</v>
      </c>
      <c r="P1657" t="s">
        <v>36</v>
      </c>
      <c r="Q1657" t="s">
        <v>64</v>
      </c>
      <c r="R1657" t="s">
        <v>2661</v>
      </c>
      <c r="S1657" t="s">
        <v>2662</v>
      </c>
      <c r="T1657">
        <v>58201</v>
      </c>
      <c r="U1657" s="1">
        <v>42122</v>
      </c>
      <c r="V1657" s="1">
        <v>42124</v>
      </c>
      <c r="W1657">
        <v>12</v>
      </c>
      <c r="X1657" s="7">
        <v>642.05999999999995</v>
      </c>
      <c r="Y1657">
        <v>87396</v>
      </c>
      <c r="Z1657">
        <v>2</v>
      </c>
      <c r="AA1657" s="11">
        <v>69</v>
      </c>
      <c r="AB1657">
        <v>40.98</v>
      </c>
      <c r="AC1657" t="s">
        <v>3065</v>
      </c>
    </row>
    <row r="1658" spans="1:29" x14ac:dyDescent="0.3">
      <c r="A1658">
        <v>8310</v>
      </c>
      <c r="B1658" t="s">
        <v>59</v>
      </c>
      <c r="C1658" s="8">
        <v>-1220.9100000000001</v>
      </c>
      <c r="D1658" s="11">
        <v>0.05</v>
      </c>
      <c r="E1658">
        <v>535.64</v>
      </c>
      <c r="F1658">
        <v>14.7</v>
      </c>
      <c r="G1658">
        <v>2920</v>
      </c>
      <c r="H1658" t="s">
        <v>2663</v>
      </c>
      <c r="I1658" t="s">
        <v>42</v>
      </c>
      <c r="J1658" t="s">
        <v>43</v>
      </c>
      <c r="K1658" t="s">
        <v>80</v>
      </c>
      <c r="L1658" t="s">
        <v>88</v>
      </c>
      <c r="M1658" t="s">
        <v>46</v>
      </c>
      <c r="N1658" t="s">
        <v>1850</v>
      </c>
      <c r="O1658">
        <v>0.59</v>
      </c>
      <c r="P1658" t="s">
        <v>36</v>
      </c>
      <c r="Q1658" t="s">
        <v>64</v>
      </c>
      <c r="R1658" t="s">
        <v>181</v>
      </c>
      <c r="S1658" t="s">
        <v>182</v>
      </c>
      <c r="T1658">
        <v>60603</v>
      </c>
      <c r="U1658" s="1">
        <v>42162</v>
      </c>
      <c r="V1658" s="1">
        <v>42164</v>
      </c>
      <c r="W1658">
        <v>2</v>
      </c>
      <c r="X1658" s="7">
        <v>1068.5999999999999</v>
      </c>
      <c r="Y1658">
        <v>59365</v>
      </c>
      <c r="Z1658">
        <v>2</v>
      </c>
      <c r="AA1658" s="11">
        <v>-114.25</v>
      </c>
      <c r="AB1658">
        <v>56.24</v>
      </c>
      <c r="AC1658" t="s">
        <v>3062</v>
      </c>
    </row>
    <row r="1659" spans="1:29" x14ac:dyDescent="0.3">
      <c r="A1659">
        <v>18166</v>
      </c>
      <c r="B1659" t="s">
        <v>59</v>
      </c>
      <c r="C1659" s="8">
        <v>-27.15</v>
      </c>
      <c r="D1659" s="11">
        <v>0</v>
      </c>
      <c r="E1659">
        <v>6.37</v>
      </c>
      <c r="F1659">
        <v>5.19</v>
      </c>
      <c r="G1659">
        <v>2923</v>
      </c>
      <c r="H1659" t="s">
        <v>2664</v>
      </c>
      <c r="I1659" t="s">
        <v>52</v>
      </c>
      <c r="J1659" t="s">
        <v>117</v>
      </c>
      <c r="K1659" t="s">
        <v>32</v>
      </c>
      <c r="L1659" t="s">
        <v>112</v>
      </c>
      <c r="M1659" t="s">
        <v>62</v>
      </c>
      <c r="N1659" t="s">
        <v>626</v>
      </c>
      <c r="O1659">
        <v>0.38</v>
      </c>
      <c r="P1659" t="s">
        <v>36</v>
      </c>
      <c r="Q1659" t="s">
        <v>56</v>
      </c>
      <c r="R1659" t="s">
        <v>418</v>
      </c>
      <c r="S1659" t="s">
        <v>2665</v>
      </c>
      <c r="T1659">
        <v>21740</v>
      </c>
      <c r="U1659" s="1">
        <v>42063</v>
      </c>
      <c r="V1659" s="1">
        <v>42065</v>
      </c>
      <c r="W1659">
        <v>15</v>
      </c>
      <c r="X1659" s="7">
        <v>99.75</v>
      </c>
      <c r="Y1659">
        <v>86592</v>
      </c>
      <c r="Z1659">
        <v>2</v>
      </c>
      <c r="AA1659" s="11">
        <v>-27.22</v>
      </c>
      <c r="AB1659">
        <v>0</v>
      </c>
      <c r="AC1659" t="s">
        <v>3063</v>
      </c>
    </row>
    <row r="1660" spans="1:29" x14ac:dyDescent="0.3">
      <c r="A1660">
        <v>18345</v>
      </c>
      <c r="B1660" t="s">
        <v>50</v>
      </c>
      <c r="C1660" s="8">
        <v>-106.34</v>
      </c>
      <c r="D1660" s="11">
        <v>0.02</v>
      </c>
      <c r="E1660">
        <v>110.98</v>
      </c>
      <c r="F1660">
        <v>13.99</v>
      </c>
      <c r="G1660">
        <v>2924</v>
      </c>
      <c r="H1660" t="s">
        <v>2666</v>
      </c>
      <c r="I1660" t="s">
        <v>52</v>
      </c>
      <c r="J1660" t="s">
        <v>117</v>
      </c>
      <c r="K1660" t="s">
        <v>44</v>
      </c>
      <c r="L1660" t="s">
        <v>53</v>
      </c>
      <c r="M1660" t="s">
        <v>89</v>
      </c>
      <c r="N1660" t="s">
        <v>1893</v>
      </c>
      <c r="O1660">
        <v>0.69</v>
      </c>
      <c r="P1660" t="s">
        <v>36</v>
      </c>
      <c r="Q1660" t="s">
        <v>56</v>
      </c>
      <c r="R1660" t="s">
        <v>418</v>
      </c>
      <c r="S1660" t="s">
        <v>2667</v>
      </c>
      <c r="T1660">
        <v>20707</v>
      </c>
      <c r="U1660" s="1">
        <v>42020</v>
      </c>
      <c r="V1660" s="1">
        <v>42022</v>
      </c>
      <c r="W1660">
        <v>2</v>
      </c>
      <c r="X1660" s="7">
        <v>226.53</v>
      </c>
      <c r="Y1660">
        <v>86591</v>
      </c>
      <c r="Z1660">
        <v>2</v>
      </c>
      <c r="AA1660" s="11">
        <v>-46.94</v>
      </c>
      <c r="AB1660">
        <v>4.62</v>
      </c>
      <c r="AC1660" t="s">
        <v>3061</v>
      </c>
    </row>
    <row r="1661" spans="1:29" x14ac:dyDescent="0.3">
      <c r="A1661">
        <v>18346</v>
      </c>
      <c r="B1661" t="s">
        <v>50</v>
      </c>
      <c r="C1661" s="8">
        <v>44.98</v>
      </c>
      <c r="D1661" s="11">
        <v>0.01</v>
      </c>
      <c r="E1661">
        <v>8.01</v>
      </c>
      <c r="F1661">
        <v>2.87</v>
      </c>
      <c r="G1661">
        <v>2924</v>
      </c>
      <c r="H1661" t="s">
        <v>2666</v>
      </c>
      <c r="I1661" t="s">
        <v>52</v>
      </c>
      <c r="J1661" t="s">
        <v>117</v>
      </c>
      <c r="K1661" t="s">
        <v>32</v>
      </c>
      <c r="L1661" t="s">
        <v>96</v>
      </c>
      <c r="M1661" t="s">
        <v>34</v>
      </c>
      <c r="N1661" t="s">
        <v>2668</v>
      </c>
      <c r="O1661">
        <v>0.4</v>
      </c>
      <c r="P1661" t="s">
        <v>36</v>
      </c>
      <c r="Q1661" t="s">
        <v>56</v>
      </c>
      <c r="R1661" t="s">
        <v>418</v>
      </c>
      <c r="S1661" t="s">
        <v>2667</v>
      </c>
      <c r="T1661">
        <v>20707</v>
      </c>
      <c r="U1661" s="1">
        <v>42020</v>
      </c>
      <c r="V1661" s="1">
        <v>42022</v>
      </c>
      <c r="W1661">
        <v>8</v>
      </c>
      <c r="X1661" s="7">
        <v>68.650000000000006</v>
      </c>
      <c r="Y1661">
        <v>86591</v>
      </c>
      <c r="Z1661">
        <v>2</v>
      </c>
      <c r="AA1661" s="11">
        <v>65.52</v>
      </c>
      <c r="AB1661">
        <v>0.69</v>
      </c>
      <c r="AC1661" t="s">
        <v>3061</v>
      </c>
    </row>
    <row r="1662" spans="1:29" x14ac:dyDescent="0.3">
      <c r="A1662">
        <v>25817</v>
      </c>
      <c r="B1662" t="s">
        <v>50</v>
      </c>
      <c r="C1662" s="8">
        <v>689.33</v>
      </c>
      <c r="D1662" s="11">
        <v>0.02</v>
      </c>
      <c r="E1662">
        <v>5.58</v>
      </c>
      <c r="F1662">
        <v>2.99</v>
      </c>
      <c r="G1662">
        <v>2928</v>
      </c>
      <c r="H1662" t="s">
        <v>2669</v>
      </c>
      <c r="I1662" t="s">
        <v>52</v>
      </c>
      <c r="J1662" t="s">
        <v>117</v>
      </c>
      <c r="K1662" t="s">
        <v>32</v>
      </c>
      <c r="L1662" t="s">
        <v>112</v>
      </c>
      <c r="M1662" t="s">
        <v>62</v>
      </c>
      <c r="N1662" t="s">
        <v>2670</v>
      </c>
      <c r="O1662">
        <v>0.37</v>
      </c>
      <c r="P1662" t="s">
        <v>36</v>
      </c>
      <c r="Q1662" t="s">
        <v>139</v>
      </c>
      <c r="R1662" t="s">
        <v>935</v>
      </c>
      <c r="S1662" t="s">
        <v>2671</v>
      </c>
      <c r="T1662">
        <v>29418</v>
      </c>
      <c r="U1662" s="1">
        <v>42150</v>
      </c>
      <c r="V1662" s="1">
        <v>42152</v>
      </c>
      <c r="W1662">
        <v>42</v>
      </c>
      <c r="X1662" s="7">
        <v>236.83</v>
      </c>
      <c r="Y1662">
        <v>90218</v>
      </c>
      <c r="Z1662">
        <v>2</v>
      </c>
      <c r="AA1662" s="11">
        <v>291.06</v>
      </c>
      <c r="AB1662">
        <v>4.83</v>
      </c>
      <c r="AC1662" t="s">
        <v>3064</v>
      </c>
    </row>
    <row r="1663" spans="1:29" x14ac:dyDescent="0.3">
      <c r="A1663">
        <v>25819</v>
      </c>
      <c r="B1663" t="s">
        <v>50</v>
      </c>
      <c r="C1663" s="8">
        <v>-33.590000000000003</v>
      </c>
      <c r="D1663" s="11">
        <v>0.02</v>
      </c>
      <c r="E1663">
        <v>54.1</v>
      </c>
      <c r="F1663">
        <v>19.989999999999998</v>
      </c>
      <c r="G1663">
        <v>2928</v>
      </c>
      <c r="H1663" t="s">
        <v>2669</v>
      </c>
      <c r="I1663" t="s">
        <v>52</v>
      </c>
      <c r="J1663" t="s">
        <v>117</v>
      </c>
      <c r="K1663" t="s">
        <v>32</v>
      </c>
      <c r="L1663" t="s">
        <v>144</v>
      </c>
      <c r="M1663" t="s">
        <v>62</v>
      </c>
      <c r="N1663" t="s">
        <v>2183</v>
      </c>
      <c r="O1663">
        <v>0.59</v>
      </c>
      <c r="P1663" t="s">
        <v>36</v>
      </c>
      <c r="Q1663" t="s">
        <v>139</v>
      </c>
      <c r="R1663" t="s">
        <v>935</v>
      </c>
      <c r="S1663" t="s">
        <v>2671</v>
      </c>
      <c r="T1663">
        <v>29418</v>
      </c>
      <c r="U1663" s="1">
        <v>42150</v>
      </c>
      <c r="V1663" s="1">
        <v>42151</v>
      </c>
      <c r="W1663">
        <v>36</v>
      </c>
      <c r="X1663" s="7">
        <v>1944.87</v>
      </c>
      <c r="Y1663">
        <v>90218</v>
      </c>
      <c r="Z1663">
        <v>1</v>
      </c>
      <c r="AA1663" s="11">
        <v>-1.73</v>
      </c>
      <c r="AB1663">
        <v>39.69</v>
      </c>
      <c r="AC1663" t="s">
        <v>3064</v>
      </c>
    </row>
    <row r="1664" spans="1:29" x14ac:dyDescent="0.3">
      <c r="A1664">
        <v>21313</v>
      </c>
      <c r="B1664" t="s">
        <v>40</v>
      </c>
      <c r="C1664" s="8">
        <v>69.77</v>
      </c>
      <c r="D1664" s="11">
        <v>0.1</v>
      </c>
      <c r="E1664">
        <v>11.55</v>
      </c>
      <c r="F1664">
        <v>2.36</v>
      </c>
      <c r="G1664">
        <v>2931</v>
      </c>
      <c r="H1664" t="s">
        <v>2672</v>
      </c>
      <c r="I1664" t="s">
        <v>52</v>
      </c>
      <c r="J1664" t="s">
        <v>61</v>
      </c>
      <c r="K1664" t="s">
        <v>32</v>
      </c>
      <c r="L1664" t="s">
        <v>33</v>
      </c>
      <c r="M1664" t="s">
        <v>34</v>
      </c>
      <c r="N1664" t="s">
        <v>315</v>
      </c>
      <c r="O1664">
        <v>0.55000000000000004</v>
      </c>
      <c r="P1664" t="s">
        <v>36</v>
      </c>
      <c r="Q1664" t="s">
        <v>37</v>
      </c>
      <c r="R1664" t="s">
        <v>48</v>
      </c>
      <c r="S1664" t="s">
        <v>2673</v>
      </c>
      <c r="T1664">
        <v>95630</v>
      </c>
      <c r="U1664" s="1">
        <v>42063</v>
      </c>
      <c r="V1664" s="1">
        <v>42063</v>
      </c>
      <c r="W1664">
        <v>12</v>
      </c>
      <c r="X1664" s="7">
        <v>135.77000000000001</v>
      </c>
      <c r="Y1664">
        <v>87619</v>
      </c>
      <c r="Z1664">
        <v>0</v>
      </c>
      <c r="AA1664" s="11">
        <v>51.39</v>
      </c>
      <c r="AB1664">
        <v>15.09</v>
      </c>
      <c r="AC1664" t="s">
        <v>3063</v>
      </c>
    </row>
    <row r="1665" spans="1:29" x14ac:dyDescent="0.3">
      <c r="A1665">
        <v>24866</v>
      </c>
      <c r="B1665" t="s">
        <v>28</v>
      </c>
      <c r="C1665" s="8">
        <v>-52.82</v>
      </c>
      <c r="D1665" s="11">
        <v>0.01</v>
      </c>
      <c r="E1665">
        <v>35.44</v>
      </c>
      <c r="F1665">
        <v>19.989999999999998</v>
      </c>
      <c r="G1665">
        <v>2932</v>
      </c>
      <c r="H1665" t="s">
        <v>2674</v>
      </c>
      <c r="I1665" t="s">
        <v>52</v>
      </c>
      <c r="J1665" t="s">
        <v>61</v>
      </c>
      <c r="K1665" t="s">
        <v>32</v>
      </c>
      <c r="L1665" t="s">
        <v>96</v>
      </c>
      <c r="M1665" t="s">
        <v>62</v>
      </c>
      <c r="N1665" t="s">
        <v>1756</v>
      </c>
      <c r="O1665">
        <v>0.38</v>
      </c>
      <c r="P1665" t="s">
        <v>36</v>
      </c>
      <c r="Q1665" t="s">
        <v>56</v>
      </c>
      <c r="R1665" t="s">
        <v>231</v>
      </c>
      <c r="S1665" t="s">
        <v>860</v>
      </c>
      <c r="T1665">
        <v>6614</v>
      </c>
      <c r="U1665" s="1">
        <v>42116</v>
      </c>
      <c r="V1665" s="1">
        <v>42117</v>
      </c>
      <c r="W1665">
        <v>1</v>
      </c>
      <c r="X1665" s="7">
        <v>55.43</v>
      </c>
      <c r="Y1665">
        <v>87620</v>
      </c>
      <c r="Z1665">
        <v>1</v>
      </c>
      <c r="AA1665" s="11">
        <v>-95.3</v>
      </c>
      <c r="AB1665">
        <v>0.56000000000000005</v>
      </c>
      <c r="AC1665" t="s">
        <v>3065</v>
      </c>
    </row>
    <row r="1666" spans="1:29" x14ac:dyDescent="0.3">
      <c r="A1666">
        <v>24995</v>
      </c>
      <c r="B1666" t="s">
        <v>109</v>
      </c>
      <c r="C1666" s="8">
        <v>7.31</v>
      </c>
      <c r="D1666" s="11">
        <v>0.02</v>
      </c>
      <c r="E1666">
        <v>3.8</v>
      </c>
      <c r="F1666">
        <v>1.49</v>
      </c>
      <c r="G1666">
        <v>2935</v>
      </c>
      <c r="H1666" t="s">
        <v>2675</v>
      </c>
      <c r="I1666" t="s">
        <v>52</v>
      </c>
      <c r="J1666" t="s">
        <v>61</v>
      </c>
      <c r="K1666" t="s">
        <v>32</v>
      </c>
      <c r="L1666" t="s">
        <v>112</v>
      </c>
      <c r="M1666" t="s">
        <v>62</v>
      </c>
      <c r="N1666" t="s">
        <v>128</v>
      </c>
      <c r="O1666">
        <v>0.38</v>
      </c>
      <c r="P1666" t="s">
        <v>36</v>
      </c>
      <c r="Q1666" t="s">
        <v>56</v>
      </c>
      <c r="R1666" t="s">
        <v>196</v>
      </c>
      <c r="S1666" t="s">
        <v>197</v>
      </c>
      <c r="T1666">
        <v>2215</v>
      </c>
      <c r="U1666" s="1">
        <v>42135</v>
      </c>
      <c r="V1666" s="1">
        <v>42139</v>
      </c>
      <c r="W1666">
        <v>5</v>
      </c>
      <c r="X1666" s="7">
        <v>20.46</v>
      </c>
      <c r="Y1666">
        <v>87617</v>
      </c>
      <c r="Z1666">
        <v>4</v>
      </c>
      <c r="AA1666" s="11">
        <v>35.729999999999997</v>
      </c>
      <c r="AB1666">
        <v>0.42</v>
      </c>
      <c r="AC1666" t="s">
        <v>3064</v>
      </c>
    </row>
    <row r="1667" spans="1:29" x14ac:dyDescent="0.3">
      <c r="A1667">
        <v>24865</v>
      </c>
      <c r="B1667" t="s">
        <v>28</v>
      </c>
      <c r="C1667" s="8">
        <v>642.99</v>
      </c>
      <c r="D1667" s="11">
        <v>0.03</v>
      </c>
      <c r="E1667">
        <v>47.9</v>
      </c>
      <c r="F1667">
        <v>5.86</v>
      </c>
      <c r="G1667">
        <v>2938</v>
      </c>
      <c r="H1667" t="s">
        <v>2676</v>
      </c>
      <c r="I1667" t="s">
        <v>52</v>
      </c>
      <c r="J1667" t="s">
        <v>61</v>
      </c>
      <c r="K1667" t="s">
        <v>32</v>
      </c>
      <c r="L1667" t="s">
        <v>96</v>
      </c>
      <c r="M1667" t="s">
        <v>62</v>
      </c>
      <c r="N1667" t="s">
        <v>1939</v>
      </c>
      <c r="O1667">
        <v>0.37</v>
      </c>
      <c r="P1667" t="s">
        <v>36</v>
      </c>
      <c r="Q1667" t="s">
        <v>56</v>
      </c>
      <c r="R1667" t="s">
        <v>196</v>
      </c>
      <c r="S1667" t="s">
        <v>2677</v>
      </c>
      <c r="T1667">
        <v>2180</v>
      </c>
      <c r="U1667" s="1">
        <v>42116</v>
      </c>
      <c r="V1667" s="1">
        <v>42119</v>
      </c>
      <c r="W1667">
        <v>20</v>
      </c>
      <c r="X1667" s="7">
        <v>931.87</v>
      </c>
      <c r="Y1667">
        <v>87620</v>
      </c>
      <c r="Z1667">
        <v>3</v>
      </c>
      <c r="AA1667" s="11">
        <v>69</v>
      </c>
      <c r="AB1667">
        <v>28.82</v>
      </c>
      <c r="AC1667" t="s">
        <v>3065</v>
      </c>
    </row>
    <row r="1668" spans="1:29" x14ac:dyDescent="0.3">
      <c r="A1668">
        <v>23567</v>
      </c>
      <c r="B1668" t="s">
        <v>50</v>
      </c>
      <c r="C1668" s="8">
        <v>12.71</v>
      </c>
      <c r="D1668" s="11">
        <v>0.05</v>
      </c>
      <c r="E1668">
        <v>2.62</v>
      </c>
      <c r="F1668">
        <v>0.8</v>
      </c>
      <c r="G1668">
        <v>2941</v>
      </c>
      <c r="H1668" t="s">
        <v>2678</v>
      </c>
      <c r="I1668" t="s">
        <v>52</v>
      </c>
      <c r="J1668" t="s">
        <v>61</v>
      </c>
      <c r="K1668" t="s">
        <v>32</v>
      </c>
      <c r="L1668" t="s">
        <v>69</v>
      </c>
      <c r="M1668" t="s">
        <v>34</v>
      </c>
      <c r="N1668" t="s">
        <v>1411</v>
      </c>
      <c r="O1668">
        <v>0.39</v>
      </c>
      <c r="P1668" t="s">
        <v>36</v>
      </c>
      <c r="Q1668" t="s">
        <v>56</v>
      </c>
      <c r="R1668" t="s">
        <v>57</v>
      </c>
      <c r="S1668" t="s">
        <v>487</v>
      </c>
      <c r="T1668">
        <v>7960</v>
      </c>
      <c r="U1668" s="1">
        <v>42150</v>
      </c>
      <c r="V1668" s="1">
        <v>42151</v>
      </c>
      <c r="W1668">
        <v>8</v>
      </c>
      <c r="X1668" s="7">
        <v>21.41</v>
      </c>
      <c r="Y1668">
        <v>87618</v>
      </c>
      <c r="Z1668">
        <v>1</v>
      </c>
      <c r="AA1668" s="11">
        <v>59.36</v>
      </c>
      <c r="AB1668">
        <v>1.1299999999999999</v>
      </c>
      <c r="AC1668" t="s">
        <v>3064</v>
      </c>
    </row>
    <row r="1669" spans="1:29" x14ac:dyDescent="0.3">
      <c r="A1669">
        <v>19575</v>
      </c>
      <c r="B1669" t="s">
        <v>109</v>
      </c>
      <c r="C1669" s="8">
        <v>28.29</v>
      </c>
      <c r="D1669" s="11">
        <v>0.04</v>
      </c>
      <c r="E1669">
        <v>4.55</v>
      </c>
      <c r="F1669">
        <v>1.49</v>
      </c>
      <c r="G1669">
        <v>2944</v>
      </c>
      <c r="H1669" t="s">
        <v>2679</v>
      </c>
      <c r="I1669" t="s">
        <v>52</v>
      </c>
      <c r="J1669" t="s">
        <v>31</v>
      </c>
      <c r="K1669" t="s">
        <v>32</v>
      </c>
      <c r="L1669" t="s">
        <v>112</v>
      </c>
      <c r="M1669" t="s">
        <v>62</v>
      </c>
      <c r="N1669" t="s">
        <v>1443</v>
      </c>
      <c r="O1669">
        <v>0.35</v>
      </c>
      <c r="P1669" t="s">
        <v>36</v>
      </c>
      <c r="Q1669" t="s">
        <v>64</v>
      </c>
      <c r="R1669" t="s">
        <v>303</v>
      </c>
      <c r="S1669" t="s">
        <v>1931</v>
      </c>
      <c r="T1669">
        <v>48640</v>
      </c>
      <c r="U1669" s="1">
        <v>42068</v>
      </c>
      <c r="V1669" s="1">
        <v>42070</v>
      </c>
      <c r="W1669">
        <v>13</v>
      </c>
      <c r="X1669" s="7">
        <v>59.75</v>
      </c>
      <c r="Y1669">
        <v>90309</v>
      </c>
      <c r="Z1669">
        <v>2</v>
      </c>
      <c r="AA1669" s="11">
        <v>47.34</v>
      </c>
      <c r="AB1669">
        <v>2.4900000000000002</v>
      </c>
      <c r="AC1669" t="s">
        <v>3066</v>
      </c>
    </row>
    <row r="1670" spans="1:29" x14ac:dyDescent="0.3">
      <c r="A1670">
        <v>26054</v>
      </c>
      <c r="B1670" t="s">
        <v>40</v>
      </c>
      <c r="C1670" s="8">
        <v>112.12</v>
      </c>
      <c r="D1670" s="11">
        <v>0.01</v>
      </c>
      <c r="E1670">
        <v>7.64</v>
      </c>
      <c r="F1670">
        <v>1.39</v>
      </c>
      <c r="G1670">
        <v>2947</v>
      </c>
      <c r="H1670" t="s">
        <v>2680</v>
      </c>
      <c r="I1670" t="s">
        <v>52</v>
      </c>
      <c r="J1670" t="s">
        <v>117</v>
      </c>
      <c r="K1670" t="s">
        <v>32</v>
      </c>
      <c r="L1670" t="s">
        <v>72</v>
      </c>
      <c r="M1670" t="s">
        <v>62</v>
      </c>
      <c r="N1670" t="s">
        <v>2440</v>
      </c>
      <c r="O1670">
        <v>0.36</v>
      </c>
      <c r="P1670" t="s">
        <v>36</v>
      </c>
      <c r="Q1670" t="s">
        <v>56</v>
      </c>
      <c r="R1670" t="s">
        <v>74</v>
      </c>
      <c r="S1670" t="s">
        <v>2681</v>
      </c>
      <c r="T1670">
        <v>14043</v>
      </c>
      <c r="U1670" s="1">
        <v>42039</v>
      </c>
      <c r="V1670" s="1">
        <v>42042</v>
      </c>
      <c r="W1670">
        <v>20</v>
      </c>
      <c r="X1670" s="7">
        <v>162.49</v>
      </c>
      <c r="Y1670">
        <v>87511</v>
      </c>
      <c r="Z1670">
        <v>3</v>
      </c>
      <c r="AA1670" s="11">
        <v>69</v>
      </c>
      <c r="AB1670">
        <v>1.64</v>
      </c>
      <c r="AC1670" t="s">
        <v>3063</v>
      </c>
    </row>
    <row r="1671" spans="1:29" x14ac:dyDescent="0.3">
      <c r="A1671">
        <v>25051</v>
      </c>
      <c r="B1671" t="s">
        <v>59</v>
      </c>
      <c r="C1671" s="8">
        <v>565.39</v>
      </c>
      <c r="D1671" s="11">
        <v>7.0000000000000007E-2</v>
      </c>
      <c r="E1671">
        <v>42.98</v>
      </c>
      <c r="F1671">
        <v>4.62</v>
      </c>
      <c r="G1671">
        <v>2951</v>
      </c>
      <c r="H1671" t="s">
        <v>2682</v>
      </c>
      <c r="I1671" t="s">
        <v>30</v>
      </c>
      <c r="J1671" t="s">
        <v>31</v>
      </c>
      <c r="K1671" t="s">
        <v>32</v>
      </c>
      <c r="L1671" t="s">
        <v>260</v>
      </c>
      <c r="M1671" t="s">
        <v>62</v>
      </c>
      <c r="N1671" t="s">
        <v>1890</v>
      </c>
      <c r="O1671">
        <v>0.56000000000000005</v>
      </c>
      <c r="P1671" t="s">
        <v>36</v>
      </c>
      <c r="Q1671" t="s">
        <v>64</v>
      </c>
      <c r="R1671" t="s">
        <v>186</v>
      </c>
      <c r="S1671" t="s">
        <v>2614</v>
      </c>
      <c r="T1671">
        <v>67601</v>
      </c>
      <c r="U1671" s="1">
        <v>42050</v>
      </c>
      <c r="V1671" s="1">
        <v>42052</v>
      </c>
      <c r="W1671">
        <v>19</v>
      </c>
      <c r="X1671" s="7">
        <v>819.4</v>
      </c>
      <c r="Y1671">
        <v>91397</v>
      </c>
      <c r="Z1671">
        <v>2</v>
      </c>
      <c r="AA1671" s="11">
        <v>69</v>
      </c>
      <c r="AB1671">
        <v>61.68</v>
      </c>
      <c r="AC1671" t="s">
        <v>3063</v>
      </c>
    </row>
    <row r="1672" spans="1:29" x14ac:dyDescent="0.3">
      <c r="A1672">
        <v>25052</v>
      </c>
      <c r="B1672" t="s">
        <v>59</v>
      </c>
      <c r="C1672" s="8">
        <v>-230.95</v>
      </c>
      <c r="D1672" s="11">
        <v>0.03</v>
      </c>
      <c r="E1672">
        <v>89.99</v>
      </c>
      <c r="F1672">
        <v>42</v>
      </c>
      <c r="G1672">
        <v>2951</v>
      </c>
      <c r="H1672" t="s">
        <v>2682</v>
      </c>
      <c r="I1672" t="s">
        <v>42</v>
      </c>
      <c r="J1672" t="s">
        <v>31</v>
      </c>
      <c r="K1672" t="s">
        <v>44</v>
      </c>
      <c r="L1672" t="s">
        <v>45</v>
      </c>
      <c r="M1672" t="s">
        <v>46</v>
      </c>
      <c r="N1672" t="s">
        <v>2468</v>
      </c>
      <c r="O1672">
        <v>0.66</v>
      </c>
      <c r="P1672" t="s">
        <v>36</v>
      </c>
      <c r="Q1672" t="s">
        <v>64</v>
      </c>
      <c r="R1672" t="s">
        <v>186</v>
      </c>
      <c r="S1672" t="s">
        <v>2614</v>
      </c>
      <c r="T1672">
        <v>67601</v>
      </c>
      <c r="U1672" s="1">
        <v>42050</v>
      </c>
      <c r="V1672" s="1">
        <v>42053</v>
      </c>
      <c r="W1672">
        <v>19</v>
      </c>
      <c r="X1672" s="7">
        <v>1809.75</v>
      </c>
      <c r="Y1672">
        <v>91397</v>
      </c>
      <c r="Z1672">
        <v>3</v>
      </c>
      <c r="AA1672" s="11">
        <v>-12.76</v>
      </c>
      <c r="AB1672">
        <v>55.97</v>
      </c>
      <c r="AC1672" t="s">
        <v>3063</v>
      </c>
    </row>
    <row r="1673" spans="1:29" x14ac:dyDescent="0.3">
      <c r="A1673">
        <v>25970</v>
      </c>
      <c r="B1673" t="s">
        <v>59</v>
      </c>
      <c r="C1673" s="8">
        <v>-61.63</v>
      </c>
      <c r="D1673" s="11">
        <v>0.08</v>
      </c>
      <c r="E1673">
        <v>5.74</v>
      </c>
      <c r="F1673">
        <v>5.01</v>
      </c>
      <c r="G1673">
        <v>2952</v>
      </c>
      <c r="H1673" t="s">
        <v>2683</v>
      </c>
      <c r="I1673" t="s">
        <v>30</v>
      </c>
      <c r="J1673" t="s">
        <v>31</v>
      </c>
      <c r="K1673" t="s">
        <v>32</v>
      </c>
      <c r="L1673" t="s">
        <v>112</v>
      </c>
      <c r="M1673" t="s">
        <v>62</v>
      </c>
      <c r="N1673" t="s">
        <v>2063</v>
      </c>
      <c r="O1673">
        <v>0.39</v>
      </c>
      <c r="P1673" t="s">
        <v>36</v>
      </c>
      <c r="Q1673" t="s">
        <v>56</v>
      </c>
      <c r="R1673" t="s">
        <v>157</v>
      </c>
      <c r="S1673" t="s">
        <v>2684</v>
      </c>
      <c r="T1673">
        <v>43123</v>
      </c>
      <c r="U1673" s="1">
        <v>42109</v>
      </c>
      <c r="V1673" s="1">
        <v>42111</v>
      </c>
      <c r="W1673">
        <v>12</v>
      </c>
      <c r="X1673" s="7">
        <v>70.03</v>
      </c>
      <c r="Y1673">
        <v>91398</v>
      </c>
      <c r="Z1673">
        <v>2</v>
      </c>
      <c r="AA1673" s="11">
        <v>-88</v>
      </c>
      <c r="AB1673">
        <v>6.09</v>
      </c>
      <c r="AC1673" t="s">
        <v>3065</v>
      </c>
    </row>
    <row r="1674" spans="1:29" x14ac:dyDescent="0.3">
      <c r="A1674">
        <v>21200</v>
      </c>
      <c r="B1674" t="s">
        <v>109</v>
      </c>
      <c r="C1674" s="8">
        <v>70.680000000000007</v>
      </c>
      <c r="D1674" s="11">
        <v>0.09</v>
      </c>
      <c r="E1674">
        <v>12.22</v>
      </c>
      <c r="F1674">
        <v>2.85</v>
      </c>
      <c r="G1674">
        <v>2954</v>
      </c>
      <c r="H1674" t="s">
        <v>2685</v>
      </c>
      <c r="I1674" t="s">
        <v>52</v>
      </c>
      <c r="J1674" t="s">
        <v>117</v>
      </c>
      <c r="K1674" t="s">
        <v>44</v>
      </c>
      <c r="L1674" t="s">
        <v>53</v>
      </c>
      <c r="M1674" t="s">
        <v>54</v>
      </c>
      <c r="N1674" t="s">
        <v>2400</v>
      </c>
      <c r="O1674">
        <v>0.55000000000000004</v>
      </c>
      <c r="P1674" t="s">
        <v>36</v>
      </c>
      <c r="Q1674" t="s">
        <v>64</v>
      </c>
      <c r="R1674" t="s">
        <v>65</v>
      </c>
      <c r="S1674" t="s">
        <v>2686</v>
      </c>
      <c r="T1674">
        <v>55119</v>
      </c>
      <c r="U1674" s="1">
        <v>42173</v>
      </c>
      <c r="V1674" s="1">
        <v>42180</v>
      </c>
      <c r="W1674">
        <v>9</v>
      </c>
      <c r="X1674" s="7">
        <v>102.43</v>
      </c>
      <c r="Y1674">
        <v>86427</v>
      </c>
      <c r="Z1674">
        <v>7</v>
      </c>
      <c r="AA1674" s="11">
        <v>69</v>
      </c>
      <c r="AB1674">
        <v>10.130000000000001</v>
      </c>
      <c r="AC1674" t="s">
        <v>3062</v>
      </c>
    </row>
    <row r="1675" spans="1:29" x14ac:dyDescent="0.3">
      <c r="A1675">
        <v>24817</v>
      </c>
      <c r="B1675" t="s">
        <v>59</v>
      </c>
      <c r="C1675" s="8">
        <v>95.05</v>
      </c>
      <c r="D1675" s="11">
        <v>0.1</v>
      </c>
      <c r="E1675">
        <v>37.94</v>
      </c>
      <c r="F1675">
        <v>5.08</v>
      </c>
      <c r="G1675">
        <v>2957</v>
      </c>
      <c r="H1675" t="s">
        <v>2687</v>
      </c>
      <c r="I1675" t="s">
        <v>30</v>
      </c>
      <c r="J1675" t="s">
        <v>31</v>
      </c>
      <c r="K1675" t="s">
        <v>32</v>
      </c>
      <c r="L1675" t="s">
        <v>96</v>
      </c>
      <c r="M1675" t="s">
        <v>34</v>
      </c>
      <c r="N1675" t="s">
        <v>895</v>
      </c>
      <c r="O1675">
        <v>0.38</v>
      </c>
      <c r="P1675" t="s">
        <v>36</v>
      </c>
      <c r="Q1675" t="s">
        <v>64</v>
      </c>
      <c r="R1675" t="s">
        <v>1860</v>
      </c>
      <c r="S1675" t="s">
        <v>2688</v>
      </c>
      <c r="T1675">
        <v>53209</v>
      </c>
      <c r="U1675" s="1">
        <v>42096</v>
      </c>
      <c r="V1675" s="1">
        <v>42098</v>
      </c>
      <c r="W1675">
        <v>4</v>
      </c>
      <c r="X1675" s="7">
        <v>137.76</v>
      </c>
      <c r="Y1675">
        <v>90264</v>
      </c>
      <c r="Z1675">
        <v>2</v>
      </c>
      <c r="AA1675" s="11">
        <v>69</v>
      </c>
      <c r="AB1675">
        <v>15.31</v>
      </c>
      <c r="AC1675" t="s">
        <v>3065</v>
      </c>
    </row>
    <row r="1676" spans="1:29" x14ac:dyDescent="0.3">
      <c r="A1676">
        <v>25709</v>
      </c>
      <c r="B1676" t="s">
        <v>109</v>
      </c>
      <c r="C1676" s="8">
        <v>224.96</v>
      </c>
      <c r="D1676" s="11">
        <v>0.06</v>
      </c>
      <c r="E1676">
        <v>20.99</v>
      </c>
      <c r="F1676">
        <v>0.99</v>
      </c>
      <c r="G1676">
        <v>2958</v>
      </c>
      <c r="H1676" t="s">
        <v>2689</v>
      </c>
      <c r="I1676" t="s">
        <v>52</v>
      </c>
      <c r="J1676" t="s">
        <v>31</v>
      </c>
      <c r="K1676" t="s">
        <v>80</v>
      </c>
      <c r="L1676" t="s">
        <v>81</v>
      </c>
      <c r="M1676" t="s">
        <v>34</v>
      </c>
      <c r="N1676" t="s">
        <v>2690</v>
      </c>
      <c r="O1676">
        <v>0.37</v>
      </c>
      <c r="P1676" t="s">
        <v>36</v>
      </c>
      <c r="Q1676" t="s">
        <v>64</v>
      </c>
      <c r="R1676" t="s">
        <v>1860</v>
      </c>
      <c r="S1676" t="s">
        <v>2691</v>
      </c>
      <c r="T1676">
        <v>54956</v>
      </c>
      <c r="U1676" s="1">
        <v>42086</v>
      </c>
      <c r="V1676" s="1">
        <v>42091</v>
      </c>
      <c r="W1676">
        <v>18</v>
      </c>
      <c r="X1676" s="7">
        <v>326.02999999999997</v>
      </c>
      <c r="Y1676">
        <v>90265</v>
      </c>
      <c r="Z1676">
        <v>5</v>
      </c>
      <c r="AA1676" s="11">
        <v>69</v>
      </c>
      <c r="AB1676">
        <v>20.81</v>
      </c>
      <c r="AC1676" t="s">
        <v>3066</v>
      </c>
    </row>
    <row r="1677" spans="1:29" x14ac:dyDescent="0.3">
      <c r="A1677">
        <v>19923</v>
      </c>
      <c r="B1677" t="s">
        <v>40</v>
      </c>
      <c r="C1677" s="8">
        <v>-89.57</v>
      </c>
      <c r="D1677" s="11">
        <v>0.1</v>
      </c>
      <c r="E1677">
        <v>36.549999999999997</v>
      </c>
      <c r="F1677">
        <v>13.89</v>
      </c>
      <c r="G1677">
        <v>2960</v>
      </c>
      <c r="H1677" t="s">
        <v>2692</v>
      </c>
      <c r="I1677" t="s">
        <v>52</v>
      </c>
      <c r="J1677" t="s">
        <v>31</v>
      </c>
      <c r="K1677" t="s">
        <v>32</v>
      </c>
      <c r="L1677" t="s">
        <v>33</v>
      </c>
      <c r="M1677" t="s">
        <v>34</v>
      </c>
      <c r="N1677" t="s">
        <v>1292</v>
      </c>
      <c r="O1677">
        <v>0.41</v>
      </c>
      <c r="P1677" t="s">
        <v>36</v>
      </c>
      <c r="Q1677" t="s">
        <v>139</v>
      </c>
      <c r="R1677" t="s">
        <v>961</v>
      </c>
      <c r="S1677" t="s">
        <v>2693</v>
      </c>
      <c r="T1677">
        <v>72956</v>
      </c>
      <c r="U1677" s="1">
        <v>42099</v>
      </c>
      <c r="V1677" s="1">
        <v>42101</v>
      </c>
      <c r="W1677">
        <v>11</v>
      </c>
      <c r="X1677" s="7">
        <v>379.72</v>
      </c>
      <c r="Y1677">
        <v>90646</v>
      </c>
      <c r="Z1677">
        <v>2</v>
      </c>
      <c r="AA1677" s="11">
        <v>-23.59</v>
      </c>
      <c r="AB1677">
        <v>42.19</v>
      </c>
      <c r="AC1677" t="s">
        <v>3065</v>
      </c>
    </row>
    <row r="1678" spans="1:29" x14ac:dyDescent="0.3">
      <c r="A1678">
        <v>20390</v>
      </c>
      <c r="B1678" t="s">
        <v>28</v>
      </c>
      <c r="C1678" s="8">
        <v>33.35</v>
      </c>
      <c r="D1678" s="11">
        <v>7.0000000000000007E-2</v>
      </c>
      <c r="E1678">
        <v>4.76</v>
      </c>
      <c r="F1678">
        <v>0.88</v>
      </c>
      <c r="G1678">
        <v>2962</v>
      </c>
      <c r="H1678" t="s">
        <v>2694</v>
      </c>
      <c r="I1678" t="s">
        <v>30</v>
      </c>
      <c r="J1678" t="s">
        <v>117</v>
      </c>
      <c r="K1678" t="s">
        <v>32</v>
      </c>
      <c r="L1678" t="s">
        <v>96</v>
      </c>
      <c r="M1678" t="s">
        <v>34</v>
      </c>
      <c r="N1678" t="s">
        <v>2566</v>
      </c>
      <c r="O1678">
        <v>0.39</v>
      </c>
      <c r="P1678" t="s">
        <v>36</v>
      </c>
      <c r="Q1678" t="s">
        <v>37</v>
      </c>
      <c r="R1678" t="s">
        <v>258</v>
      </c>
      <c r="S1678" t="s">
        <v>340</v>
      </c>
      <c r="T1678">
        <v>80027</v>
      </c>
      <c r="U1678" s="1">
        <v>42131</v>
      </c>
      <c r="V1678" s="1">
        <v>42133</v>
      </c>
      <c r="W1678">
        <v>10</v>
      </c>
      <c r="X1678" s="7">
        <v>48.33</v>
      </c>
      <c r="Y1678">
        <v>88611</v>
      </c>
      <c r="Z1678">
        <v>2</v>
      </c>
      <c r="AA1678" s="11">
        <v>69</v>
      </c>
      <c r="AB1678">
        <v>3.64</v>
      </c>
      <c r="AC1678" t="s">
        <v>3064</v>
      </c>
    </row>
    <row r="1679" spans="1:29" x14ac:dyDescent="0.3">
      <c r="A1679">
        <v>22175</v>
      </c>
      <c r="B1679" t="s">
        <v>50</v>
      </c>
      <c r="C1679" s="8">
        <v>-34.590000000000003</v>
      </c>
      <c r="D1679" s="11">
        <v>0.01</v>
      </c>
      <c r="E1679">
        <v>7.98</v>
      </c>
      <c r="F1679">
        <v>6.5</v>
      </c>
      <c r="G1679">
        <v>2963</v>
      </c>
      <c r="H1679" t="s">
        <v>2695</v>
      </c>
      <c r="I1679" t="s">
        <v>52</v>
      </c>
      <c r="J1679" t="s">
        <v>117</v>
      </c>
      <c r="K1679" t="s">
        <v>32</v>
      </c>
      <c r="L1679" t="s">
        <v>144</v>
      </c>
      <c r="M1679" t="s">
        <v>89</v>
      </c>
      <c r="N1679" t="s">
        <v>2696</v>
      </c>
      <c r="O1679">
        <v>0.59</v>
      </c>
      <c r="P1679" t="s">
        <v>36</v>
      </c>
      <c r="Q1679" t="s">
        <v>56</v>
      </c>
      <c r="R1679" t="s">
        <v>418</v>
      </c>
      <c r="S1679" t="s">
        <v>2697</v>
      </c>
      <c r="T1679">
        <v>21220</v>
      </c>
      <c r="U1679" s="1">
        <v>42177</v>
      </c>
      <c r="V1679" s="1">
        <v>42178</v>
      </c>
      <c r="W1679">
        <v>4</v>
      </c>
      <c r="X1679" s="7">
        <v>34.909999999999997</v>
      </c>
      <c r="Y1679">
        <v>88612</v>
      </c>
      <c r="Z1679">
        <v>1</v>
      </c>
      <c r="AA1679" s="11">
        <v>-99.09</v>
      </c>
      <c r="AB1679">
        <v>0.35</v>
      </c>
      <c r="AC1679" t="s">
        <v>3062</v>
      </c>
    </row>
    <row r="1680" spans="1:29" x14ac:dyDescent="0.3">
      <c r="A1680">
        <v>25953</v>
      </c>
      <c r="B1680" t="s">
        <v>28</v>
      </c>
      <c r="C1680" s="8">
        <v>-24.63</v>
      </c>
      <c r="D1680" s="11">
        <v>0.06</v>
      </c>
      <c r="E1680">
        <v>42.98</v>
      </c>
      <c r="F1680">
        <v>4.62</v>
      </c>
      <c r="G1680">
        <v>2964</v>
      </c>
      <c r="H1680" t="s">
        <v>2698</v>
      </c>
      <c r="I1680" t="s">
        <v>52</v>
      </c>
      <c r="J1680" t="s">
        <v>117</v>
      </c>
      <c r="K1680" t="s">
        <v>32</v>
      </c>
      <c r="L1680" t="s">
        <v>260</v>
      </c>
      <c r="M1680" t="s">
        <v>62</v>
      </c>
      <c r="N1680" t="s">
        <v>1890</v>
      </c>
      <c r="O1680">
        <v>0.56000000000000005</v>
      </c>
      <c r="P1680" t="s">
        <v>36</v>
      </c>
      <c r="Q1680" t="s">
        <v>56</v>
      </c>
      <c r="R1680" t="s">
        <v>157</v>
      </c>
      <c r="S1680" t="s">
        <v>1963</v>
      </c>
      <c r="T1680">
        <v>43050</v>
      </c>
      <c r="U1680" s="1">
        <v>42115</v>
      </c>
      <c r="V1680" s="1">
        <v>42117</v>
      </c>
      <c r="W1680">
        <v>1</v>
      </c>
      <c r="X1680" s="7">
        <v>47.04</v>
      </c>
      <c r="Y1680">
        <v>88610</v>
      </c>
      <c r="Z1680">
        <v>2</v>
      </c>
      <c r="AA1680" s="11">
        <v>-52.36</v>
      </c>
      <c r="AB1680">
        <v>3</v>
      </c>
      <c r="AC1680" t="s">
        <v>3065</v>
      </c>
    </row>
    <row r="1681" spans="1:29" x14ac:dyDescent="0.3">
      <c r="A1681">
        <v>21390</v>
      </c>
      <c r="B1681" t="s">
        <v>40</v>
      </c>
      <c r="C1681" s="8">
        <v>-536.24</v>
      </c>
      <c r="D1681" s="11">
        <v>0.08</v>
      </c>
      <c r="E1681">
        <v>9.68</v>
      </c>
      <c r="F1681">
        <v>2.0299999999999998</v>
      </c>
      <c r="G1681">
        <v>2968</v>
      </c>
      <c r="H1681" t="s">
        <v>2699</v>
      </c>
      <c r="I1681" t="s">
        <v>52</v>
      </c>
      <c r="J1681" t="s">
        <v>61</v>
      </c>
      <c r="K1681" t="s">
        <v>32</v>
      </c>
      <c r="L1681" t="s">
        <v>96</v>
      </c>
      <c r="M1681" t="s">
        <v>34</v>
      </c>
      <c r="N1681" t="s">
        <v>2700</v>
      </c>
      <c r="O1681">
        <v>0.37</v>
      </c>
      <c r="P1681" t="s">
        <v>36</v>
      </c>
      <c r="Q1681" t="s">
        <v>139</v>
      </c>
      <c r="R1681" t="s">
        <v>365</v>
      </c>
      <c r="S1681" t="s">
        <v>2701</v>
      </c>
      <c r="T1681">
        <v>33021</v>
      </c>
      <c r="U1681" s="1">
        <v>42057</v>
      </c>
      <c r="V1681" s="1">
        <v>42059</v>
      </c>
      <c r="W1681">
        <v>1</v>
      </c>
      <c r="X1681" s="7">
        <v>10.94</v>
      </c>
      <c r="Y1681">
        <v>86085</v>
      </c>
      <c r="Z1681">
        <v>2</v>
      </c>
      <c r="AA1681" s="11">
        <v>-4901.66</v>
      </c>
      <c r="AB1681">
        <v>0.95</v>
      </c>
      <c r="AC1681" t="s">
        <v>3063</v>
      </c>
    </row>
    <row r="1682" spans="1:29" x14ac:dyDescent="0.3">
      <c r="A1682">
        <v>21391</v>
      </c>
      <c r="B1682" t="s">
        <v>40</v>
      </c>
      <c r="C1682" s="8">
        <v>-125.86</v>
      </c>
      <c r="D1682" s="11">
        <v>0.04</v>
      </c>
      <c r="E1682">
        <v>150.97999999999999</v>
      </c>
      <c r="F1682">
        <v>16.010000000000002</v>
      </c>
      <c r="G1682">
        <v>2968</v>
      </c>
      <c r="H1682" t="s">
        <v>2699</v>
      </c>
      <c r="I1682" t="s">
        <v>42</v>
      </c>
      <c r="J1682" t="s">
        <v>61</v>
      </c>
      <c r="K1682" t="s">
        <v>44</v>
      </c>
      <c r="L1682" t="s">
        <v>155</v>
      </c>
      <c r="M1682" t="s">
        <v>124</v>
      </c>
      <c r="N1682" t="s">
        <v>2702</v>
      </c>
      <c r="O1682">
        <v>0.7</v>
      </c>
      <c r="P1682" t="s">
        <v>36</v>
      </c>
      <c r="Q1682" t="s">
        <v>139</v>
      </c>
      <c r="R1682" t="s">
        <v>365</v>
      </c>
      <c r="S1682" t="s">
        <v>2701</v>
      </c>
      <c r="T1682">
        <v>33021</v>
      </c>
      <c r="U1682" s="1">
        <v>42057</v>
      </c>
      <c r="V1682" s="1">
        <v>42058</v>
      </c>
      <c r="W1682">
        <v>5</v>
      </c>
      <c r="X1682" s="7">
        <v>731.38</v>
      </c>
      <c r="Y1682">
        <v>86085</v>
      </c>
      <c r="Z1682">
        <v>1</v>
      </c>
      <c r="AA1682" s="11">
        <v>-17.21</v>
      </c>
      <c r="AB1682">
        <v>30.47</v>
      </c>
      <c r="AC1682" t="s">
        <v>3063</v>
      </c>
    </row>
    <row r="1683" spans="1:29" x14ac:dyDescent="0.3">
      <c r="A1683">
        <v>18041</v>
      </c>
      <c r="B1683" t="s">
        <v>28</v>
      </c>
      <c r="C1683" s="8">
        <v>36.159999999999997</v>
      </c>
      <c r="D1683" s="11">
        <v>0.06</v>
      </c>
      <c r="E1683">
        <v>363.25</v>
      </c>
      <c r="F1683">
        <v>19.989999999999998</v>
      </c>
      <c r="G1683">
        <v>2968</v>
      </c>
      <c r="H1683" t="s">
        <v>2699</v>
      </c>
      <c r="I1683" t="s">
        <v>52</v>
      </c>
      <c r="J1683" t="s">
        <v>61</v>
      </c>
      <c r="K1683" t="s">
        <v>32</v>
      </c>
      <c r="L1683" t="s">
        <v>260</v>
      </c>
      <c r="M1683" t="s">
        <v>62</v>
      </c>
      <c r="N1683" t="s">
        <v>1255</v>
      </c>
      <c r="O1683">
        <v>0.56999999999999995</v>
      </c>
      <c r="P1683" t="s">
        <v>36</v>
      </c>
      <c r="Q1683" t="s">
        <v>139</v>
      </c>
      <c r="R1683" t="s">
        <v>365</v>
      </c>
      <c r="S1683" t="s">
        <v>2701</v>
      </c>
      <c r="T1683">
        <v>33021</v>
      </c>
      <c r="U1683" s="1">
        <v>42091</v>
      </c>
      <c r="V1683" s="1">
        <v>42093</v>
      </c>
      <c r="W1683">
        <v>1</v>
      </c>
      <c r="X1683" s="7">
        <v>344.87</v>
      </c>
      <c r="Y1683">
        <v>86086</v>
      </c>
      <c r="Z1683">
        <v>2</v>
      </c>
      <c r="AA1683" s="11">
        <v>10.49</v>
      </c>
      <c r="AB1683">
        <v>22.01</v>
      </c>
      <c r="AC1683" t="s">
        <v>3066</v>
      </c>
    </row>
    <row r="1684" spans="1:29" x14ac:dyDescent="0.3">
      <c r="A1684">
        <v>21096</v>
      </c>
      <c r="B1684" t="s">
        <v>28</v>
      </c>
      <c r="C1684" s="8">
        <v>17.100000000000001</v>
      </c>
      <c r="D1684" s="11">
        <v>0.01</v>
      </c>
      <c r="E1684">
        <v>30.97</v>
      </c>
      <c r="F1684">
        <v>4</v>
      </c>
      <c r="G1684">
        <v>2973</v>
      </c>
      <c r="H1684" t="s">
        <v>2703</v>
      </c>
      <c r="I1684" t="s">
        <v>52</v>
      </c>
      <c r="J1684" t="s">
        <v>43</v>
      </c>
      <c r="K1684" t="s">
        <v>80</v>
      </c>
      <c r="L1684" t="s">
        <v>183</v>
      </c>
      <c r="M1684" t="s">
        <v>62</v>
      </c>
      <c r="N1684" t="s">
        <v>2704</v>
      </c>
      <c r="O1684">
        <v>0.74</v>
      </c>
      <c r="P1684" t="s">
        <v>36</v>
      </c>
      <c r="Q1684" t="s">
        <v>64</v>
      </c>
      <c r="R1684" t="s">
        <v>1860</v>
      </c>
      <c r="S1684" t="s">
        <v>2705</v>
      </c>
      <c r="T1684">
        <v>53151</v>
      </c>
      <c r="U1684" s="1">
        <v>42107</v>
      </c>
      <c r="V1684" s="1">
        <v>42109</v>
      </c>
      <c r="W1684">
        <v>17</v>
      </c>
      <c r="X1684" s="7">
        <v>523.05999999999995</v>
      </c>
      <c r="Y1684">
        <v>87186</v>
      </c>
      <c r="Z1684">
        <v>2</v>
      </c>
      <c r="AA1684" s="11">
        <v>3.27</v>
      </c>
      <c r="AB1684">
        <v>5.28</v>
      </c>
      <c r="AC1684" t="s">
        <v>3065</v>
      </c>
    </row>
    <row r="1685" spans="1:29" x14ac:dyDescent="0.3">
      <c r="A1685">
        <v>21097</v>
      </c>
      <c r="B1685" t="s">
        <v>28</v>
      </c>
      <c r="C1685" s="8">
        <v>1269.3800000000001</v>
      </c>
      <c r="D1685" s="11">
        <v>0.08</v>
      </c>
      <c r="E1685">
        <v>125.99</v>
      </c>
      <c r="F1685">
        <v>7.69</v>
      </c>
      <c r="G1685">
        <v>2973</v>
      </c>
      <c r="H1685" t="s">
        <v>2703</v>
      </c>
      <c r="I1685" t="s">
        <v>52</v>
      </c>
      <c r="J1685" t="s">
        <v>43</v>
      </c>
      <c r="K1685" t="s">
        <v>80</v>
      </c>
      <c r="L1685" t="s">
        <v>81</v>
      </c>
      <c r="M1685" t="s">
        <v>62</v>
      </c>
      <c r="N1685" t="s">
        <v>1227</v>
      </c>
      <c r="O1685">
        <v>0.57999999999999996</v>
      </c>
      <c r="P1685" t="s">
        <v>36</v>
      </c>
      <c r="Q1685" t="s">
        <v>64</v>
      </c>
      <c r="R1685" t="s">
        <v>1860</v>
      </c>
      <c r="S1685" t="s">
        <v>2705</v>
      </c>
      <c r="T1685">
        <v>53151</v>
      </c>
      <c r="U1685" s="1">
        <v>42107</v>
      </c>
      <c r="V1685" s="1">
        <v>42109</v>
      </c>
      <c r="W1685">
        <v>23</v>
      </c>
      <c r="X1685" s="7">
        <v>2424.6799999999998</v>
      </c>
      <c r="Y1685">
        <v>87186</v>
      </c>
      <c r="Z1685">
        <v>2</v>
      </c>
      <c r="AA1685" s="11">
        <v>52.35</v>
      </c>
      <c r="AB1685">
        <v>210.84</v>
      </c>
      <c r="AC1685" t="s">
        <v>3065</v>
      </c>
    </row>
    <row r="1686" spans="1:29" x14ac:dyDescent="0.3">
      <c r="A1686">
        <v>24770</v>
      </c>
      <c r="B1686" t="s">
        <v>50</v>
      </c>
      <c r="C1686" s="8">
        <v>137.69</v>
      </c>
      <c r="D1686" s="11">
        <v>0.1</v>
      </c>
      <c r="E1686">
        <v>442.14</v>
      </c>
      <c r="F1686">
        <v>14.7</v>
      </c>
      <c r="G1686">
        <v>2973</v>
      </c>
      <c r="H1686" t="s">
        <v>2703</v>
      </c>
      <c r="I1686" t="s">
        <v>42</v>
      </c>
      <c r="J1686" t="s">
        <v>43</v>
      </c>
      <c r="K1686" t="s">
        <v>80</v>
      </c>
      <c r="L1686" t="s">
        <v>88</v>
      </c>
      <c r="M1686" t="s">
        <v>46</v>
      </c>
      <c r="N1686" t="s">
        <v>339</v>
      </c>
      <c r="O1686">
        <v>0.56000000000000005</v>
      </c>
      <c r="P1686" t="s">
        <v>36</v>
      </c>
      <c r="Q1686" t="s">
        <v>64</v>
      </c>
      <c r="R1686" t="s">
        <v>1860</v>
      </c>
      <c r="S1686" t="s">
        <v>2705</v>
      </c>
      <c r="T1686">
        <v>53151</v>
      </c>
      <c r="U1686" s="1">
        <v>42144</v>
      </c>
      <c r="V1686" s="1">
        <v>42145</v>
      </c>
      <c r="W1686">
        <v>6</v>
      </c>
      <c r="X1686" s="7">
        <v>2411.4299999999998</v>
      </c>
      <c r="Y1686">
        <v>87187</v>
      </c>
      <c r="Z1686">
        <v>1</v>
      </c>
      <c r="AA1686" s="11">
        <v>5.71</v>
      </c>
      <c r="AB1686">
        <v>267.94</v>
      </c>
      <c r="AC1686" t="s">
        <v>3064</v>
      </c>
    </row>
    <row r="1687" spans="1:29" x14ac:dyDescent="0.3">
      <c r="A1687">
        <v>19599</v>
      </c>
      <c r="B1687" t="s">
        <v>59</v>
      </c>
      <c r="C1687" s="8">
        <v>882.48</v>
      </c>
      <c r="D1687" s="11">
        <v>0.01</v>
      </c>
      <c r="E1687">
        <v>35.99</v>
      </c>
      <c r="F1687">
        <v>0.99</v>
      </c>
      <c r="G1687">
        <v>2976</v>
      </c>
      <c r="H1687" t="s">
        <v>2706</v>
      </c>
      <c r="I1687" t="s">
        <v>52</v>
      </c>
      <c r="J1687" t="s">
        <v>61</v>
      </c>
      <c r="K1687" t="s">
        <v>80</v>
      </c>
      <c r="L1687" t="s">
        <v>81</v>
      </c>
      <c r="M1687" t="s">
        <v>54</v>
      </c>
      <c r="N1687" t="s">
        <v>2387</v>
      </c>
      <c r="O1687">
        <v>0.35</v>
      </c>
      <c r="P1687" t="s">
        <v>36</v>
      </c>
      <c r="Q1687" t="s">
        <v>64</v>
      </c>
      <c r="R1687" t="s">
        <v>1860</v>
      </c>
      <c r="S1687" t="s">
        <v>2707</v>
      </c>
      <c r="T1687">
        <v>53154</v>
      </c>
      <c r="U1687" s="1">
        <v>42146</v>
      </c>
      <c r="V1687" s="1">
        <v>42147</v>
      </c>
      <c r="W1687">
        <v>41</v>
      </c>
      <c r="X1687" s="7">
        <v>1278.96</v>
      </c>
      <c r="Y1687">
        <v>89047</v>
      </c>
      <c r="Z1687">
        <v>1</v>
      </c>
      <c r="AA1687" s="11">
        <v>69</v>
      </c>
      <c r="AB1687">
        <v>12.92</v>
      </c>
      <c r="AC1687" t="s">
        <v>3064</v>
      </c>
    </row>
    <row r="1688" spans="1:29" x14ac:dyDescent="0.3">
      <c r="A1688">
        <v>20182</v>
      </c>
      <c r="B1688" t="s">
        <v>50</v>
      </c>
      <c r="C1688" s="8">
        <v>6.38</v>
      </c>
      <c r="D1688" s="11">
        <v>0.09</v>
      </c>
      <c r="E1688">
        <v>2.94</v>
      </c>
      <c r="F1688">
        <v>0.7</v>
      </c>
      <c r="G1688">
        <v>2979</v>
      </c>
      <c r="H1688" t="s">
        <v>2708</v>
      </c>
      <c r="I1688" t="s">
        <v>52</v>
      </c>
      <c r="J1688" t="s">
        <v>31</v>
      </c>
      <c r="K1688" t="s">
        <v>32</v>
      </c>
      <c r="L1688" t="s">
        <v>33</v>
      </c>
      <c r="M1688" t="s">
        <v>34</v>
      </c>
      <c r="N1688" t="s">
        <v>115</v>
      </c>
      <c r="O1688">
        <v>0.57999999999999996</v>
      </c>
      <c r="P1688" t="s">
        <v>36</v>
      </c>
      <c r="Q1688" t="s">
        <v>64</v>
      </c>
      <c r="R1688" t="s">
        <v>2661</v>
      </c>
      <c r="S1688" t="s">
        <v>2709</v>
      </c>
      <c r="T1688">
        <v>58601</v>
      </c>
      <c r="U1688" s="1">
        <v>42031</v>
      </c>
      <c r="V1688" s="1">
        <v>42032</v>
      </c>
      <c r="W1688">
        <v>9</v>
      </c>
      <c r="X1688" s="7">
        <v>25.22</v>
      </c>
      <c r="Y1688">
        <v>86544</v>
      </c>
      <c r="Z1688">
        <v>1</v>
      </c>
      <c r="AA1688" s="11">
        <v>25.31</v>
      </c>
      <c r="AB1688">
        <v>2.4900000000000002</v>
      </c>
      <c r="AC1688" t="s">
        <v>3061</v>
      </c>
    </row>
    <row r="1689" spans="1:29" x14ac:dyDescent="0.3">
      <c r="A1689">
        <v>18169</v>
      </c>
      <c r="B1689" t="s">
        <v>50</v>
      </c>
      <c r="C1689" s="8">
        <v>5.3</v>
      </c>
      <c r="D1689" s="11">
        <v>0.02</v>
      </c>
      <c r="E1689">
        <v>5.34</v>
      </c>
      <c r="F1689">
        <v>2.99</v>
      </c>
      <c r="G1689">
        <v>2979</v>
      </c>
      <c r="H1689" t="s">
        <v>2708</v>
      </c>
      <c r="I1689" t="s">
        <v>52</v>
      </c>
      <c r="J1689" t="s">
        <v>31</v>
      </c>
      <c r="K1689" t="s">
        <v>32</v>
      </c>
      <c r="L1689" t="s">
        <v>112</v>
      </c>
      <c r="M1689" t="s">
        <v>62</v>
      </c>
      <c r="N1689" t="s">
        <v>825</v>
      </c>
      <c r="O1689">
        <v>0.38</v>
      </c>
      <c r="P1689" t="s">
        <v>36</v>
      </c>
      <c r="Q1689" t="s">
        <v>64</v>
      </c>
      <c r="R1689" t="s">
        <v>2661</v>
      </c>
      <c r="S1689" t="s">
        <v>2709</v>
      </c>
      <c r="T1689">
        <v>58601</v>
      </c>
      <c r="U1689" s="1">
        <v>42061</v>
      </c>
      <c r="V1689" s="1">
        <v>42063</v>
      </c>
      <c r="W1689">
        <v>6</v>
      </c>
      <c r="X1689" s="7">
        <v>34.729999999999997</v>
      </c>
      <c r="Y1689">
        <v>86545</v>
      </c>
      <c r="Z1689">
        <v>2</v>
      </c>
      <c r="AA1689" s="11">
        <v>15.25</v>
      </c>
      <c r="AB1689">
        <v>0.71</v>
      </c>
      <c r="AC1689" t="s">
        <v>3063</v>
      </c>
    </row>
    <row r="1690" spans="1:29" x14ac:dyDescent="0.3">
      <c r="A1690">
        <v>18170</v>
      </c>
      <c r="B1690" t="s">
        <v>50</v>
      </c>
      <c r="C1690" s="8">
        <v>170.8</v>
      </c>
      <c r="D1690" s="11">
        <v>0.03</v>
      </c>
      <c r="E1690">
        <v>40.98</v>
      </c>
      <c r="F1690">
        <v>7.47</v>
      </c>
      <c r="G1690">
        <v>2979</v>
      </c>
      <c r="H1690" t="s">
        <v>2708</v>
      </c>
      <c r="I1690" t="s">
        <v>52</v>
      </c>
      <c r="J1690" t="s">
        <v>31</v>
      </c>
      <c r="K1690" t="s">
        <v>32</v>
      </c>
      <c r="L1690" t="s">
        <v>112</v>
      </c>
      <c r="M1690" t="s">
        <v>62</v>
      </c>
      <c r="N1690" t="s">
        <v>1375</v>
      </c>
      <c r="O1690">
        <v>0.37</v>
      </c>
      <c r="P1690" t="s">
        <v>36</v>
      </c>
      <c r="Q1690" t="s">
        <v>64</v>
      </c>
      <c r="R1690" t="s">
        <v>2661</v>
      </c>
      <c r="S1690" t="s">
        <v>2709</v>
      </c>
      <c r="T1690">
        <v>58601</v>
      </c>
      <c r="U1690" s="1">
        <v>42061</v>
      </c>
      <c r="V1690" s="1">
        <v>42062</v>
      </c>
      <c r="W1690">
        <v>6</v>
      </c>
      <c r="X1690" s="7">
        <v>247.53</v>
      </c>
      <c r="Y1690">
        <v>86545</v>
      </c>
      <c r="Z1690">
        <v>1</v>
      </c>
      <c r="AA1690" s="11">
        <v>69</v>
      </c>
      <c r="AB1690">
        <v>7.66</v>
      </c>
      <c r="AC1690" t="s">
        <v>3063</v>
      </c>
    </row>
    <row r="1691" spans="1:29" x14ac:dyDescent="0.3">
      <c r="A1691">
        <v>18133</v>
      </c>
      <c r="B1691" t="s">
        <v>40</v>
      </c>
      <c r="C1691" s="8">
        <v>16.09</v>
      </c>
      <c r="D1691" s="11">
        <v>0.01</v>
      </c>
      <c r="E1691">
        <v>5.84</v>
      </c>
      <c r="F1691">
        <v>0.83</v>
      </c>
      <c r="G1691">
        <v>2979</v>
      </c>
      <c r="H1691" t="s">
        <v>2708</v>
      </c>
      <c r="I1691" t="s">
        <v>52</v>
      </c>
      <c r="J1691" t="s">
        <v>31</v>
      </c>
      <c r="K1691" t="s">
        <v>32</v>
      </c>
      <c r="L1691" t="s">
        <v>33</v>
      </c>
      <c r="M1691" t="s">
        <v>34</v>
      </c>
      <c r="N1691" t="s">
        <v>947</v>
      </c>
      <c r="O1691">
        <v>0.49</v>
      </c>
      <c r="P1691" t="s">
        <v>36</v>
      </c>
      <c r="Q1691" t="s">
        <v>64</v>
      </c>
      <c r="R1691" t="s">
        <v>2661</v>
      </c>
      <c r="S1691" t="s">
        <v>2709</v>
      </c>
      <c r="T1691">
        <v>58601</v>
      </c>
      <c r="U1691" s="1">
        <v>42169</v>
      </c>
      <c r="V1691" s="1">
        <v>42171</v>
      </c>
      <c r="W1691">
        <v>4</v>
      </c>
      <c r="X1691" s="7">
        <v>23.89</v>
      </c>
      <c r="Y1691">
        <v>86546</v>
      </c>
      <c r="Z1691">
        <v>2</v>
      </c>
      <c r="AA1691" s="11">
        <v>67.36</v>
      </c>
      <c r="AB1691">
        <v>0.24</v>
      </c>
      <c r="AC1691" t="s">
        <v>3062</v>
      </c>
    </row>
    <row r="1692" spans="1:29" x14ac:dyDescent="0.3">
      <c r="A1692">
        <v>20183</v>
      </c>
      <c r="B1692" t="s">
        <v>50</v>
      </c>
      <c r="C1692" s="8">
        <v>274.08</v>
      </c>
      <c r="D1692" s="11">
        <v>0.03</v>
      </c>
      <c r="E1692">
        <v>43.98</v>
      </c>
      <c r="F1692">
        <v>8.99</v>
      </c>
      <c r="G1692">
        <v>2980</v>
      </c>
      <c r="H1692" t="s">
        <v>2710</v>
      </c>
      <c r="I1692" t="s">
        <v>52</v>
      </c>
      <c r="J1692" t="s">
        <v>31</v>
      </c>
      <c r="K1692" t="s">
        <v>32</v>
      </c>
      <c r="L1692" t="s">
        <v>33</v>
      </c>
      <c r="M1692" t="s">
        <v>54</v>
      </c>
      <c r="N1692" t="s">
        <v>1120</v>
      </c>
      <c r="O1692">
        <v>0.57999999999999996</v>
      </c>
      <c r="P1692" t="s">
        <v>36</v>
      </c>
      <c r="Q1692" t="s">
        <v>56</v>
      </c>
      <c r="R1692" t="s">
        <v>157</v>
      </c>
      <c r="S1692" t="s">
        <v>2711</v>
      </c>
      <c r="T1692">
        <v>44870</v>
      </c>
      <c r="U1692" s="1">
        <v>42031</v>
      </c>
      <c r="V1692" s="1">
        <v>42033</v>
      </c>
      <c r="W1692">
        <v>10</v>
      </c>
      <c r="X1692" s="7">
        <v>454.4</v>
      </c>
      <c r="Y1692">
        <v>86544</v>
      </c>
      <c r="Z1692">
        <v>2</v>
      </c>
      <c r="AA1692" s="11">
        <v>60.32</v>
      </c>
      <c r="AB1692">
        <v>14.05</v>
      </c>
      <c r="AC1692" t="s">
        <v>3061</v>
      </c>
    </row>
    <row r="1693" spans="1:29" x14ac:dyDescent="0.3">
      <c r="A1693">
        <v>20184</v>
      </c>
      <c r="B1693" t="s">
        <v>50</v>
      </c>
      <c r="C1693" s="8">
        <v>-3.78</v>
      </c>
      <c r="D1693" s="11">
        <v>0.06</v>
      </c>
      <c r="E1693">
        <v>1.1399999999999999</v>
      </c>
      <c r="F1693">
        <v>0.7</v>
      </c>
      <c r="G1693">
        <v>2980</v>
      </c>
      <c r="H1693" t="s">
        <v>2710</v>
      </c>
      <c r="I1693" t="s">
        <v>52</v>
      </c>
      <c r="J1693" t="s">
        <v>31</v>
      </c>
      <c r="K1693" t="s">
        <v>32</v>
      </c>
      <c r="L1693" t="s">
        <v>69</v>
      </c>
      <c r="M1693" t="s">
        <v>34</v>
      </c>
      <c r="N1693" t="s">
        <v>1013</v>
      </c>
      <c r="O1693">
        <v>0.38</v>
      </c>
      <c r="P1693" t="s">
        <v>36</v>
      </c>
      <c r="Q1693" t="s">
        <v>56</v>
      </c>
      <c r="R1693" t="s">
        <v>157</v>
      </c>
      <c r="S1693" t="s">
        <v>2711</v>
      </c>
      <c r="T1693">
        <v>44870</v>
      </c>
      <c r="U1693" s="1">
        <v>42031</v>
      </c>
      <c r="V1693" s="1">
        <v>42034</v>
      </c>
      <c r="W1693">
        <v>13</v>
      </c>
      <c r="X1693" s="7">
        <v>14.53</v>
      </c>
      <c r="Y1693">
        <v>86544</v>
      </c>
      <c r="Z1693">
        <v>3</v>
      </c>
      <c r="AA1693" s="11">
        <v>-26.03</v>
      </c>
      <c r="AB1693">
        <v>0.93</v>
      </c>
      <c r="AC1693" t="s">
        <v>3061</v>
      </c>
    </row>
    <row r="1694" spans="1:29" x14ac:dyDescent="0.3">
      <c r="A1694">
        <v>20435</v>
      </c>
      <c r="B1694" t="s">
        <v>59</v>
      </c>
      <c r="C1694" s="8">
        <v>10.8</v>
      </c>
      <c r="D1694" s="11">
        <v>7.0000000000000007E-2</v>
      </c>
      <c r="E1694">
        <v>2.61</v>
      </c>
      <c r="F1694">
        <v>0.5</v>
      </c>
      <c r="G1694">
        <v>2980</v>
      </c>
      <c r="H1694" t="s">
        <v>2710</v>
      </c>
      <c r="I1694" t="s">
        <v>52</v>
      </c>
      <c r="J1694" t="s">
        <v>31</v>
      </c>
      <c r="K1694" t="s">
        <v>32</v>
      </c>
      <c r="L1694" t="s">
        <v>137</v>
      </c>
      <c r="M1694" t="s">
        <v>62</v>
      </c>
      <c r="N1694" t="s">
        <v>1140</v>
      </c>
      <c r="O1694">
        <v>0.39</v>
      </c>
      <c r="P1694" t="s">
        <v>36</v>
      </c>
      <c r="Q1694" t="s">
        <v>56</v>
      </c>
      <c r="R1694" t="s">
        <v>157</v>
      </c>
      <c r="S1694" t="s">
        <v>2711</v>
      </c>
      <c r="T1694">
        <v>44870</v>
      </c>
      <c r="U1694" s="1">
        <v>42060</v>
      </c>
      <c r="V1694" s="1">
        <v>42062</v>
      </c>
      <c r="W1694">
        <v>6</v>
      </c>
      <c r="X1694" s="7">
        <v>15.65</v>
      </c>
      <c r="Y1694">
        <v>86547</v>
      </c>
      <c r="Z1694">
        <v>2</v>
      </c>
      <c r="AA1694" s="11">
        <v>69</v>
      </c>
      <c r="AB1694">
        <v>1.18</v>
      </c>
      <c r="AC1694" t="s">
        <v>3063</v>
      </c>
    </row>
    <row r="1695" spans="1:29" x14ac:dyDescent="0.3">
      <c r="A1695">
        <v>23110</v>
      </c>
      <c r="B1695" t="s">
        <v>109</v>
      </c>
      <c r="C1695" s="8">
        <v>15.25</v>
      </c>
      <c r="D1695" s="11">
        <v>0.04</v>
      </c>
      <c r="E1695">
        <v>2.88</v>
      </c>
      <c r="F1695">
        <v>1.01</v>
      </c>
      <c r="G1695">
        <v>2980</v>
      </c>
      <c r="H1695" t="s">
        <v>2710</v>
      </c>
      <c r="I1695" t="s">
        <v>52</v>
      </c>
      <c r="J1695" t="s">
        <v>31</v>
      </c>
      <c r="K1695" t="s">
        <v>32</v>
      </c>
      <c r="L1695" t="s">
        <v>33</v>
      </c>
      <c r="M1695" t="s">
        <v>34</v>
      </c>
      <c r="N1695" t="s">
        <v>797</v>
      </c>
      <c r="O1695">
        <v>0.55000000000000004</v>
      </c>
      <c r="P1695" t="s">
        <v>36</v>
      </c>
      <c r="Q1695" t="s">
        <v>56</v>
      </c>
      <c r="R1695" t="s">
        <v>157</v>
      </c>
      <c r="S1695" t="s">
        <v>2711</v>
      </c>
      <c r="T1695">
        <v>44870</v>
      </c>
      <c r="U1695" s="1">
        <v>42154</v>
      </c>
      <c r="V1695" s="1">
        <v>42159</v>
      </c>
      <c r="W1695">
        <v>39</v>
      </c>
      <c r="X1695" s="7">
        <v>111.92</v>
      </c>
      <c r="Y1695">
        <v>86548</v>
      </c>
      <c r="Z1695">
        <v>5</v>
      </c>
      <c r="AA1695" s="11">
        <v>13.62</v>
      </c>
      <c r="AB1695">
        <v>4.66</v>
      </c>
      <c r="AC1695" t="s">
        <v>3064</v>
      </c>
    </row>
    <row r="1696" spans="1:29" x14ac:dyDescent="0.3">
      <c r="A1696">
        <v>20816</v>
      </c>
      <c r="B1696" t="s">
        <v>50</v>
      </c>
      <c r="C1696" s="8">
        <v>-103.62</v>
      </c>
      <c r="D1696" s="11">
        <v>0.09</v>
      </c>
      <c r="E1696">
        <v>100.98</v>
      </c>
      <c r="F1696">
        <v>35.840000000000003</v>
      </c>
      <c r="G1696">
        <v>2987</v>
      </c>
      <c r="H1696" t="s">
        <v>2712</v>
      </c>
      <c r="I1696" t="s">
        <v>42</v>
      </c>
      <c r="J1696" t="s">
        <v>43</v>
      </c>
      <c r="K1696" t="s">
        <v>44</v>
      </c>
      <c r="L1696" t="s">
        <v>194</v>
      </c>
      <c r="M1696" t="s">
        <v>124</v>
      </c>
      <c r="N1696" t="s">
        <v>263</v>
      </c>
      <c r="O1696">
        <v>0.62</v>
      </c>
      <c r="P1696" t="s">
        <v>36</v>
      </c>
      <c r="Q1696" t="s">
        <v>64</v>
      </c>
      <c r="R1696" t="s">
        <v>333</v>
      </c>
      <c r="S1696" t="s">
        <v>2713</v>
      </c>
      <c r="T1696">
        <v>50265</v>
      </c>
      <c r="U1696" s="1">
        <v>42183</v>
      </c>
      <c r="V1696" s="1">
        <v>42183</v>
      </c>
      <c r="W1696">
        <v>17</v>
      </c>
      <c r="X1696" s="7">
        <v>1700.38</v>
      </c>
      <c r="Y1696">
        <v>91180</v>
      </c>
      <c r="Z1696">
        <v>0</v>
      </c>
      <c r="AA1696" s="11">
        <v>-6.09</v>
      </c>
      <c r="AB1696">
        <v>168.17</v>
      </c>
      <c r="AC1696" t="s">
        <v>3062</v>
      </c>
    </row>
    <row r="1697" spans="1:29" x14ac:dyDescent="0.3">
      <c r="A1697">
        <v>20817</v>
      </c>
      <c r="B1697" t="s">
        <v>50</v>
      </c>
      <c r="C1697" s="8">
        <v>-57.82</v>
      </c>
      <c r="D1697" s="11">
        <v>0.1</v>
      </c>
      <c r="E1697">
        <v>5.78</v>
      </c>
      <c r="F1697">
        <v>7.96</v>
      </c>
      <c r="G1697">
        <v>2987</v>
      </c>
      <c r="H1697" t="s">
        <v>2712</v>
      </c>
      <c r="I1697" t="s">
        <v>52</v>
      </c>
      <c r="J1697" t="s">
        <v>43</v>
      </c>
      <c r="K1697" t="s">
        <v>32</v>
      </c>
      <c r="L1697" t="s">
        <v>96</v>
      </c>
      <c r="M1697" t="s">
        <v>62</v>
      </c>
      <c r="N1697" t="s">
        <v>2714</v>
      </c>
      <c r="O1697">
        <v>0.36</v>
      </c>
      <c r="P1697" t="s">
        <v>36</v>
      </c>
      <c r="Q1697" t="s">
        <v>64</v>
      </c>
      <c r="R1697" t="s">
        <v>333</v>
      </c>
      <c r="S1697" t="s">
        <v>2713</v>
      </c>
      <c r="T1697">
        <v>50265</v>
      </c>
      <c r="U1697" s="1">
        <v>42183</v>
      </c>
      <c r="V1697" s="1">
        <v>42183</v>
      </c>
      <c r="W1697">
        <v>6</v>
      </c>
      <c r="X1697" s="7">
        <v>35.96</v>
      </c>
      <c r="Y1697">
        <v>91180</v>
      </c>
      <c r="Z1697">
        <v>0</v>
      </c>
      <c r="AA1697" s="11">
        <v>-160.80000000000001</v>
      </c>
      <c r="AB1697">
        <v>4</v>
      </c>
      <c r="AC1697" t="s">
        <v>3062</v>
      </c>
    </row>
    <row r="1698" spans="1:29" x14ac:dyDescent="0.3">
      <c r="A1698">
        <v>22473</v>
      </c>
      <c r="B1698" t="s">
        <v>109</v>
      </c>
      <c r="C1698" s="8">
        <v>18.22</v>
      </c>
      <c r="D1698" s="11">
        <v>0.05</v>
      </c>
      <c r="E1698">
        <v>70.97</v>
      </c>
      <c r="F1698">
        <v>3.5</v>
      </c>
      <c r="G1698">
        <v>2991</v>
      </c>
      <c r="H1698" t="s">
        <v>2715</v>
      </c>
      <c r="I1698" t="s">
        <v>52</v>
      </c>
      <c r="J1698" t="s">
        <v>43</v>
      </c>
      <c r="K1698" t="s">
        <v>32</v>
      </c>
      <c r="L1698" t="s">
        <v>260</v>
      </c>
      <c r="M1698" t="s">
        <v>62</v>
      </c>
      <c r="N1698" t="s">
        <v>675</v>
      </c>
      <c r="O1698">
        <v>0.59</v>
      </c>
      <c r="P1698" t="s">
        <v>36</v>
      </c>
      <c r="Q1698" t="s">
        <v>64</v>
      </c>
      <c r="R1698" t="s">
        <v>1860</v>
      </c>
      <c r="S1698" t="s">
        <v>2716</v>
      </c>
      <c r="T1698">
        <v>53402</v>
      </c>
      <c r="U1698" s="1">
        <v>42132</v>
      </c>
      <c r="V1698" s="1">
        <v>42137</v>
      </c>
      <c r="W1698">
        <v>2</v>
      </c>
      <c r="X1698" s="7">
        <v>141.59</v>
      </c>
      <c r="Y1698">
        <v>91466</v>
      </c>
      <c r="Z1698">
        <v>5</v>
      </c>
      <c r="AA1698" s="11">
        <v>12.87</v>
      </c>
      <c r="AB1698">
        <v>7.45</v>
      </c>
      <c r="AC1698" t="s">
        <v>3064</v>
      </c>
    </row>
    <row r="1699" spans="1:29" x14ac:dyDescent="0.3">
      <c r="A1699">
        <v>22476</v>
      </c>
      <c r="B1699" t="s">
        <v>109</v>
      </c>
      <c r="C1699" s="8">
        <v>25.06</v>
      </c>
      <c r="D1699" s="11">
        <v>0</v>
      </c>
      <c r="E1699">
        <v>5.28</v>
      </c>
      <c r="F1699">
        <v>6.26</v>
      </c>
      <c r="G1699">
        <v>2992</v>
      </c>
      <c r="H1699" t="s">
        <v>2717</v>
      </c>
      <c r="I1699" t="s">
        <v>52</v>
      </c>
      <c r="J1699" t="s">
        <v>43</v>
      </c>
      <c r="K1699" t="s">
        <v>32</v>
      </c>
      <c r="L1699" t="s">
        <v>96</v>
      </c>
      <c r="M1699" t="s">
        <v>62</v>
      </c>
      <c r="N1699" t="s">
        <v>1365</v>
      </c>
      <c r="O1699">
        <v>0.4</v>
      </c>
      <c r="P1699" t="s">
        <v>36</v>
      </c>
      <c r="Q1699" t="s">
        <v>64</v>
      </c>
      <c r="R1699" t="s">
        <v>1860</v>
      </c>
      <c r="S1699" t="s">
        <v>2718</v>
      </c>
      <c r="T1699">
        <v>53081</v>
      </c>
      <c r="U1699" s="1">
        <v>42132</v>
      </c>
      <c r="V1699" s="1">
        <v>42139</v>
      </c>
      <c r="W1699">
        <v>36</v>
      </c>
      <c r="X1699" s="7">
        <v>203.05</v>
      </c>
      <c r="Y1699">
        <v>91466</v>
      </c>
      <c r="Z1699">
        <v>7</v>
      </c>
      <c r="AA1699" s="11">
        <v>12.34</v>
      </c>
      <c r="AB1699">
        <v>0</v>
      </c>
      <c r="AC1699" t="s">
        <v>3064</v>
      </c>
    </row>
    <row r="1700" spans="1:29" x14ac:dyDescent="0.3">
      <c r="A1700">
        <v>20891</v>
      </c>
      <c r="B1700" t="s">
        <v>40</v>
      </c>
      <c r="C1700" s="8">
        <v>11.82</v>
      </c>
      <c r="D1700" s="11">
        <v>0.03</v>
      </c>
      <c r="E1700">
        <v>10.98</v>
      </c>
      <c r="F1700">
        <v>3.37</v>
      </c>
      <c r="G1700">
        <v>2999</v>
      </c>
      <c r="H1700" t="s">
        <v>2719</v>
      </c>
      <c r="I1700" t="s">
        <v>52</v>
      </c>
      <c r="J1700" t="s">
        <v>117</v>
      </c>
      <c r="K1700" t="s">
        <v>32</v>
      </c>
      <c r="L1700" t="s">
        <v>177</v>
      </c>
      <c r="M1700" t="s">
        <v>54</v>
      </c>
      <c r="N1700" t="s">
        <v>228</v>
      </c>
      <c r="O1700">
        <v>0.56999999999999995</v>
      </c>
      <c r="P1700" t="s">
        <v>36</v>
      </c>
      <c r="Q1700" t="s">
        <v>64</v>
      </c>
      <c r="R1700" t="s">
        <v>303</v>
      </c>
      <c r="S1700" t="s">
        <v>2720</v>
      </c>
      <c r="T1700">
        <v>48237</v>
      </c>
      <c r="U1700" s="1">
        <v>42104</v>
      </c>
      <c r="V1700" s="1">
        <v>42105</v>
      </c>
      <c r="W1700">
        <v>5</v>
      </c>
      <c r="X1700" s="7">
        <v>56.19</v>
      </c>
      <c r="Y1700">
        <v>87041</v>
      </c>
      <c r="Z1700">
        <v>1</v>
      </c>
      <c r="AA1700" s="11">
        <v>21.04</v>
      </c>
      <c r="AB1700">
        <v>1.74</v>
      </c>
      <c r="AC1700" t="s">
        <v>3065</v>
      </c>
    </row>
    <row r="1701" spans="1:29" x14ac:dyDescent="0.3">
      <c r="A1701">
        <v>21499</v>
      </c>
      <c r="B1701" t="s">
        <v>109</v>
      </c>
      <c r="C1701" s="8">
        <v>28.15</v>
      </c>
      <c r="D1701" s="11">
        <v>0.01</v>
      </c>
      <c r="E1701">
        <v>10.14</v>
      </c>
      <c r="F1701">
        <v>2.27</v>
      </c>
      <c r="G1701">
        <v>3000</v>
      </c>
      <c r="H1701" t="s">
        <v>2721</v>
      </c>
      <c r="I1701" t="s">
        <v>52</v>
      </c>
      <c r="J1701" t="s">
        <v>117</v>
      </c>
      <c r="K1701" t="s">
        <v>32</v>
      </c>
      <c r="L1701" t="s">
        <v>96</v>
      </c>
      <c r="M1701" t="s">
        <v>34</v>
      </c>
      <c r="N1701" t="s">
        <v>273</v>
      </c>
      <c r="O1701">
        <v>0.36</v>
      </c>
      <c r="P1701" t="s">
        <v>36</v>
      </c>
      <c r="Q1701" t="s">
        <v>64</v>
      </c>
      <c r="R1701" t="s">
        <v>303</v>
      </c>
      <c r="S1701" t="s">
        <v>2722</v>
      </c>
      <c r="T1701">
        <v>48342</v>
      </c>
      <c r="U1701" s="1">
        <v>42030</v>
      </c>
      <c r="V1701" s="1">
        <v>42032</v>
      </c>
      <c r="W1701">
        <v>4</v>
      </c>
      <c r="X1701" s="7">
        <v>40.799999999999997</v>
      </c>
      <c r="Y1701">
        <v>87042</v>
      </c>
      <c r="Z1701">
        <v>2</v>
      </c>
      <c r="AA1701" s="11">
        <v>69</v>
      </c>
      <c r="AB1701">
        <v>0.41</v>
      </c>
      <c r="AC1701" t="s">
        <v>3061</v>
      </c>
    </row>
    <row r="1702" spans="1:29" x14ac:dyDescent="0.3">
      <c r="A1702">
        <v>23836</v>
      </c>
      <c r="B1702" t="s">
        <v>40</v>
      </c>
      <c r="C1702" s="8">
        <v>-237.54</v>
      </c>
      <c r="D1702" s="11">
        <v>0.03</v>
      </c>
      <c r="E1702">
        <v>5.4</v>
      </c>
      <c r="F1702">
        <v>7.78</v>
      </c>
      <c r="G1702">
        <v>3001</v>
      </c>
      <c r="H1702" t="s">
        <v>2723</v>
      </c>
      <c r="I1702" t="s">
        <v>52</v>
      </c>
      <c r="J1702" t="s">
        <v>117</v>
      </c>
      <c r="K1702" t="s">
        <v>32</v>
      </c>
      <c r="L1702" t="s">
        <v>112</v>
      </c>
      <c r="M1702" t="s">
        <v>62</v>
      </c>
      <c r="N1702" t="s">
        <v>313</v>
      </c>
      <c r="O1702">
        <v>0.37</v>
      </c>
      <c r="P1702" t="s">
        <v>36</v>
      </c>
      <c r="Q1702" t="s">
        <v>64</v>
      </c>
      <c r="R1702" t="s">
        <v>303</v>
      </c>
      <c r="S1702" t="s">
        <v>2724</v>
      </c>
      <c r="T1702">
        <v>48060</v>
      </c>
      <c r="U1702" s="1">
        <v>42080</v>
      </c>
      <c r="V1702" s="1">
        <v>42082</v>
      </c>
      <c r="W1702">
        <v>21</v>
      </c>
      <c r="X1702" s="7">
        <v>117.87</v>
      </c>
      <c r="Y1702">
        <v>87043</v>
      </c>
      <c r="Z1702">
        <v>2</v>
      </c>
      <c r="AA1702" s="11">
        <v>-201.53</v>
      </c>
      <c r="AB1702">
        <v>3.65</v>
      </c>
      <c r="AC1702" t="s">
        <v>3066</v>
      </c>
    </row>
    <row r="1703" spans="1:29" x14ac:dyDescent="0.3">
      <c r="A1703">
        <v>25282</v>
      </c>
      <c r="B1703" t="s">
        <v>59</v>
      </c>
      <c r="C1703" s="8">
        <v>1037.0999999999999</v>
      </c>
      <c r="D1703" s="11">
        <v>0.03</v>
      </c>
      <c r="E1703">
        <v>85.99</v>
      </c>
      <c r="F1703">
        <v>0.99</v>
      </c>
      <c r="G1703">
        <v>3003</v>
      </c>
      <c r="H1703" t="s">
        <v>2725</v>
      </c>
      <c r="I1703" t="s">
        <v>52</v>
      </c>
      <c r="J1703" t="s">
        <v>43</v>
      </c>
      <c r="K1703" t="s">
        <v>80</v>
      </c>
      <c r="L1703" t="s">
        <v>81</v>
      </c>
      <c r="M1703" t="s">
        <v>34</v>
      </c>
      <c r="N1703" t="s">
        <v>420</v>
      </c>
      <c r="O1703">
        <v>0.55000000000000004</v>
      </c>
      <c r="P1703" t="s">
        <v>36</v>
      </c>
      <c r="Q1703" t="s">
        <v>37</v>
      </c>
      <c r="R1703" t="s">
        <v>1743</v>
      </c>
      <c r="S1703" t="s">
        <v>2726</v>
      </c>
      <c r="T1703">
        <v>83814</v>
      </c>
      <c r="U1703" s="1">
        <v>42068</v>
      </c>
      <c r="V1703" s="1">
        <v>42069</v>
      </c>
      <c r="W1703">
        <v>20</v>
      </c>
      <c r="X1703" s="7">
        <v>1503.05</v>
      </c>
      <c r="Y1703">
        <v>91586</v>
      </c>
      <c r="Z1703">
        <v>1</v>
      </c>
      <c r="AA1703" s="11">
        <v>69</v>
      </c>
      <c r="AB1703">
        <v>46.49</v>
      </c>
      <c r="AC1703" t="s">
        <v>3066</v>
      </c>
    </row>
    <row r="1704" spans="1:29" x14ac:dyDescent="0.3">
      <c r="A1704">
        <v>7664</v>
      </c>
      <c r="B1704" t="s">
        <v>109</v>
      </c>
      <c r="C1704" s="8">
        <v>-94.59</v>
      </c>
      <c r="D1704" s="11">
        <v>0.08</v>
      </c>
      <c r="E1704">
        <v>6.48</v>
      </c>
      <c r="F1704">
        <v>6.81</v>
      </c>
      <c r="G1704">
        <v>3004</v>
      </c>
      <c r="H1704" t="s">
        <v>2727</v>
      </c>
      <c r="I1704" t="s">
        <v>52</v>
      </c>
      <c r="J1704" t="s">
        <v>31</v>
      </c>
      <c r="K1704" t="s">
        <v>32</v>
      </c>
      <c r="L1704" t="s">
        <v>96</v>
      </c>
      <c r="M1704" t="s">
        <v>62</v>
      </c>
      <c r="N1704" t="s">
        <v>2728</v>
      </c>
      <c r="O1704">
        <v>0.36</v>
      </c>
      <c r="P1704" t="s">
        <v>36</v>
      </c>
      <c r="Q1704" t="s">
        <v>37</v>
      </c>
      <c r="R1704" t="s">
        <v>48</v>
      </c>
      <c r="S1704" t="s">
        <v>666</v>
      </c>
      <c r="T1704">
        <v>90049</v>
      </c>
      <c r="U1704" s="1">
        <v>42045</v>
      </c>
      <c r="V1704" s="1">
        <v>42050</v>
      </c>
      <c r="W1704">
        <v>58</v>
      </c>
      <c r="X1704" s="7">
        <v>382.33</v>
      </c>
      <c r="Y1704">
        <v>54949</v>
      </c>
      <c r="Z1704">
        <v>5</v>
      </c>
      <c r="AA1704" s="11">
        <v>-24.74</v>
      </c>
      <c r="AB1704">
        <v>33.25</v>
      </c>
      <c r="AC1704" t="s">
        <v>3063</v>
      </c>
    </row>
    <row r="1705" spans="1:29" x14ac:dyDescent="0.3">
      <c r="A1705">
        <v>7665</v>
      </c>
      <c r="B1705" t="s">
        <v>109</v>
      </c>
      <c r="C1705" s="8">
        <v>-293.74</v>
      </c>
      <c r="D1705" s="11">
        <v>0.09</v>
      </c>
      <c r="E1705">
        <v>20.98</v>
      </c>
      <c r="F1705">
        <v>53.03</v>
      </c>
      <c r="G1705">
        <v>3004</v>
      </c>
      <c r="H1705" t="s">
        <v>2727</v>
      </c>
      <c r="I1705" t="s">
        <v>42</v>
      </c>
      <c r="J1705" t="s">
        <v>31</v>
      </c>
      <c r="K1705" t="s">
        <v>32</v>
      </c>
      <c r="L1705" t="s">
        <v>144</v>
      </c>
      <c r="M1705" t="s">
        <v>46</v>
      </c>
      <c r="N1705" t="s">
        <v>620</v>
      </c>
      <c r="O1705">
        <v>0.78</v>
      </c>
      <c r="P1705" t="s">
        <v>36</v>
      </c>
      <c r="Q1705" t="s">
        <v>37</v>
      </c>
      <c r="R1705" t="s">
        <v>48</v>
      </c>
      <c r="S1705" t="s">
        <v>666</v>
      </c>
      <c r="T1705">
        <v>90049</v>
      </c>
      <c r="U1705" s="1">
        <v>42045</v>
      </c>
      <c r="V1705" s="1">
        <v>42052</v>
      </c>
      <c r="W1705">
        <v>13</v>
      </c>
      <c r="X1705" s="7">
        <v>356.61</v>
      </c>
      <c r="Y1705">
        <v>54949</v>
      </c>
      <c r="Z1705">
        <v>7</v>
      </c>
      <c r="AA1705" s="11">
        <v>-82.37</v>
      </c>
      <c r="AB1705">
        <v>35.270000000000003</v>
      </c>
      <c r="AC1705" t="s">
        <v>3063</v>
      </c>
    </row>
    <row r="1706" spans="1:29" x14ac:dyDescent="0.3">
      <c r="A1706">
        <v>23295</v>
      </c>
      <c r="B1706" t="s">
        <v>50</v>
      </c>
      <c r="C1706" s="8">
        <v>1039.75</v>
      </c>
      <c r="D1706" s="11">
        <v>0.05</v>
      </c>
      <c r="E1706">
        <v>122.99</v>
      </c>
      <c r="F1706">
        <v>19.989999999999998</v>
      </c>
      <c r="G1706">
        <v>3005</v>
      </c>
      <c r="H1706" t="s">
        <v>2729</v>
      </c>
      <c r="I1706" t="s">
        <v>30</v>
      </c>
      <c r="J1706" t="s">
        <v>31</v>
      </c>
      <c r="K1706" t="s">
        <v>32</v>
      </c>
      <c r="L1706" t="s">
        <v>112</v>
      </c>
      <c r="M1706" t="s">
        <v>62</v>
      </c>
      <c r="N1706" t="s">
        <v>2245</v>
      </c>
      <c r="O1706">
        <v>0.37</v>
      </c>
      <c r="P1706" t="s">
        <v>36</v>
      </c>
      <c r="Q1706" t="s">
        <v>37</v>
      </c>
      <c r="R1706" t="s">
        <v>1743</v>
      </c>
      <c r="S1706" t="s">
        <v>2726</v>
      </c>
      <c r="T1706">
        <v>83814</v>
      </c>
      <c r="U1706" s="1">
        <v>42163</v>
      </c>
      <c r="V1706" s="1">
        <v>42166</v>
      </c>
      <c r="W1706">
        <v>12</v>
      </c>
      <c r="X1706" s="7">
        <v>1506.89</v>
      </c>
      <c r="Y1706">
        <v>91389</v>
      </c>
      <c r="Z1706">
        <v>3</v>
      </c>
      <c r="AA1706" s="11">
        <v>69</v>
      </c>
      <c r="AB1706">
        <v>79.31</v>
      </c>
      <c r="AC1706" t="s">
        <v>3062</v>
      </c>
    </row>
    <row r="1707" spans="1:29" x14ac:dyDescent="0.3">
      <c r="A1707">
        <v>25664</v>
      </c>
      <c r="B1707" t="s">
        <v>109</v>
      </c>
      <c r="C1707" s="8">
        <v>-49.19</v>
      </c>
      <c r="D1707" s="11">
        <v>0.08</v>
      </c>
      <c r="E1707">
        <v>6.48</v>
      </c>
      <c r="F1707">
        <v>6.81</v>
      </c>
      <c r="G1707">
        <v>3006</v>
      </c>
      <c r="H1707" t="s">
        <v>2730</v>
      </c>
      <c r="I1707" t="s">
        <v>52</v>
      </c>
      <c r="J1707" t="s">
        <v>31</v>
      </c>
      <c r="K1707" t="s">
        <v>32</v>
      </c>
      <c r="L1707" t="s">
        <v>96</v>
      </c>
      <c r="M1707" t="s">
        <v>62</v>
      </c>
      <c r="N1707" t="s">
        <v>2728</v>
      </c>
      <c r="O1707">
        <v>0.36</v>
      </c>
      <c r="P1707" t="s">
        <v>36</v>
      </c>
      <c r="Q1707" t="s">
        <v>37</v>
      </c>
      <c r="R1707" t="s">
        <v>1743</v>
      </c>
      <c r="S1707" t="s">
        <v>2731</v>
      </c>
      <c r="T1707">
        <v>83402</v>
      </c>
      <c r="U1707" s="1">
        <v>42045</v>
      </c>
      <c r="V1707" s="1">
        <v>42050</v>
      </c>
      <c r="W1707">
        <v>14</v>
      </c>
      <c r="X1707" s="7">
        <v>92.29</v>
      </c>
      <c r="Y1707">
        <v>91388</v>
      </c>
      <c r="Z1707">
        <v>5</v>
      </c>
      <c r="AA1707" s="11">
        <v>-53.3</v>
      </c>
      <c r="AB1707">
        <v>8.0299999999999994</v>
      </c>
      <c r="AC1707" t="s">
        <v>3063</v>
      </c>
    </row>
    <row r="1708" spans="1:29" x14ac:dyDescent="0.3">
      <c r="A1708">
        <v>25665</v>
      </c>
      <c r="B1708" t="s">
        <v>109</v>
      </c>
      <c r="C1708" s="8">
        <v>-152.74</v>
      </c>
      <c r="D1708" s="11">
        <v>0.09</v>
      </c>
      <c r="E1708">
        <v>20.98</v>
      </c>
      <c r="F1708">
        <v>53.03</v>
      </c>
      <c r="G1708">
        <v>3006</v>
      </c>
      <c r="H1708" t="s">
        <v>2730</v>
      </c>
      <c r="I1708" t="s">
        <v>42</v>
      </c>
      <c r="J1708" t="s">
        <v>31</v>
      </c>
      <c r="K1708" t="s">
        <v>32</v>
      </c>
      <c r="L1708" t="s">
        <v>144</v>
      </c>
      <c r="M1708" t="s">
        <v>46</v>
      </c>
      <c r="N1708" t="s">
        <v>620</v>
      </c>
      <c r="O1708">
        <v>0.78</v>
      </c>
      <c r="P1708" t="s">
        <v>36</v>
      </c>
      <c r="Q1708" t="s">
        <v>37</v>
      </c>
      <c r="R1708" t="s">
        <v>1743</v>
      </c>
      <c r="S1708" t="s">
        <v>2731</v>
      </c>
      <c r="T1708">
        <v>83402</v>
      </c>
      <c r="U1708" s="1">
        <v>42045</v>
      </c>
      <c r="V1708" s="1">
        <v>42052</v>
      </c>
      <c r="W1708">
        <v>3</v>
      </c>
      <c r="X1708" s="7">
        <v>82.29</v>
      </c>
      <c r="Y1708">
        <v>91388</v>
      </c>
      <c r="Z1708">
        <v>7</v>
      </c>
      <c r="AA1708" s="11">
        <v>-185.62</v>
      </c>
      <c r="AB1708">
        <v>8.14</v>
      </c>
      <c r="AC1708" t="s">
        <v>3063</v>
      </c>
    </row>
    <row r="1709" spans="1:29" x14ac:dyDescent="0.3">
      <c r="A1709">
        <v>23627</v>
      </c>
      <c r="B1709" t="s">
        <v>50</v>
      </c>
      <c r="C1709" s="8">
        <v>41.3</v>
      </c>
      <c r="D1709" s="11">
        <v>0.05</v>
      </c>
      <c r="E1709">
        <v>9.99</v>
      </c>
      <c r="F1709">
        <v>4.78</v>
      </c>
      <c r="G1709">
        <v>3008</v>
      </c>
      <c r="H1709" t="s">
        <v>2732</v>
      </c>
      <c r="I1709" t="s">
        <v>52</v>
      </c>
      <c r="J1709" t="s">
        <v>43</v>
      </c>
      <c r="K1709" t="s">
        <v>32</v>
      </c>
      <c r="L1709" t="s">
        <v>96</v>
      </c>
      <c r="M1709" t="s">
        <v>62</v>
      </c>
      <c r="N1709" t="s">
        <v>1813</v>
      </c>
      <c r="O1709">
        <v>0.4</v>
      </c>
      <c r="P1709" t="s">
        <v>36</v>
      </c>
      <c r="Q1709" t="s">
        <v>64</v>
      </c>
      <c r="R1709" t="s">
        <v>65</v>
      </c>
      <c r="S1709" t="s">
        <v>2733</v>
      </c>
      <c r="T1709">
        <v>55343</v>
      </c>
      <c r="U1709" s="1">
        <v>42069</v>
      </c>
      <c r="V1709" s="1">
        <v>42070</v>
      </c>
      <c r="W1709">
        <v>20</v>
      </c>
      <c r="X1709" s="7">
        <v>203.37</v>
      </c>
      <c r="Y1709">
        <v>89414</v>
      </c>
      <c r="Z1709">
        <v>1</v>
      </c>
      <c r="AA1709" s="11">
        <v>20.309999999999999</v>
      </c>
      <c r="AB1709">
        <v>10.7</v>
      </c>
      <c r="AC1709" t="s">
        <v>3066</v>
      </c>
    </row>
    <row r="1710" spans="1:29" x14ac:dyDescent="0.3">
      <c r="A1710">
        <v>24908</v>
      </c>
      <c r="B1710" t="s">
        <v>28</v>
      </c>
      <c r="C1710" s="8">
        <v>47.61</v>
      </c>
      <c r="D1710" s="11">
        <v>0.01</v>
      </c>
      <c r="E1710">
        <v>12.28</v>
      </c>
      <c r="F1710">
        <v>6.47</v>
      </c>
      <c r="G1710">
        <v>3008</v>
      </c>
      <c r="H1710" t="s">
        <v>2732</v>
      </c>
      <c r="I1710" t="s">
        <v>52</v>
      </c>
      <c r="J1710" t="s">
        <v>43</v>
      </c>
      <c r="K1710" t="s">
        <v>32</v>
      </c>
      <c r="L1710" t="s">
        <v>96</v>
      </c>
      <c r="M1710" t="s">
        <v>62</v>
      </c>
      <c r="N1710" t="s">
        <v>2734</v>
      </c>
      <c r="O1710">
        <v>0.38</v>
      </c>
      <c r="P1710" t="s">
        <v>36</v>
      </c>
      <c r="Q1710" t="s">
        <v>64</v>
      </c>
      <c r="R1710" t="s">
        <v>65</v>
      </c>
      <c r="S1710" t="s">
        <v>2733</v>
      </c>
      <c r="T1710">
        <v>55343</v>
      </c>
      <c r="U1710" s="1">
        <v>42166</v>
      </c>
      <c r="V1710" s="1">
        <v>42167</v>
      </c>
      <c r="W1710">
        <v>12</v>
      </c>
      <c r="X1710" s="7">
        <v>160.66</v>
      </c>
      <c r="Y1710">
        <v>89415</v>
      </c>
      <c r="Z1710">
        <v>1</v>
      </c>
      <c r="AA1710" s="11">
        <v>29.63</v>
      </c>
      <c r="AB1710">
        <v>1.62</v>
      </c>
      <c r="AC1710" t="s">
        <v>3062</v>
      </c>
    </row>
    <row r="1711" spans="1:29" x14ac:dyDescent="0.3">
      <c r="A1711">
        <v>7898</v>
      </c>
      <c r="B1711" t="s">
        <v>50</v>
      </c>
      <c r="C1711" s="8">
        <v>-23.5</v>
      </c>
      <c r="D1711" s="11">
        <v>0.03</v>
      </c>
      <c r="E1711">
        <v>5.98</v>
      </c>
      <c r="F1711">
        <v>5.35</v>
      </c>
      <c r="G1711">
        <v>3011</v>
      </c>
      <c r="H1711" t="s">
        <v>2735</v>
      </c>
      <c r="I1711" t="s">
        <v>52</v>
      </c>
      <c r="J1711" t="s">
        <v>31</v>
      </c>
      <c r="K1711" t="s">
        <v>32</v>
      </c>
      <c r="L1711" t="s">
        <v>96</v>
      </c>
      <c r="M1711" t="s">
        <v>62</v>
      </c>
      <c r="N1711" t="s">
        <v>1439</v>
      </c>
      <c r="O1711">
        <v>0.4</v>
      </c>
      <c r="P1711" t="s">
        <v>36</v>
      </c>
      <c r="Q1711" t="s">
        <v>56</v>
      </c>
      <c r="R1711" t="s">
        <v>196</v>
      </c>
      <c r="S1711" t="s">
        <v>197</v>
      </c>
      <c r="T1711">
        <v>2113</v>
      </c>
      <c r="U1711" s="1">
        <v>42152</v>
      </c>
      <c r="V1711" s="1">
        <v>42153</v>
      </c>
      <c r="W1711">
        <v>16</v>
      </c>
      <c r="X1711" s="7">
        <v>107.08</v>
      </c>
      <c r="Y1711">
        <v>56486</v>
      </c>
      <c r="Z1711">
        <v>1</v>
      </c>
      <c r="AA1711" s="11">
        <v>-21.95</v>
      </c>
      <c r="AB1711">
        <v>3.31</v>
      </c>
      <c r="AC1711" t="s">
        <v>3064</v>
      </c>
    </row>
    <row r="1712" spans="1:29" x14ac:dyDescent="0.3">
      <c r="A1712">
        <v>1041</v>
      </c>
      <c r="B1712" t="s">
        <v>50</v>
      </c>
      <c r="C1712" s="8">
        <v>1282.5</v>
      </c>
      <c r="D1712" s="11">
        <v>0.03</v>
      </c>
      <c r="E1712">
        <v>300.64999999999998</v>
      </c>
      <c r="F1712">
        <v>24.49</v>
      </c>
      <c r="G1712">
        <v>3011</v>
      </c>
      <c r="H1712" t="s">
        <v>2735</v>
      </c>
      <c r="I1712" t="s">
        <v>52</v>
      </c>
      <c r="J1712" t="s">
        <v>31</v>
      </c>
      <c r="K1712" t="s">
        <v>32</v>
      </c>
      <c r="L1712" t="s">
        <v>260</v>
      </c>
      <c r="M1712" t="s">
        <v>239</v>
      </c>
      <c r="N1712" t="s">
        <v>2736</v>
      </c>
      <c r="O1712">
        <v>0.52</v>
      </c>
      <c r="P1712" t="s">
        <v>36</v>
      </c>
      <c r="Q1712" t="s">
        <v>56</v>
      </c>
      <c r="R1712" t="s">
        <v>196</v>
      </c>
      <c r="S1712" t="s">
        <v>197</v>
      </c>
      <c r="T1712">
        <v>2113</v>
      </c>
      <c r="U1712" s="1">
        <v>42122</v>
      </c>
      <c r="V1712" s="1">
        <v>42124</v>
      </c>
      <c r="W1712">
        <v>32</v>
      </c>
      <c r="X1712" s="7">
        <v>9705.4599999999991</v>
      </c>
      <c r="Y1712">
        <v>7623</v>
      </c>
      <c r="Z1712">
        <v>2</v>
      </c>
      <c r="AA1712" s="11">
        <v>13.21</v>
      </c>
      <c r="AB1712">
        <v>300.17</v>
      </c>
      <c r="AC1712" t="s">
        <v>3065</v>
      </c>
    </row>
    <row r="1713" spans="1:29" x14ac:dyDescent="0.3">
      <c r="A1713">
        <v>1042</v>
      </c>
      <c r="B1713" t="s">
        <v>50</v>
      </c>
      <c r="C1713" s="8">
        <v>17.2</v>
      </c>
      <c r="D1713" s="11">
        <v>0.06</v>
      </c>
      <c r="E1713">
        <v>49.99</v>
      </c>
      <c r="F1713">
        <v>19.989999999999998</v>
      </c>
      <c r="G1713">
        <v>3011</v>
      </c>
      <c r="H1713" t="s">
        <v>2735</v>
      </c>
      <c r="I1713" t="s">
        <v>52</v>
      </c>
      <c r="J1713" t="s">
        <v>31</v>
      </c>
      <c r="K1713" t="s">
        <v>80</v>
      </c>
      <c r="L1713" t="s">
        <v>183</v>
      </c>
      <c r="M1713" t="s">
        <v>62</v>
      </c>
      <c r="N1713" t="s">
        <v>1733</v>
      </c>
      <c r="O1713">
        <v>0.45</v>
      </c>
      <c r="P1713" t="s">
        <v>36</v>
      </c>
      <c r="Q1713" t="s">
        <v>56</v>
      </c>
      <c r="R1713" t="s">
        <v>196</v>
      </c>
      <c r="S1713" t="s">
        <v>197</v>
      </c>
      <c r="T1713">
        <v>2113</v>
      </c>
      <c r="U1713" s="1">
        <v>42122</v>
      </c>
      <c r="V1713" s="1">
        <v>42124</v>
      </c>
      <c r="W1713">
        <v>67</v>
      </c>
      <c r="X1713" s="7">
        <v>3247.54</v>
      </c>
      <c r="Y1713">
        <v>7623</v>
      </c>
      <c r="Z1713">
        <v>2</v>
      </c>
      <c r="AA1713" s="11">
        <v>0.53</v>
      </c>
      <c r="AB1713">
        <v>207.29</v>
      </c>
      <c r="AC1713" t="s">
        <v>3065</v>
      </c>
    </row>
    <row r="1714" spans="1:29" x14ac:dyDescent="0.3">
      <c r="A1714">
        <v>1043</v>
      </c>
      <c r="B1714" t="s">
        <v>50</v>
      </c>
      <c r="C1714" s="8">
        <v>1184.1199999999999</v>
      </c>
      <c r="D1714" s="11">
        <v>0.1</v>
      </c>
      <c r="E1714">
        <v>104.85</v>
      </c>
      <c r="F1714">
        <v>4.6500000000000004</v>
      </c>
      <c r="G1714">
        <v>3011</v>
      </c>
      <c r="H1714" t="s">
        <v>2735</v>
      </c>
      <c r="I1714" t="s">
        <v>52</v>
      </c>
      <c r="J1714" t="s">
        <v>31</v>
      </c>
      <c r="K1714" t="s">
        <v>32</v>
      </c>
      <c r="L1714" t="s">
        <v>96</v>
      </c>
      <c r="M1714" t="s">
        <v>62</v>
      </c>
      <c r="N1714" t="s">
        <v>2737</v>
      </c>
      <c r="O1714">
        <v>0.37</v>
      </c>
      <c r="P1714" t="s">
        <v>36</v>
      </c>
      <c r="Q1714" t="s">
        <v>56</v>
      </c>
      <c r="R1714" t="s">
        <v>196</v>
      </c>
      <c r="S1714" t="s">
        <v>197</v>
      </c>
      <c r="T1714">
        <v>2113</v>
      </c>
      <c r="U1714" s="1">
        <v>42122</v>
      </c>
      <c r="V1714" s="1">
        <v>42123</v>
      </c>
      <c r="W1714">
        <v>58</v>
      </c>
      <c r="X1714" s="7">
        <v>5582.63</v>
      </c>
      <c r="Y1714">
        <v>7623</v>
      </c>
      <c r="Z1714">
        <v>1</v>
      </c>
      <c r="AA1714" s="11">
        <v>21.21</v>
      </c>
      <c r="AB1714">
        <v>620.29</v>
      </c>
      <c r="AC1714" t="s">
        <v>3065</v>
      </c>
    </row>
    <row r="1715" spans="1:29" x14ac:dyDescent="0.3">
      <c r="A1715">
        <v>19041</v>
      </c>
      <c r="B1715" t="s">
        <v>50</v>
      </c>
      <c r="C1715" s="8">
        <v>1474.87</v>
      </c>
      <c r="D1715" s="11">
        <v>0.03</v>
      </c>
      <c r="E1715">
        <v>300.64999999999998</v>
      </c>
      <c r="F1715">
        <v>24.49</v>
      </c>
      <c r="G1715">
        <v>3012</v>
      </c>
      <c r="H1715" t="s">
        <v>2738</v>
      </c>
      <c r="I1715" t="s">
        <v>52</v>
      </c>
      <c r="J1715" t="s">
        <v>31</v>
      </c>
      <c r="K1715" t="s">
        <v>32</v>
      </c>
      <c r="L1715" t="s">
        <v>260</v>
      </c>
      <c r="M1715" t="s">
        <v>239</v>
      </c>
      <c r="N1715" t="s">
        <v>2736</v>
      </c>
      <c r="O1715">
        <v>0.52</v>
      </c>
      <c r="P1715" t="s">
        <v>36</v>
      </c>
      <c r="Q1715" t="s">
        <v>56</v>
      </c>
      <c r="R1715" t="s">
        <v>74</v>
      </c>
      <c r="S1715" t="s">
        <v>2739</v>
      </c>
      <c r="T1715">
        <v>14609</v>
      </c>
      <c r="U1715" s="1">
        <v>42122</v>
      </c>
      <c r="V1715" s="1">
        <v>42124</v>
      </c>
      <c r="W1715">
        <v>8</v>
      </c>
      <c r="X1715" s="7">
        <v>2426.36</v>
      </c>
      <c r="Y1715">
        <v>86346</v>
      </c>
      <c r="Z1715">
        <v>2</v>
      </c>
      <c r="AA1715" s="11">
        <v>60.79</v>
      </c>
      <c r="AB1715">
        <v>75.040000000000006</v>
      </c>
      <c r="AC1715" t="s">
        <v>3065</v>
      </c>
    </row>
    <row r="1716" spans="1:29" x14ac:dyDescent="0.3">
      <c r="A1716">
        <v>19042</v>
      </c>
      <c r="B1716" t="s">
        <v>50</v>
      </c>
      <c r="C1716" s="8">
        <v>19.78</v>
      </c>
      <c r="D1716" s="11">
        <v>0.06</v>
      </c>
      <c r="E1716">
        <v>49.99</v>
      </c>
      <c r="F1716">
        <v>19.989999999999998</v>
      </c>
      <c r="G1716">
        <v>3012</v>
      </c>
      <c r="H1716" t="s">
        <v>2738</v>
      </c>
      <c r="I1716" t="s">
        <v>52</v>
      </c>
      <c r="J1716" t="s">
        <v>31</v>
      </c>
      <c r="K1716" t="s">
        <v>80</v>
      </c>
      <c r="L1716" t="s">
        <v>183</v>
      </c>
      <c r="M1716" t="s">
        <v>62</v>
      </c>
      <c r="N1716" t="s">
        <v>1733</v>
      </c>
      <c r="O1716">
        <v>0.45</v>
      </c>
      <c r="P1716" t="s">
        <v>36</v>
      </c>
      <c r="Q1716" t="s">
        <v>56</v>
      </c>
      <c r="R1716" t="s">
        <v>74</v>
      </c>
      <c r="S1716" t="s">
        <v>2739</v>
      </c>
      <c r="T1716">
        <v>14609</v>
      </c>
      <c r="U1716" s="1">
        <v>42122</v>
      </c>
      <c r="V1716" s="1">
        <v>42124</v>
      </c>
      <c r="W1716">
        <v>17</v>
      </c>
      <c r="X1716" s="7">
        <v>824</v>
      </c>
      <c r="Y1716">
        <v>86346</v>
      </c>
      <c r="Z1716">
        <v>2</v>
      </c>
      <c r="AA1716" s="11">
        <v>2.4</v>
      </c>
      <c r="AB1716">
        <v>52.6</v>
      </c>
      <c r="AC1716" t="s">
        <v>3065</v>
      </c>
    </row>
    <row r="1717" spans="1:29" x14ac:dyDescent="0.3">
      <c r="A1717">
        <v>19043</v>
      </c>
      <c r="B1717" t="s">
        <v>50</v>
      </c>
      <c r="C1717" s="8">
        <v>929.8</v>
      </c>
      <c r="D1717" s="11">
        <v>0.1</v>
      </c>
      <c r="E1717">
        <v>104.85</v>
      </c>
      <c r="F1717">
        <v>4.6500000000000004</v>
      </c>
      <c r="G1717">
        <v>3012</v>
      </c>
      <c r="H1717" t="s">
        <v>2738</v>
      </c>
      <c r="I1717" t="s">
        <v>52</v>
      </c>
      <c r="J1717" t="s">
        <v>31</v>
      </c>
      <c r="K1717" t="s">
        <v>32</v>
      </c>
      <c r="L1717" t="s">
        <v>96</v>
      </c>
      <c r="M1717" t="s">
        <v>62</v>
      </c>
      <c r="N1717" t="s">
        <v>2737</v>
      </c>
      <c r="O1717">
        <v>0.37</v>
      </c>
      <c r="P1717" t="s">
        <v>36</v>
      </c>
      <c r="Q1717" t="s">
        <v>56</v>
      </c>
      <c r="R1717" t="s">
        <v>74</v>
      </c>
      <c r="S1717" t="s">
        <v>2739</v>
      </c>
      <c r="T1717">
        <v>14609</v>
      </c>
      <c r="U1717" s="1">
        <v>42122</v>
      </c>
      <c r="V1717" s="1">
        <v>42123</v>
      </c>
      <c r="W1717">
        <v>14</v>
      </c>
      <c r="X1717" s="7">
        <v>1347.53</v>
      </c>
      <c r="Y1717">
        <v>86346</v>
      </c>
      <c r="Z1717">
        <v>1</v>
      </c>
      <c r="AA1717" s="11">
        <v>69</v>
      </c>
      <c r="AB1717">
        <v>149.72999999999999</v>
      </c>
      <c r="AC1717" t="s">
        <v>3065</v>
      </c>
    </row>
    <row r="1718" spans="1:29" x14ac:dyDescent="0.3">
      <c r="A1718">
        <v>22064</v>
      </c>
      <c r="B1718" t="s">
        <v>50</v>
      </c>
      <c r="C1718" s="8">
        <v>-7.25</v>
      </c>
      <c r="D1718" s="11">
        <v>0.01</v>
      </c>
      <c r="E1718">
        <v>5.58</v>
      </c>
      <c r="F1718">
        <v>5.3</v>
      </c>
      <c r="G1718">
        <v>3017</v>
      </c>
      <c r="H1718" t="s">
        <v>2740</v>
      </c>
      <c r="I1718" t="s">
        <v>52</v>
      </c>
      <c r="J1718" t="s">
        <v>31</v>
      </c>
      <c r="K1718" t="s">
        <v>32</v>
      </c>
      <c r="L1718" t="s">
        <v>72</v>
      </c>
      <c r="M1718" t="s">
        <v>62</v>
      </c>
      <c r="N1718" t="s">
        <v>380</v>
      </c>
      <c r="O1718">
        <v>0.35</v>
      </c>
      <c r="P1718" t="s">
        <v>36</v>
      </c>
      <c r="Q1718" t="s">
        <v>37</v>
      </c>
      <c r="R1718" t="s">
        <v>48</v>
      </c>
      <c r="S1718" t="s">
        <v>2741</v>
      </c>
      <c r="T1718">
        <v>92024</v>
      </c>
      <c r="U1718" s="1">
        <v>42013</v>
      </c>
      <c r="V1718" s="1">
        <v>42014</v>
      </c>
      <c r="W1718">
        <v>1</v>
      </c>
      <c r="X1718" s="7">
        <v>11.16</v>
      </c>
      <c r="Y1718">
        <v>89071</v>
      </c>
      <c r="Z1718">
        <v>1</v>
      </c>
      <c r="AA1718" s="11">
        <v>-64.959999999999994</v>
      </c>
      <c r="AB1718">
        <v>0.11</v>
      </c>
      <c r="AC1718" t="s">
        <v>3061</v>
      </c>
    </row>
    <row r="1719" spans="1:29" x14ac:dyDescent="0.3">
      <c r="A1719">
        <v>22065</v>
      </c>
      <c r="B1719" t="s">
        <v>50</v>
      </c>
      <c r="C1719" s="8">
        <v>31.2</v>
      </c>
      <c r="D1719" s="11">
        <v>0.03</v>
      </c>
      <c r="E1719">
        <v>3.98</v>
      </c>
      <c r="F1719">
        <v>0.7</v>
      </c>
      <c r="G1719">
        <v>3017</v>
      </c>
      <c r="H1719" t="s">
        <v>2740</v>
      </c>
      <c r="I1719" t="s">
        <v>52</v>
      </c>
      <c r="J1719" t="s">
        <v>31</v>
      </c>
      <c r="K1719" t="s">
        <v>32</v>
      </c>
      <c r="L1719" t="s">
        <v>33</v>
      </c>
      <c r="M1719" t="s">
        <v>34</v>
      </c>
      <c r="N1719" t="s">
        <v>2742</v>
      </c>
      <c r="O1719">
        <v>0.52</v>
      </c>
      <c r="P1719" t="s">
        <v>36</v>
      </c>
      <c r="Q1719" t="s">
        <v>37</v>
      </c>
      <c r="R1719" t="s">
        <v>48</v>
      </c>
      <c r="S1719" t="s">
        <v>2741</v>
      </c>
      <c r="T1719">
        <v>92024</v>
      </c>
      <c r="U1719" s="1">
        <v>42013</v>
      </c>
      <c r="V1719" s="1">
        <v>42014</v>
      </c>
      <c r="W1719">
        <v>11</v>
      </c>
      <c r="X1719" s="7">
        <v>45.22</v>
      </c>
      <c r="Y1719">
        <v>89071</v>
      </c>
      <c r="Z1719">
        <v>1</v>
      </c>
      <c r="AA1719" s="11">
        <v>69</v>
      </c>
      <c r="AB1719">
        <v>1.4</v>
      </c>
      <c r="AC1719" t="s">
        <v>3061</v>
      </c>
    </row>
    <row r="1720" spans="1:29" x14ac:dyDescent="0.3">
      <c r="A1720">
        <v>18950</v>
      </c>
      <c r="B1720" t="s">
        <v>109</v>
      </c>
      <c r="C1720" s="8">
        <v>-75.900000000000006</v>
      </c>
      <c r="D1720" s="11">
        <v>0.01</v>
      </c>
      <c r="E1720">
        <v>4.9800000000000004</v>
      </c>
      <c r="F1720">
        <v>4.75</v>
      </c>
      <c r="G1720">
        <v>3035</v>
      </c>
      <c r="H1720" t="s">
        <v>2743</v>
      </c>
      <c r="I1720" t="s">
        <v>52</v>
      </c>
      <c r="J1720" t="s">
        <v>43</v>
      </c>
      <c r="K1720" t="s">
        <v>32</v>
      </c>
      <c r="L1720" t="s">
        <v>96</v>
      </c>
      <c r="M1720" t="s">
        <v>62</v>
      </c>
      <c r="N1720" t="s">
        <v>2744</v>
      </c>
      <c r="O1720">
        <v>0.36</v>
      </c>
      <c r="P1720" t="s">
        <v>36</v>
      </c>
      <c r="Q1720" t="s">
        <v>64</v>
      </c>
      <c r="R1720" t="s">
        <v>181</v>
      </c>
      <c r="S1720" t="s">
        <v>2745</v>
      </c>
      <c r="T1720">
        <v>60148</v>
      </c>
      <c r="U1720" s="1">
        <v>42019</v>
      </c>
      <c r="V1720" s="1">
        <v>42024</v>
      </c>
      <c r="W1720">
        <v>10</v>
      </c>
      <c r="X1720" s="7">
        <v>52.93</v>
      </c>
      <c r="Y1720">
        <v>89128</v>
      </c>
      <c r="Z1720">
        <v>5</v>
      </c>
      <c r="AA1720" s="11">
        <v>-143.4</v>
      </c>
      <c r="AB1720">
        <v>0.53</v>
      </c>
      <c r="AC1720" t="s">
        <v>3061</v>
      </c>
    </row>
    <row r="1721" spans="1:29" x14ac:dyDescent="0.3">
      <c r="A1721">
        <v>18951</v>
      </c>
      <c r="B1721" t="s">
        <v>109</v>
      </c>
      <c r="C1721" s="8">
        <v>52.17</v>
      </c>
      <c r="D1721" s="11">
        <v>0.04</v>
      </c>
      <c r="E1721">
        <v>6.35</v>
      </c>
      <c r="F1721">
        <v>1.02</v>
      </c>
      <c r="G1721">
        <v>3035</v>
      </c>
      <c r="H1721" t="s">
        <v>2743</v>
      </c>
      <c r="I1721" t="s">
        <v>52</v>
      </c>
      <c r="J1721" t="s">
        <v>43</v>
      </c>
      <c r="K1721" t="s">
        <v>32</v>
      </c>
      <c r="L1721" t="s">
        <v>96</v>
      </c>
      <c r="M1721" t="s">
        <v>34</v>
      </c>
      <c r="N1721" t="s">
        <v>890</v>
      </c>
      <c r="O1721">
        <v>0.39</v>
      </c>
      <c r="P1721" t="s">
        <v>36</v>
      </c>
      <c r="Q1721" t="s">
        <v>64</v>
      </c>
      <c r="R1721" t="s">
        <v>181</v>
      </c>
      <c r="S1721" t="s">
        <v>2745</v>
      </c>
      <c r="T1721">
        <v>60148</v>
      </c>
      <c r="U1721" s="1">
        <v>42019</v>
      </c>
      <c r="V1721" s="1">
        <v>42024</v>
      </c>
      <c r="W1721">
        <v>12</v>
      </c>
      <c r="X1721" s="7">
        <v>75.61</v>
      </c>
      <c r="Y1721">
        <v>89128</v>
      </c>
      <c r="Z1721">
        <v>5</v>
      </c>
      <c r="AA1721" s="11">
        <v>69</v>
      </c>
      <c r="AB1721">
        <v>3.15</v>
      </c>
      <c r="AC1721" t="s">
        <v>3061</v>
      </c>
    </row>
    <row r="1722" spans="1:29" x14ac:dyDescent="0.3">
      <c r="A1722">
        <v>19849</v>
      </c>
      <c r="B1722" t="s">
        <v>40</v>
      </c>
      <c r="C1722" s="8">
        <v>-159.86000000000001</v>
      </c>
      <c r="D1722" s="11">
        <v>0.02</v>
      </c>
      <c r="E1722">
        <v>12.99</v>
      </c>
      <c r="F1722">
        <v>14.37</v>
      </c>
      <c r="G1722">
        <v>3036</v>
      </c>
      <c r="H1722" t="s">
        <v>2746</v>
      </c>
      <c r="I1722" t="s">
        <v>52</v>
      </c>
      <c r="J1722" t="s">
        <v>43</v>
      </c>
      <c r="K1722" t="s">
        <v>44</v>
      </c>
      <c r="L1722" t="s">
        <v>53</v>
      </c>
      <c r="M1722" t="s">
        <v>239</v>
      </c>
      <c r="N1722" t="s">
        <v>571</v>
      </c>
      <c r="O1722">
        <v>0.73</v>
      </c>
      <c r="P1722" t="s">
        <v>36</v>
      </c>
      <c r="Q1722" t="s">
        <v>64</v>
      </c>
      <c r="R1722" t="s">
        <v>2661</v>
      </c>
      <c r="S1722" t="s">
        <v>2747</v>
      </c>
      <c r="T1722">
        <v>58554</v>
      </c>
      <c r="U1722" s="1">
        <v>42020</v>
      </c>
      <c r="V1722" s="1">
        <v>42022</v>
      </c>
      <c r="W1722">
        <v>5</v>
      </c>
      <c r="X1722" s="7">
        <v>67.64</v>
      </c>
      <c r="Y1722">
        <v>89129</v>
      </c>
      <c r="Z1722">
        <v>2</v>
      </c>
      <c r="AA1722" s="11">
        <v>-236.34</v>
      </c>
      <c r="AB1722">
        <v>1.38</v>
      </c>
      <c r="AC1722" t="s">
        <v>3061</v>
      </c>
    </row>
    <row r="1723" spans="1:29" x14ac:dyDescent="0.3">
      <c r="A1723">
        <v>19850</v>
      </c>
      <c r="B1723" t="s">
        <v>40</v>
      </c>
      <c r="C1723" s="8">
        <v>165.89</v>
      </c>
      <c r="D1723" s="11">
        <v>0.05</v>
      </c>
      <c r="E1723">
        <v>35.44</v>
      </c>
      <c r="F1723">
        <v>7.5</v>
      </c>
      <c r="G1723">
        <v>3036</v>
      </c>
      <c r="H1723" t="s">
        <v>2746</v>
      </c>
      <c r="I1723" t="s">
        <v>52</v>
      </c>
      <c r="J1723" t="s">
        <v>43</v>
      </c>
      <c r="K1723" t="s">
        <v>32</v>
      </c>
      <c r="L1723" t="s">
        <v>96</v>
      </c>
      <c r="M1723" t="s">
        <v>62</v>
      </c>
      <c r="N1723" t="s">
        <v>2748</v>
      </c>
      <c r="O1723">
        <v>0.38</v>
      </c>
      <c r="P1723" t="s">
        <v>36</v>
      </c>
      <c r="Q1723" t="s">
        <v>64</v>
      </c>
      <c r="R1723" t="s">
        <v>2661</v>
      </c>
      <c r="S1723" t="s">
        <v>2747</v>
      </c>
      <c r="T1723">
        <v>58554</v>
      </c>
      <c r="U1723" s="1">
        <v>42020</v>
      </c>
      <c r="V1723" s="1">
        <v>42022</v>
      </c>
      <c r="W1723">
        <v>7</v>
      </c>
      <c r="X1723" s="7">
        <v>240.42</v>
      </c>
      <c r="Y1723">
        <v>89129</v>
      </c>
      <c r="Z1723">
        <v>2</v>
      </c>
      <c r="AA1723" s="11">
        <v>69</v>
      </c>
      <c r="AB1723">
        <v>12.65</v>
      </c>
      <c r="AC1723" t="s">
        <v>3061</v>
      </c>
    </row>
    <row r="1724" spans="1:29" x14ac:dyDescent="0.3">
      <c r="A1724">
        <v>19851</v>
      </c>
      <c r="B1724" t="s">
        <v>40</v>
      </c>
      <c r="C1724" s="8">
        <v>75.010000000000005</v>
      </c>
      <c r="D1724" s="11">
        <v>0.02</v>
      </c>
      <c r="E1724">
        <v>12.98</v>
      </c>
      <c r="F1724">
        <v>3.14</v>
      </c>
      <c r="G1724">
        <v>3036</v>
      </c>
      <c r="H1724" t="s">
        <v>2746</v>
      </c>
      <c r="I1724" t="s">
        <v>52</v>
      </c>
      <c r="J1724" t="s">
        <v>43</v>
      </c>
      <c r="K1724" t="s">
        <v>32</v>
      </c>
      <c r="L1724" t="s">
        <v>177</v>
      </c>
      <c r="M1724" t="s">
        <v>54</v>
      </c>
      <c r="N1724" t="s">
        <v>178</v>
      </c>
      <c r="O1724">
        <v>0.6</v>
      </c>
      <c r="P1724" t="s">
        <v>36</v>
      </c>
      <c r="Q1724" t="s">
        <v>64</v>
      </c>
      <c r="R1724" t="s">
        <v>2661</v>
      </c>
      <c r="S1724" t="s">
        <v>2747</v>
      </c>
      <c r="T1724">
        <v>58554</v>
      </c>
      <c r="U1724" s="1">
        <v>42020</v>
      </c>
      <c r="V1724" s="1">
        <v>42023</v>
      </c>
      <c r="W1724">
        <v>14</v>
      </c>
      <c r="X1724" s="7">
        <v>184.4</v>
      </c>
      <c r="Y1724">
        <v>89129</v>
      </c>
      <c r="Z1724">
        <v>3</v>
      </c>
      <c r="AA1724" s="11">
        <v>40.68</v>
      </c>
      <c r="AB1724">
        <v>3.76</v>
      </c>
      <c r="AC1724" t="s">
        <v>3061</v>
      </c>
    </row>
    <row r="1725" spans="1:29" x14ac:dyDescent="0.3">
      <c r="A1725">
        <v>22201</v>
      </c>
      <c r="B1725" t="s">
        <v>50</v>
      </c>
      <c r="C1725" s="8">
        <v>2267.2199999999998</v>
      </c>
      <c r="D1725" s="11">
        <v>0.08</v>
      </c>
      <c r="E1725">
        <v>178.47</v>
      </c>
      <c r="F1725">
        <v>19.989999999999998</v>
      </c>
      <c r="G1725">
        <v>3036</v>
      </c>
      <c r="H1725" t="s">
        <v>2746</v>
      </c>
      <c r="I1725" t="s">
        <v>52</v>
      </c>
      <c r="J1725" t="s">
        <v>43</v>
      </c>
      <c r="K1725" t="s">
        <v>32</v>
      </c>
      <c r="L1725" t="s">
        <v>144</v>
      </c>
      <c r="M1725" t="s">
        <v>62</v>
      </c>
      <c r="N1725" t="s">
        <v>531</v>
      </c>
      <c r="O1725">
        <v>0.55000000000000004</v>
      </c>
      <c r="P1725" t="s">
        <v>36</v>
      </c>
      <c r="Q1725" t="s">
        <v>64</v>
      </c>
      <c r="R1725" t="s">
        <v>2661</v>
      </c>
      <c r="S1725" t="s">
        <v>2747</v>
      </c>
      <c r="T1725">
        <v>58554</v>
      </c>
      <c r="U1725" s="1">
        <v>42076</v>
      </c>
      <c r="V1725" s="1">
        <v>42079</v>
      </c>
      <c r="W1725">
        <v>22</v>
      </c>
      <c r="X1725" s="7">
        <v>3802.01</v>
      </c>
      <c r="Y1725">
        <v>89130</v>
      </c>
      <c r="Z1725">
        <v>3</v>
      </c>
      <c r="AA1725" s="11">
        <v>59.63</v>
      </c>
      <c r="AB1725">
        <v>330.61</v>
      </c>
      <c r="AC1725" t="s">
        <v>3066</v>
      </c>
    </row>
    <row r="1726" spans="1:29" x14ac:dyDescent="0.3">
      <c r="A1726">
        <v>19381</v>
      </c>
      <c r="B1726" t="s">
        <v>40</v>
      </c>
      <c r="C1726" s="8">
        <v>97.16</v>
      </c>
      <c r="D1726" s="11">
        <v>0.08</v>
      </c>
      <c r="E1726">
        <v>73.98</v>
      </c>
      <c r="F1726">
        <v>4</v>
      </c>
      <c r="G1726">
        <v>3041</v>
      </c>
      <c r="H1726" t="s">
        <v>2749</v>
      </c>
      <c r="I1726" t="s">
        <v>52</v>
      </c>
      <c r="J1726" t="s">
        <v>31</v>
      </c>
      <c r="K1726" t="s">
        <v>80</v>
      </c>
      <c r="L1726" t="s">
        <v>183</v>
      </c>
      <c r="M1726" t="s">
        <v>62</v>
      </c>
      <c r="N1726" t="s">
        <v>375</v>
      </c>
      <c r="O1726">
        <v>0.77</v>
      </c>
      <c r="P1726" t="s">
        <v>36</v>
      </c>
      <c r="Q1726" t="s">
        <v>64</v>
      </c>
      <c r="R1726" t="s">
        <v>186</v>
      </c>
      <c r="S1726" t="s">
        <v>2003</v>
      </c>
      <c r="T1726">
        <v>67846</v>
      </c>
      <c r="U1726" s="1">
        <v>42139</v>
      </c>
      <c r="V1726" s="1">
        <v>42142</v>
      </c>
      <c r="W1726">
        <v>17</v>
      </c>
      <c r="X1726" s="7">
        <v>1181.67</v>
      </c>
      <c r="Y1726">
        <v>86102</v>
      </c>
      <c r="Z1726">
        <v>3</v>
      </c>
      <c r="AA1726" s="11">
        <v>8.2200000000000006</v>
      </c>
      <c r="AB1726">
        <v>102.75</v>
      </c>
      <c r="AC1726" t="s">
        <v>3064</v>
      </c>
    </row>
    <row r="1727" spans="1:29" x14ac:dyDescent="0.3">
      <c r="A1727">
        <v>19382</v>
      </c>
      <c r="B1727" t="s">
        <v>40</v>
      </c>
      <c r="C1727" s="8">
        <v>-20.65</v>
      </c>
      <c r="D1727" s="11">
        <v>0.02</v>
      </c>
      <c r="E1727">
        <v>3.68</v>
      </c>
      <c r="F1727">
        <v>1.32</v>
      </c>
      <c r="G1727">
        <v>3041</v>
      </c>
      <c r="H1727" t="s">
        <v>2749</v>
      </c>
      <c r="I1727" t="s">
        <v>52</v>
      </c>
      <c r="J1727" t="s">
        <v>31</v>
      </c>
      <c r="K1727" t="s">
        <v>32</v>
      </c>
      <c r="L1727" t="s">
        <v>177</v>
      </c>
      <c r="M1727" t="s">
        <v>34</v>
      </c>
      <c r="N1727" t="s">
        <v>842</v>
      </c>
      <c r="O1727">
        <v>0.83</v>
      </c>
      <c r="P1727" t="s">
        <v>36</v>
      </c>
      <c r="Q1727" t="s">
        <v>64</v>
      </c>
      <c r="R1727" t="s">
        <v>186</v>
      </c>
      <c r="S1727" t="s">
        <v>2003</v>
      </c>
      <c r="T1727">
        <v>67846</v>
      </c>
      <c r="U1727" s="1">
        <v>42139</v>
      </c>
      <c r="V1727" s="1">
        <v>42141</v>
      </c>
      <c r="W1727">
        <v>8</v>
      </c>
      <c r="X1727" s="7">
        <v>29.93</v>
      </c>
      <c r="Y1727">
        <v>86102</v>
      </c>
      <c r="Z1727">
        <v>2</v>
      </c>
      <c r="AA1727" s="11">
        <v>-68.989999999999995</v>
      </c>
      <c r="AB1727">
        <v>0.61</v>
      </c>
      <c r="AC1727" t="s">
        <v>3064</v>
      </c>
    </row>
    <row r="1728" spans="1:29" x14ac:dyDescent="0.3">
      <c r="A1728">
        <v>20049</v>
      </c>
      <c r="B1728" t="s">
        <v>59</v>
      </c>
      <c r="C1728" s="8">
        <v>67.86</v>
      </c>
      <c r="D1728" s="11">
        <v>7.0000000000000007E-2</v>
      </c>
      <c r="E1728">
        <v>14.48</v>
      </c>
      <c r="F1728">
        <v>6.46</v>
      </c>
      <c r="G1728">
        <v>3042</v>
      </c>
      <c r="H1728" t="s">
        <v>2750</v>
      </c>
      <c r="I1728" t="s">
        <v>52</v>
      </c>
      <c r="J1728" t="s">
        <v>61</v>
      </c>
      <c r="K1728" t="s">
        <v>32</v>
      </c>
      <c r="L1728" t="s">
        <v>112</v>
      </c>
      <c r="M1728" t="s">
        <v>62</v>
      </c>
      <c r="N1728" t="s">
        <v>2751</v>
      </c>
      <c r="O1728">
        <v>0.38</v>
      </c>
      <c r="P1728" t="s">
        <v>36</v>
      </c>
      <c r="Q1728" t="s">
        <v>64</v>
      </c>
      <c r="R1728" t="s">
        <v>186</v>
      </c>
      <c r="S1728" t="s">
        <v>2752</v>
      </c>
      <c r="T1728">
        <v>67501</v>
      </c>
      <c r="U1728" s="1">
        <v>42039</v>
      </c>
      <c r="V1728" s="1">
        <v>42040</v>
      </c>
      <c r="W1728">
        <v>12</v>
      </c>
      <c r="X1728" s="7">
        <v>171.33</v>
      </c>
      <c r="Y1728">
        <v>86101</v>
      </c>
      <c r="Z1728">
        <v>1</v>
      </c>
      <c r="AA1728" s="11">
        <v>39.61</v>
      </c>
      <c r="AB1728">
        <v>12.9</v>
      </c>
      <c r="AC1728" t="s">
        <v>3063</v>
      </c>
    </row>
    <row r="1729" spans="1:29" x14ac:dyDescent="0.3">
      <c r="A1729">
        <v>21475</v>
      </c>
      <c r="B1729" t="s">
        <v>28</v>
      </c>
      <c r="C1729" s="8">
        <v>-14.07</v>
      </c>
      <c r="D1729" s="11">
        <v>0</v>
      </c>
      <c r="E1729">
        <v>6.48</v>
      </c>
      <c r="F1729">
        <v>5.19</v>
      </c>
      <c r="G1729">
        <v>3045</v>
      </c>
      <c r="H1729" t="s">
        <v>2753</v>
      </c>
      <c r="I1729" t="s">
        <v>52</v>
      </c>
      <c r="J1729" t="s">
        <v>61</v>
      </c>
      <c r="K1729" t="s">
        <v>32</v>
      </c>
      <c r="L1729" t="s">
        <v>96</v>
      </c>
      <c r="M1729" t="s">
        <v>62</v>
      </c>
      <c r="N1729" t="s">
        <v>2754</v>
      </c>
      <c r="O1729">
        <v>0.37</v>
      </c>
      <c r="P1729" t="s">
        <v>36</v>
      </c>
      <c r="Q1729" t="s">
        <v>64</v>
      </c>
      <c r="R1729" t="s">
        <v>186</v>
      </c>
      <c r="S1729" t="s">
        <v>2755</v>
      </c>
      <c r="T1729">
        <v>66048</v>
      </c>
      <c r="U1729" s="1">
        <v>42161</v>
      </c>
      <c r="V1729" s="1">
        <v>42162</v>
      </c>
      <c r="W1729">
        <v>12</v>
      </c>
      <c r="X1729" s="7">
        <v>84.04</v>
      </c>
      <c r="Y1729">
        <v>86104</v>
      </c>
      <c r="Z1729">
        <v>1</v>
      </c>
      <c r="AA1729" s="11">
        <v>-16.75</v>
      </c>
      <c r="AB1729">
        <v>0</v>
      </c>
      <c r="AC1729" t="s">
        <v>3062</v>
      </c>
    </row>
    <row r="1730" spans="1:29" x14ac:dyDescent="0.3">
      <c r="A1730">
        <v>24415</v>
      </c>
      <c r="B1730" t="s">
        <v>28</v>
      </c>
      <c r="C1730" s="8">
        <v>-78.760000000000005</v>
      </c>
      <c r="D1730" s="11">
        <v>0.05</v>
      </c>
      <c r="E1730">
        <v>120.98</v>
      </c>
      <c r="F1730">
        <v>30</v>
      </c>
      <c r="G1730">
        <v>3046</v>
      </c>
      <c r="H1730" t="s">
        <v>2756</v>
      </c>
      <c r="I1730" t="s">
        <v>42</v>
      </c>
      <c r="J1730" t="s">
        <v>61</v>
      </c>
      <c r="K1730" t="s">
        <v>44</v>
      </c>
      <c r="L1730" t="s">
        <v>45</v>
      </c>
      <c r="M1730" t="s">
        <v>46</v>
      </c>
      <c r="N1730" t="s">
        <v>1344</v>
      </c>
      <c r="O1730">
        <v>0.64</v>
      </c>
      <c r="P1730" t="s">
        <v>36</v>
      </c>
      <c r="Q1730" t="s">
        <v>64</v>
      </c>
      <c r="R1730" t="s">
        <v>186</v>
      </c>
      <c r="S1730" t="s">
        <v>2757</v>
      </c>
      <c r="T1730">
        <v>66209</v>
      </c>
      <c r="U1730" s="1">
        <v>42047</v>
      </c>
      <c r="V1730" s="1">
        <v>42049</v>
      </c>
      <c r="W1730">
        <v>2</v>
      </c>
      <c r="X1730" s="7">
        <v>251.06</v>
      </c>
      <c r="Y1730">
        <v>86103</v>
      </c>
      <c r="Z1730">
        <v>2</v>
      </c>
      <c r="AA1730" s="11">
        <v>-31.37</v>
      </c>
      <c r="AB1730">
        <v>13.21</v>
      </c>
      <c r="AC1730" t="s">
        <v>3063</v>
      </c>
    </row>
    <row r="1731" spans="1:29" x14ac:dyDescent="0.3">
      <c r="A1731">
        <v>23188</v>
      </c>
      <c r="B1731" t="s">
        <v>28</v>
      </c>
      <c r="C1731" s="8">
        <v>1167.3800000000001</v>
      </c>
      <c r="D1731" s="11">
        <v>0.06</v>
      </c>
      <c r="E1731">
        <v>276.2</v>
      </c>
      <c r="F1731">
        <v>24.49</v>
      </c>
      <c r="G1731">
        <v>3048</v>
      </c>
      <c r="H1731" t="s">
        <v>2758</v>
      </c>
      <c r="I1731" t="s">
        <v>30</v>
      </c>
      <c r="J1731" t="s">
        <v>31</v>
      </c>
      <c r="K1731" t="s">
        <v>44</v>
      </c>
      <c r="L1731" t="s">
        <v>45</v>
      </c>
      <c r="M1731" t="s">
        <v>239</v>
      </c>
      <c r="N1731" t="s">
        <v>441</v>
      </c>
      <c r="O1731">
        <v>0.51883000000000001</v>
      </c>
      <c r="P1731" t="s">
        <v>36</v>
      </c>
      <c r="Q1731" t="s">
        <v>37</v>
      </c>
      <c r="R1731" t="s">
        <v>48</v>
      </c>
      <c r="S1731" t="s">
        <v>2759</v>
      </c>
      <c r="T1731">
        <v>94704</v>
      </c>
      <c r="U1731" s="1">
        <v>42068</v>
      </c>
      <c r="V1731" s="1">
        <v>42070</v>
      </c>
      <c r="W1731">
        <v>10</v>
      </c>
      <c r="X1731" s="7">
        <v>2610.56</v>
      </c>
      <c r="Y1731">
        <v>89789</v>
      </c>
      <c r="Z1731">
        <v>2</v>
      </c>
      <c r="AA1731" s="11">
        <v>44.72</v>
      </c>
      <c r="AB1731">
        <v>166.63</v>
      </c>
      <c r="AC1731" t="s">
        <v>3066</v>
      </c>
    </row>
    <row r="1732" spans="1:29" x14ac:dyDescent="0.3">
      <c r="A1732">
        <v>25904</v>
      </c>
      <c r="B1732" t="s">
        <v>59</v>
      </c>
      <c r="C1732" s="8">
        <v>402.07</v>
      </c>
      <c r="D1732" s="11">
        <v>0.06</v>
      </c>
      <c r="E1732">
        <v>125.99</v>
      </c>
      <c r="F1732">
        <v>2.5</v>
      </c>
      <c r="G1732">
        <v>3053</v>
      </c>
      <c r="H1732" t="s">
        <v>2760</v>
      </c>
      <c r="I1732" t="s">
        <v>52</v>
      </c>
      <c r="J1732" t="s">
        <v>31</v>
      </c>
      <c r="K1732" t="s">
        <v>80</v>
      </c>
      <c r="L1732" t="s">
        <v>81</v>
      </c>
      <c r="M1732" t="s">
        <v>62</v>
      </c>
      <c r="N1732" t="s">
        <v>1150</v>
      </c>
      <c r="O1732">
        <v>0.6</v>
      </c>
      <c r="P1732" t="s">
        <v>36</v>
      </c>
      <c r="Q1732" t="s">
        <v>139</v>
      </c>
      <c r="R1732" t="s">
        <v>616</v>
      </c>
      <c r="S1732" t="s">
        <v>322</v>
      </c>
      <c r="T1732">
        <v>42071</v>
      </c>
      <c r="U1732" s="1">
        <v>42038</v>
      </c>
      <c r="V1732" s="1">
        <v>42040</v>
      </c>
      <c r="W1732">
        <v>11</v>
      </c>
      <c r="X1732" s="7">
        <v>1173.76</v>
      </c>
      <c r="Y1732">
        <v>86662</v>
      </c>
      <c r="Z1732">
        <v>2</v>
      </c>
      <c r="AA1732" s="11">
        <v>34.25</v>
      </c>
      <c r="AB1732">
        <v>74.92</v>
      </c>
      <c r="AC1732" t="s">
        <v>3063</v>
      </c>
    </row>
    <row r="1733" spans="1:29" x14ac:dyDescent="0.3">
      <c r="A1733">
        <v>20516</v>
      </c>
      <c r="B1733" t="s">
        <v>59</v>
      </c>
      <c r="C1733" s="8">
        <v>11.95</v>
      </c>
      <c r="D1733" s="11">
        <v>7.0000000000000007E-2</v>
      </c>
      <c r="E1733">
        <v>8.33</v>
      </c>
      <c r="F1733">
        <v>1.99</v>
      </c>
      <c r="G1733">
        <v>3063</v>
      </c>
      <c r="H1733" t="s">
        <v>2761</v>
      </c>
      <c r="I1733" t="s">
        <v>52</v>
      </c>
      <c r="J1733" t="s">
        <v>117</v>
      </c>
      <c r="K1733" t="s">
        <v>80</v>
      </c>
      <c r="L1733" t="s">
        <v>183</v>
      </c>
      <c r="M1733" t="s">
        <v>54</v>
      </c>
      <c r="N1733" t="s">
        <v>417</v>
      </c>
      <c r="O1733">
        <v>0.52</v>
      </c>
      <c r="P1733" t="s">
        <v>36</v>
      </c>
      <c r="Q1733" t="s">
        <v>37</v>
      </c>
      <c r="R1733" t="s">
        <v>38</v>
      </c>
      <c r="S1733" t="s">
        <v>2762</v>
      </c>
      <c r="T1733">
        <v>98034</v>
      </c>
      <c r="U1733" s="1">
        <v>42061</v>
      </c>
      <c r="V1733" s="1">
        <v>42063</v>
      </c>
      <c r="W1733">
        <v>6</v>
      </c>
      <c r="X1733" s="7">
        <v>50.28</v>
      </c>
      <c r="Y1733">
        <v>88447</v>
      </c>
      <c r="Z1733">
        <v>2</v>
      </c>
      <c r="AA1733" s="11">
        <v>23.77</v>
      </c>
      <c r="AB1733">
        <v>3.78</v>
      </c>
      <c r="AC1733" t="s">
        <v>3063</v>
      </c>
    </row>
    <row r="1734" spans="1:29" x14ac:dyDescent="0.3">
      <c r="A1734">
        <v>20517</v>
      </c>
      <c r="B1734" t="s">
        <v>59</v>
      </c>
      <c r="C1734" s="8">
        <v>1773.61</v>
      </c>
      <c r="D1734" s="11">
        <v>0.03</v>
      </c>
      <c r="E1734">
        <v>499.99</v>
      </c>
      <c r="F1734">
        <v>24.49</v>
      </c>
      <c r="G1734">
        <v>3063</v>
      </c>
      <c r="H1734" t="s">
        <v>2761</v>
      </c>
      <c r="I1734" t="s">
        <v>52</v>
      </c>
      <c r="J1734" t="s">
        <v>117</v>
      </c>
      <c r="K1734" t="s">
        <v>80</v>
      </c>
      <c r="L1734" t="s">
        <v>590</v>
      </c>
      <c r="M1734" t="s">
        <v>239</v>
      </c>
      <c r="N1734" t="s">
        <v>2763</v>
      </c>
      <c r="O1734">
        <v>0.36</v>
      </c>
      <c r="P1734" t="s">
        <v>36</v>
      </c>
      <c r="Q1734" t="s">
        <v>37</v>
      </c>
      <c r="R1734" t="s">
        <v>38</v>
      </c>
      <c r="S1734" t="s">
        <v>2762</v>
      </c>
      <c r="T1734">
        <v>98034</v>
      </c>
      <c r="U1734" s="1">
        <v>42061</v>
      </c>
      <c r="V1734" s="1">
        <v>42062</v>
      </c>
      <c r="W1734">
        <v>5</v>
      </c>
      <c r="X1734" s="7">
        <v>2570.4499999999998</v>
      </c>
      <c r="Y1734">
        <v>88447</v>
      </c>
      <c r="Z1734">
        <v>1</v>
      </c>
      <c r="AA1734" s="11">
        <v>69</v>
      </c>
      <c r="AB1734">
        <v>79.5</v>
      </c>
      <c r="AC1734" t="s">
        <v>3063</v>
      </c>
    </row>
    <row r="1735" spans="1:29" x14ac:dyDescent="0.3">
      <c r="A1735">
        <v>19652</v>
      </c>
      <c r="B1735" t="s">
        <v>40</v>
      </c>
      <c r="C1735" s="8">
        <v>4.18</v>
      </c>
      <c r="D1735" s="11">
        <v>0.03</v>
      </c>
      <c r="E1735">
        <v>20.99</v>
      </c>
      <c r="F1735">
        <v>0.99</v>
      </c>
      <c r="G1735">
        <v>3063</v>
      </c>
      <c r="H1735" t="s">
        <v>2761</v>
      </c>
      <c r="I1735" t="s">
        <v>52</v>
      </c>
      <c r="J1735" t="s">
        <v>117</v>
      </c>
      <c r="K1735" t="s">
        <v>80</v>
      </c>
      <c r="L1735" t="s">
        <v>81</v>
      </c>
      <c r="M1735" t="s">
        <v>34</v>
      </c>
      <c r="N1735" t="s">
        <v>599</v>
      </c>
      <c r="O1735">
        <v>0.56999999999999995</v>
      </c>
      <c r="P1735" t="s">
        <v>36</v>
      </c>
      <c r="Q1735" t="s">
        <v>37</v>
      </c>
      <c r="R1735" t="s">
        <v>38</v>
      </c>
      <c r="S1735" t="s">
        <v>2762</v>
      </c>
      <c r="T1735">
        <v>98034</v>
      </c>
      <c r="U1735" s="1">
        <v>42148</v>
      </c>
      <c r="V1735" s="1">
        <v>42150</v>
      </c>
      <c r="W1735">
        <v>9</v>
      </c>
      <c r="X1735" s="7">
        <v>158.87</v>
      </c>
      <c r="Y1735">
        <v>88449</v>
      </c>
      <c r="Z1735">
        <v>2</v>
      </c>
      <c r="AA1735" s="11">
        <v>2.63</v>
      </c>
      <c r="AB1735">
        <v>4.91</v>
      </c>
      <c r="AC1735" t="s">
        <v>3064</v>
      </c>
    </row>
    <row r="1736" spans="1:29" x14ac:dyDescent="0.3">
      <c r="A1736">
        <v>23811</v>
      </c>
      <c r="B1736" t="s">
        <v>109</v>
      </c>
      <c r="C1736" s="8">
        <v>39.130000000000003</v>
      </c>
      <c r="D1736" s="11">
        <v>0.03</v>
      </c>
      <c r="E1736">
        <v>6.45</v>
      </c>
      <c r="F1736">
        <v>1.34</v>
      </c>
      <c r="G1736">
        <v>3064</v>
      </c>
      <c r="H1736" t="s">
        <v>2764</v>
      </c>
      <c r="I1736" t="s">
        <v>52</v>
      </c>
      <c r="J1736" t="s">
        <v>117</v>
      </c>
      <c r="K1736" t="s">
        <v>32</v>
      </c>
      <c r="L1736" t="s">
        <v>96</v>
      </c>
      <c r="M1736" t="s">
        <v>34</v>
      </c>
      <c r="N1736" t="s">
        <v>2765</v>
      </c>
      <c r="O1736">
        <v>0.36</v>
      </c>
      <c r="P1736" t="s">
        <v>36</v>
      </c>
      <c r="Q1736" t="s">
        <v>37</v>
      </c>
      <c r="R1736" t="s">
        <v>38</v>
      </c>
      <c r="S1736" t="s">
        <v>2766</v>
      </c>
      <c r="T1736">
        <v>98503</v>
      </c>
      <c r="U1736" s="1">
        <v>42018</v>
      </c>
      <c r="V1736" s="1">
        <v>42023</v>
      </c>
      <c r="W1736">
        <v>9</v>
      </c>
      <c r="X1736" s="7">
        <v>56.71</v>
      </c>
      <c r="Y1736">
        <v>88448</v>
      </c>
      <c r="Z1736">
        <v>5</v>
      </c>
      <c r="AA1736" s="11">
        <v>69</v>
      </c>
      <c r="AB1736">
        <v>1.75</v>
      </c>
      <c r="AC1736" t="s">
        <v>3061</v>
      </c>
    </row>
    <row r="1737" spans="1:29" x14ac:dyDescent="0.3">
      <c r="A1737">
        <v>25239</v>
      </c>
      <c r="B1737" t="s">
        <v>40</v>
      </c>
      <c r="C1737" s="8">
        <v>1660.92</v>
      </c>
      <c r="D1737" s="11">
        <v>0.06</v>
      </c>
      <c r="E1737">
        <v>355.98</v>
      </c>
      <c r="F1737">
        <v>58.92</v>
      </c>
      <c r="G1737">
        <v>3067</v>
      </c>
      <c r="H1737" t="s">
        <v>2767</v>
      </c>
      <c r="I1737" t="s">
        <v>42</v>
      </c>
      <c r="J1737" t="s">
        <v>117</v>
      </c>
      <c r="K1737" t="s">
        <v>44</v>
      </c>
      <c r="L1737" t="s">
        <v>45</v>
      </c>
      <c r="M1737" t="s">
        <v>46</v>
      </c>
      <c r="N1737" t="s">
        <v>1296</v>
      </c>
      <c r="O1737">
        <v>0.64</v>
      </c>
      <c r="P1737" t="s">
        <v>36</v>
      </c>
      <c r="Q1737" t="s">
        <v>56</v>
      </c>
      <c r="R1737" t="s">
        <v>157</v>
      </c>
      <c r="S1737" t="s">
        <v>2768</v>
      </c>
      <c r="T1737">
        <v>44515</v>
      </c>
      <c r="U1737" s="1">
        <v>42065</v>
      </c>
      <c r="V1737" s="1">
        <v>42066</v>
      </c>
      <c r="W1737">
        <v>14</v>
      </c>
      <c r="X1737" s="7">
        <v>5086.08</v>
      </c>
      <c r="Y1737">
        <v>91376</v>
      </c>
      <c r="Z1737">
        <v>1</v>
      </c>
      <c r="AA1737" s="11">
        <v>32.659999999999997</v>
      </c>
      <c r="AB1737">
        <v>324.64</v>
      </c>
      <c r="AC1737" t="s">
        <v>3066</v>
      </c>
    </row>
    <row r="1738" spans="1:29" x14ac:dyDescent="0.3">
      <c r="A1738">
        <v>21027</v>
      </c>
      <c r="B1738" t="s">
        <v>28</v>
      </c>
      <c r="C1738" s="8">
        <v>638.03</v>
      </c>
      <c r="D1738" s="11">
        <v>0.03</v>
      </c>
      <c r="E1738">
        <v>120.98</v>
      </c>
      <c r="F1738">
        <v>30</v>
      </c>
      <c r="G1738">
        <v>3069</v>
      </c>
      <c r="H1738" t="s">
        <v>2769</v>
      </c>
      <c r="I1738" t="s">
        <v>42</v>
      </c>
      <c r="J1738" t="s">
        <v>117</v>
      </c>
      <c r="K1738" t="s">
        <v>44</v>
      </c>
      <c r="L1738" t="s">
        <v>45</v>
      </c>
      <c r="M1738" t="s">
        <v>46</v>
      </c>
      <c r="N1738" t="s">
        <v>1344</v>
      </c>
      <c r="O1738">
        <v>0.64</v>
      </c>
      <c r="P1738" t="s">
        <v>36</v>
      </c>
      <c r="Q1738" t="s">
        <v>64</v>
      </c>
      <c r="R1738" t="s">
        <v>65</v>
      </c>
      <c r="S1738" t="s">
        <v>2770</v>
      </c>
      <c r="T1738">
        <v>55128</v>
      </c>
      <c r="U1738" s="1">
        <v>42156</v>
      </c>
      <c r="V1738" s="1">
        <v>42158</v>
      </c>
      <c r="W1738">
        <v>15</v>
      </c>
      <c r="X1738" s="7">
        <v>1894.45</v>
      </c>
      <c r="Y1738">
        <v>88191</v>
      </c>
      <c r="Z1738">
        <v>2</v>
      </c>
      <c r="AA1738" s="11">
        <v>33.68</v>
      </c>
      <c r="AB1738">
        <v>58.59</v>
      </c>
      <c r="AC1738" t="s">
        <v>3062</v>
      </c>
    </row>
    <row r="1739" spans="1:29" x14ac:dyDescent="0.3">
      <c r="A1739">
        <v>21028</v>
      </c>
      <c r="B1739" t="s">
        <v>28</v>
      </c>
      <c r="C1739" s="8">
        <v>138.5</v>
      </c>
      <c r="D1739" s="11">
        <v>0.01</v>
      </c>
      <c r="E1739">
        <v>15.68</v>
      </c>
      <c r="F1739">
        <v>3.73</v>
      </c>
      <c r="G1739">
        <v>3069</v>
      </c>
      <c r="H1739" t="s">
        <v>2769</v>
      </c>
      <c r="I1739" t="s">
        <v>52</v>
      </c>
      <c r="J1739" t="s">
        <v>117</v>
      </c>
      <c r="K1739" t="s">
        <v>44</v>
      </c>
      <c r="L1739" t="s">
        <v>53</v>
      </c>
      <c r="M1739" t="s">
        <v>54</v>
      </c>
      <c r="N1739" t="s">
        <v>2382</v>
      </c>
      <c r="O1739">
        <v>0.46</v>
      </c>
      <c r="P1739" t="s">
        <v>36</v>
      </c>
      <c r="Q1739" t="s">
        <v>64</v>
      </c>
      <c r="R1739" t="s">
        <v>65</v>
      </c>
      <c r="S1739" t="s">
        <v>2770</v>
      </c>
      <c r="T1739">
        <v>55128</v>
      </c>
      <c r="U1739" s="1">
        <v>42156</v>
      </c>
      <c r="V1739" s="1">
        <v>42158</v>
      </c>
      <c r="W1739">
        <v>12</v>
      </c>
      <c r="X1739" s="7">
        <v>200.72</v>
      </c>
      <c r="Y1739">
        <v>88191</v>
      </c>
      <c r="Z1739">
        <v>2</v>
      </c>
      <c r="AA1739" s="11">
        <v>69</v>
      </c>
      <c r="AB1739">
        <v>2.0299999999999998</v>
      </c>
      <c r="AC1739" t="s">
        <v>3062</v>
      </c>
    </row>
    <row r="1740" spans="1:29" x14ac:dyDescent="0.3">
      <c r="A1740">
        <v>22213</v>
      </c>
      <c r="B1740" t="s">
        <v>50</v>
      </c>
      <c r="C1740" s="8">
        <v>-6.73</v>
      </c>
      <c r="D1740" s="11">
        <v>0.09</v>
      </c>
      <c r="E1740">
        <v>1.82</v>
      </c>
      <c r="F1740">
        <v>0.83</v>
      </c>
      <c r="G1740">
        <v>3069</v>
      </c>
      <c r="H1740" t="s">
        <v>2769</v>
      </c>
      <c r="I1740" t="s">
        <v>52</v>
      </c>
      <c r="J1740" t="s">
        <v>117</v>
      </c>
      <c r="K1740" t="s">
        <v>32</v>
      </c>
      <c r="L1740" t="s">
        <v>33</v>
      </c>
      <c r="M1740" t="s">
        <v>34</v>
      </c>
      <c r="N1740" t="s">
        <v>2771</v>
      </c>
      <c r="O1740">
        <v>0.56999999999999995</v>
      </c>
      <c r="P1740" t="s">
        <v>36</v>
      </c>
      <c r="Q1740" t="s">
        <v>64</v>
      </c>
      <c r="R1740" t="s">
        <v>65</v>
      </c>
      <c r="S1740" t="s">
        <v>2770</v>
      </c>
      <c r="T1740">
        <v>55128</v>
      </c>
      <c r="U1740" s="1">
        <v>42049</v>
      </c>
      <c r="V1740" s="1">
        <v>42050</v>
      </c>
      <c r="W1740">
        <v>22</v>
      </c>
      <c r="X1740" s="7">
        <v>36.82</v>
      </c>
      <c r="Y1740">
        <v>88192</v>
      </c>
      <c r="Z1740">
        <v>1</v>
      </c>
      <c r="AA1740" s="11">
        <v>-18.29</v>
      </c>
      <c r="AB1740">
        <v>3.64</v>
      </c>
      <c r="AC1740" t="s">
        <v>3063</v>
      </c>
    </row>
    <row r="1741" spans="1:29" x14ac:dyDescent="0.3">
      <c r="A1741">
        <v>2063</v>
      </c>
      <c r="B1741" t="s">
        <v>109</v>
      </c>
      <c r="C1741" s="8">
        <v>-25.38</v>
      </c>
      <c r="D1741" s="11">
        <v>0.06</v>
      </c>
      <c r="E1741">
        <v>19.23</v>
      </c>
      <c r="F1741">
        <v>6.15</v>
      </c>
      <c r="G1741">
        <v>3075</v>
      </c>
      <c r="H1741" t="s">
        <v>2772</v>
      </c>
      <c r="I1741" t="s">
        <v>52</v>
      </c>
      <c r="J1741" t="s">
        <v>31</v>
      </c>
      <c r="K1741" t="s">
        <v>44</v>
      </c>
      <c r="L1741" t="s">
        <v>53</v>
      </c>
      <c r="M1741" t="s">
        <v>54</v>
      </c>
      <c r="N1741" t="s">
        <v>475</v>
      </c>
      <c r="O1741">
        <v>0.44</v>
      </c>
      <c r="P1741" t="s">
        <v>36</v>
      </c>
      <c r="Q1741" t="s">
        <v>37</v>
      </c>
      <c r="R1741" t="s">
        <v>48</v>
      </c>
      <c r="S1741" t="s">
        <v>666</v>
      </c>
      <c r="T1741">
        <v>90061</v>
      </c>
      <c r="U1741" s="1">
        <v>42063</v>
      </c>
      <c r="V1741" s="1">
        <v>42063</v>
      </c>
      <c r="W1741">
        <v>4</v>
      </c>
      <c r="X1741" s="7">
        <v>84.6</v>
      </c>
      <c r="Y1741">
        <v>14756</v>
      </c>
      <c r="Z1741">
        <v>0</v>
      </c>
      <c r="AA1741" s="11">
        <v>-30</v>
      </c>
      <c r="AB1741">
        <v>5.4</v>
      </c>
      <c r="AC1741" t="s">
        <v>3063</v>
      </c>
    </row>
    <row r="1742" spans="1:29" x14ac:dyDescent="0.3">
      <c r="A1742">
        <v>19739</v>
      </c>
      <c r="B1742" t="s">
        <v>59</v>
      </c>
      <c r="C1742" s="8">
        <v>-203.27</v>
      </c>
      <c r="D1742" s="11">
        <v>0</v>
      </c>
      <c r="E1742">
        <v>137.47999999999999</v>
      </c>
      <c r="F1742">
        <v>32.18</v>
      </c>
      <c r="G1742">
        <v>3076</v>
      </c>
      <c r="H1742" t="s">
        <v>2773</v>
      </c>
      <c r="I1742" t="s">
        <v>42</v>
      </c>
      <c r="J1742" t="s">
        <v>61</v>
      </c>
      <c r="K1742" t="s">
        <v>44</v>
      </c>
      <c r="L1742" t="s">
        <v>194</v>
      </c>
      <c r="M1742" t="s">
        <v>124</v>
      </c>
      <c r="N1742" t="s">
        <v>2774</v>
      </c>
      <c r="O1742">
        <v>0.78</v>
      </c>
      <c r="P1742" t="s">
        <v>36</v>
      </c>
      <c r="Q1742" t="s">
        <v>56</v>
      </c>
      <c r="R1742" t="s">
        <v>157</v>
      </c>
      <c r="S1742" t="s">
        <v>2775</v>
      </c>
      <c r="T1742">
        <v>44224</v>
      </c>
      <c r="U1742" s="1">
        <v>42011</v>
      </c>
      <c r="V1742" s="1">
        <v>42012</v>
      </c>
      <c r="W1742">
        <v>2</v>
      </c>
      <c r="X1742" s="7">
        <v>296.75</v>
      </c>
      <c r="Y1742">
        <v>88241</v>
      </c>
      <c r="Z1742">
        <v>1</v>
      </c>
      <c r="AA1742" s="11">
        <v>-68.5</v>
      </c>
      <c r="AB1742">
        <v>0</v>
      </c>
      <c r="AC1742" t="s">
        <v>3061</v>
      </c>
    </row>
    <row r="1743" spans="1:29" x14ac:dyDescent="0.3">
      <c r="A1743">
        <v>23816</v>
      </c>
      <c r="B1743" t="s">
        <v>59</v>
      </c>
      <c r="C1743" s="8">
        <v>-807.59</v>
      </c>
      <c r="D1743" s="11">
        <v>7.0000000000000007E-2</v>
      </c>
      <c r="E1743">
        <v>300.97000000000003</v>
      </c>
      <c r="F1743">
        <v>7.18</v>
      </c>
      <c r="G1743">
        <v>3077</v>
      </c>
      <c r="H1743" t="s">
        <v>2776</v>
      </c>
      <c r="I1743" t="s">
        <v>52</v>
      </c>
      <c r="J1743" t="s">
        <v>61</v>
      </c>
      <c r="K1743" t="s">
        <v>80</v>
      </c>
      <c r="L1743" t="s">
        <v>183</v>
      </c>
      <c r="M1743" t="s">
        <v>62</v>
      </c>
      <c r="N1743" t="s">
        <v>1091</v>
      </c>
      <c r="O1743">
        <v>0.48</v>
      </c>
      <c r="P1743" t="s">
        <v>36</v>
      </c>
      <c r="Q1743" t="s">
        <v>56</v>
      </c>
      <c r="R1743" t="s">
        <v>157</v>
      </c>
      <c r="S1743" t="s">
        <v>2777</v>
      </c>
      <c r="T1743">
        <v>44136</v>
      </c>
      <c r="U1743" s="1">
        <v>42131</v>
      </c>
      <c r="V1743" s="1">
        <v>42133</v>
      </c>
      <c r="W1743">
        <v>2</v>
      </c>
      <c r="X1743" s="7">
        <v>582.20000000000005</v>
      </c>
      <c r="Y1743">
        <v>88239</v>
      </c>
      <c r="Z1743">
        <v>2</v>
      </c>
      <c r="AA1743" s="11">
        <v>-138.71</v>
      </c>
      <c r="AB1743">
        <v>43.82</v>
      </c>
      <c r="AC1743" t="s">
        <v>3064</v>
      </c>
    </row>
    <row r="1744" spans="1:29" x14ac:dyDescent="0.3">
      <c r="A1744">
        <v>25489</v>
      </c>
      <c r="B1744" t="s">
        <v>40</v>
      </c>
      <c r="C1744" s="8">
        <v>118.63</v>
      </c>
      <c r="D1744" s="11">
        <v>0.04</v>
      </c>
      <c r="E1744">
        <v>35.44</v>
      </c>
      <c r="F1744">
        <v>5.09</v>
      </c>
      <c r="G1744">
        <v>3078</v>
      </c>
      <c r="H1744" t="s">
        <v>2778</v>
      </c>
      <c r="I1744" t="s">
        <v>52</v>
      </c>
      <c r="J1744" t="s">
        <v>61</v>
      </c>
      <c r="K1744" t="s">
        <v>32</v>
      </c>
      <c r="L1744" t="s">
        <v>96</v>
      </c>
      <c r="M1744" t="s">
        <v>62</v>
      </c>
      <c r="N1744" t="s">
        <v>2779</v>
      </c>
      <c r="O1744">
        <v>0.38</v>
      </c>
      <c r="P1744" t="s">
        <v>36</v>
      </c>
      <c r="Q1744" t="s">
        <v>56</v>
      </c>
      <c r="R1744" t="s">
        <v>157</v>
      </c>
      <c r="S1744" t="s">
        <v>2780</v>
      </c>
      <c r="T1744">
        <v>43615</v>
      </c>
      <c r="U1744" s="1">
        <v>42166</v>
      </c>
      <c r="V1744" s="1">
        <v>42166</v>
      </c>
      <c r="W1744">
        <v>5</v>
      </c>
      <c r="X1744" s="7">
        <v>171.93</v>
      </c>
      <c r="Y1744">
        <v>88240</v>
      </c>
      <c r="Z1744">
        <v>0</v>
      </c>
      <c r="AA1744" s="11">
        <v>69</v>
      </c>
      <c r="AB1744">
        <v>7.16</v>
      </c>
      <c r="AC1744" t="s">
        <v>3062</v>
      </c>
    </row>
    <row r="1745" spans="1:29" x14ac:dyDescent="0.3">
      <c r="A1745">
        <v>25490</v>
      </c>
      <c r="B1745" t="s">
        <v>40</v>
      </c>
      <c r="C1745" s="8">
        <v>23.3</v>
      </c>
      <c r="D1745" s="11">
        <v>0.08</v>
      </c>
      <c r="E1745">
        <v>3.98</v>
      </c>
      <c r="F1745">
        <v>0.7</v>
      </c>
      <c r="G1745">
        <v>3078</v>
      </c>
      <c r="H1745" t="s">
        <v>2778</v>
      </c>
      <c r="I1745" t="s">
        <v>52</v>
      </c>
      <c r="J1745" t="s">
        <v>61</v>
      </c>
      <c r="K1745" t="s">
        <v>32</v>
      </c>
      <c r="L1745" t="s">
        <v>33</v>
      </c>
      <c r="M1745" t="s">
        <v>34</v>
      </c>
      <c r="N1745" t="s">
        <v>2742</v>
      </c>
      <c r="O1745">
        <v>0.52</v>
      </c>
      <c r="P1745" t="s">
        <v>36</v>
      </c>
      <c r="Q1745" t="s">
        <v>56</v>
      </c>
      <c r="R1745" t="s">
        <v>157</v>
      </c>
      <c r="S1745" t="s">
        <v>2780</v>
      </c>
      <c r="T1745">
        <v>43615</v>
      </c>
      <c r="U1745" s="1">
        <v>42166</v>
      </c>
      <c r="V1745" s="1">
        <v>42169</v>
      </c>
      <c r="W1745">
        <v>9</v>
      </c>
      <c r="X1745" s="7">
        <v>35.19</v>
      </c>
      <c r="Y1745">
        <v>88240</v>
      </c>
      <c r="Z1745">
        <v>3</v>
      </c>
      <c r="AA1745" s="11">
        <v>66.22</v>
      </c>
      <c r="AB1745">
        <v>3.06</v>
      </c>
      <c r="AC1745" t="s">
        <v>3062</v>
      </c>
    </row>
    <row r="1746" spans="1:29" x14ac:dyDescent="0.3">
      <c r="A1746">
        <v>5816</v>
      </c>
      <c r="B1746" t="s">
        <v>59</v>
      </c>
      <c r="C1746" s="8">
        <v>-807.59</v>
      </c>
      <c r="D1746" s="11">
        <v>7.0000000000000007E-2</v>
      </c>
      <c r="E1746">
        <v>300.97000000000003</v>
      </c>
      <c r="F1746">
        <v>7.18</v>
      </c>
      <c r="G1746">
        <v>3079</v>
      </c>
      <c r="H1746" t="s">
        <v>2781</v>
      </c>
      <c r="I1746" t="s">
        <v>52</v>
      </c>
      <c r="J1746" t="s">
        <v>61</v>
      </c>
      <c r="K1746" t="s">
        <v>80</v>
      </c>
      <c r="L1746" t="s">
        <v>183</v>
      </c>
      <c r="M1746" t="s">
        <v>62</v>
      </c>
      <c r="N1746" t="s">
        <v>1091</v>
      </c>
      <c r="O1746">
        <v>0.48</v>
      </c>
      <c r="P1746" t="s">
        <v>36</v>
      </c>
      <c r="Q1746" t="s">
        <v>56</v>
      </c>
      <c r="R1746" t="s">
        <v>237</v>
      </c>
      <c r="S1746" t="s">
        <v>1321</v>
      </c>
      <c r="T1746">
        <v>19112</v>
      </c>
      <c r="U1746" s="1">
        <v>42131</v>
      </c>
      <c r="V1746" s="1">
        <v>42133</v>
      </c>
      <c r="W1746">
        <v>7</v>
      </c>
      <c r="X1746" s="7">
        <v>2037.69</v>
      </c>
      <c r="Y1746">
        <v>41253</v>
      </c>
      <c r="Z1746">
        <v>2</v>
      </c>
      <c r="AA1746" s="11">
        <v>-39.630000000000003</v>
      </c>
      <c r="AB1746">
        <v>153.37</v>
      </c>
      <c r="AC1746" t="s">
        <v>3064</v>
      </c>
    </row>
    <row r="1747" spans="1:29" x14ac:dyDescent="0.3">
      <c r="A1747">
        <v>7489</v>
      </c>
      <c r="B1747" t="s">
        <v>40</v>
      </c>
      <c r="C1747" s="8">
        <v>150.72</v>
      </c>
      <c r="D1747" s="11">
        <v>0.04</v>
      </c>
      <c r="E1747">
        <v>35.44</v>
      </c>
      <c r="F1747">
        <v>5.09</v>
      </c>
      <c r="G1747">
        <v>3079</v>
      </c>
      <c r="H1747" t="s">
        <v>2781</v>
      </c>
      <c r="I1747" t="s">
        <v>52</v>
      </c>
      <c r="J1747" t="s">
        <v>61</v>
      </c>
      <c r="K1747" t="s">
        <v>32</v>
      </c>
      <c r="L1747" t="s">
        <v>96</v>
      </c>
      <c r="M1747" t="s">
        <v>62</v>
      </c>
      <c r="N1747" t="s">
        <v>2779</v>
      </c>
      <c r="O1747">
        <v>0.38</v>
      </c>
      <c r="P1747" t="s">
        <v>36</v>
      </c>
      <c r="Q1747" t="s">
        <v>56</v>
      </c>
      <c r="R1747" t="s">
        <v>237</v>
      </c>
      <c r="S1747" t="s">
        <v>1321</v>
      </c>
      <c r="T1747">
        <v>19112</v>
      </c>
      <c r="U1747" s="1">
        <v>42166</v>
      </c>
      <c r="V1747" s="1">
        <v>42166</v>
      </c>
      <c r="W1747">
        <v>21</v>
      </c>
      <c r="X1747" s="7">
        <v>722.1</v>
      </c>
      <c r="Y1747">
        <v>53476</v>
      </c>
      <c r="Z1747">
        <v>0</v>
      </c>
      <c r="AA1747" s="11">
        <v>20.87</v>
      </c>
      <c r="AB1747">
        <v>30.09</v>
      </c>
      <c r="AC1747" t="s">
        <v>3062</v>
      </c>
    </row>
    <row r="1748" spans="1:29" x14ac:dyDescent="0.3">
      <c r="A1748">
        <v>7490</v>
      </c>
      <c r="B1748" t="s">
        <v>40</v>
      </c>
      <c r="C1748" s="8">
        <v>19.420000000000002</v>
      </c>
      <c r="D1748" s="11">
        <v>0.08</v>
      </c>
      <c r="E1748">
        <v>3.98</v>
      </c>
      <c r="F1748">
        <v>0.7</v>
      </c>
      <c r="G1748">
        <v>3079</v>
      </c>
      <c r="H1748" t="s">
        <v>2781</v>
      </c>
      <c r="I1748" t="s">
        <v>52</v>
      </c>
      <c r="J1748" t="s">
        <v>61</v>
      </c>
      <c r="K1748" t="s">
        <v>32</v>
      </c>
      <c r="L1748" t="s">
        <v>33</v>
      </c>
      <c r="M1748" t="s">
        <v>34</v>
      </c>
      <c r="N1748" t="s">
        <v>2742</v>
      </c>
      <c r="O1748">
        <v>0.52</v>
      </c>
      <c r="P1748" t="s">
        <v>36</v>
      </c>
      <c r="Q1748" t="s">
        <v>56</v>
      </c>
      <c r="R1748" t="s">
        <v>237</v>
      </c>
      <c r="S1748" t="s">
        <v>1321</v>
      </c>
      <c r="T1748">
        <v>19112</v>
      </c>
      <c r="U1748" s="1">
        <v>42166</v>
      </c>
      <c r="V1748" s="1">
        <v>42169</v>
      </c>
      <c r="W1748">
        <v>36</v>
      </c>
      <c r="X1748" s="7">
        <v>140.78</v>
      </c>
      <c r="Y1748">
        <v>53476</v>
      </c>
      <c r="Z1748">
        <v>3</v>
      </c>
      <c r="AA1748" s="11">
        <v>13.79</v>
      </c>
      <c r="AB1748">
        <v>12.24</v>
      </c>
      <c r="AC1748" t="s">
        <v>3062</v>
      </c>
    </row>
    <row r="1749" spans="1:29" x14ac:dyDescent="0.3">
      <c r="A1749">
        <v>7491</v>
      </c>
      <c r="B1749" t="s">
        <v>40</v>
      </c>
      <c r="C1749" s="8">
        <v>3.13</v>
      </c>
      <c r="D1749" s="11">
        <v>0.01</v>
      </c>
      <c r="E1749">
        <v>1.76</v>
      </c>
      <c r="F1749">
        <v>0.7</v>
      </c>
      <c r="G1749">
        <v>3079</v>
      </c>
      <c r="H1749" t="s">
        <v>2781</v>
      </c>
      <c r="I1749" t="s">
        <v>52</v>
      </c>
      <c r="J1749" t="s">
        <v>61</v>
      </c>
      <c r="K1749" t="s">
        <v>32</v>
      </c>
      <c r="L1749" t="s">
        <v>33</v>
      </c>
      <c r="M1749" t="s">
        <v>34</v>
      </c>
      <c r="N1749" t="s">
        <v>130</v>
      </c>
      <c r="O1749">
        <v>0.56000000000000005</v>
      </c>
      <c r="P1749" t="s">
        <v>36</v>
      </c>
      <c r="Q1749" t="s">
        <v>56</v>
      </c>
      <c r="R1749" t="s">
        <v>237</v>
      </c>
      <c r="S1749" t="s">
        <v>1321</v>
      </c>
      <c r="T1749">
        <v>19112</v>
      </c>
      <c r="U1749" s="1">
        <v>42166</v>
      </c>
      <c r="V1749" s="1">
        <v>42167</v>
      </c>
      <c r="W1749">
        <v>71</v>
      </c>
      <c r="X1749" s="7">
        <v>129.72</v>
      </c>
      <c r="Y1749">
        <v>53476</v>
      </c>
      <c r="Z1749">
        <v>1</v>
      </c>
      <c r="AA1749" s="11">
        <v>2.41</v>
      </c>
      <c r="AB1749">
        <v>1.31</v>
      </c>
      <c r="AC1749" t="s">
        <v>3062</v>
      </c>
    </row>
    <row r="1750" spans="1:29" x14ac:dyDescent="0.3">
      <c r="A1750">
        <v>7492</v>
      </c>
      <c r="B1750" t="s">
        <v>40</v>
      </c>
      <c r="C1750" s="8">
        <v>1141.07</v>
      </c>
      <c r="D1750" s="11">
        <v>0.01</v>
      </c>
      <c r="E1750">
        <v>193.17</v>
      </c>
      <c r="F1750">
        <v>19.989999999999998</v>
      </c>
      <c r="G1750">
        <v>3079</v>
      </c>
      <c r="H1750" t="s">
        <v>2781</v>
      </c>
      <c r="I1750" t="s">
        <v>30</v>
      </c>
      <c r="J1750" t="s">
        <v>61</v>
      </c>
      <c r="K1750" t="s">
        <v>32</v>
      </c>
      <c r="L1750" t="s">
        <v>144</v>
      </c>
      <c r="M1750" t="s">
        <v>62</v>
      </c>
      <c r="N1750" t="s">
        <v>1525</v>
      </c>
      <c r="O1750">
        <v>0.71</v>
      </c>
      <c r="P1750" t="s">
        <v>36</v>
      </c>
      <c r="Q1750" t="s">
        <v>56</v>
      </c>
      <c r="R1750" t="s">
        <v>237</v>
      </c>
      <c r="S1750" t="s">
        <v>1321</v>
      </c>
      <c r="T1750">
        <v>19112</v>
      </c>
      <c r="U1750" s="1">
        <v>42166</v>
      </c>
      <c r="V1750" s="1">
        <v>42166</v>
      </c>
      <c r="W1750">
        <v>63</v>
      </c>
      <c r="X1750" s="7">
        <v>12190.98</v>
      </c>
      <c r="Y1750">
        <v>53476</v>
      </c>
      <c r="Z1750">
        <v>0</v>
      </c>
      <c r="AA1750" s="11">
        <v>9.36</v>
      </c>
      <c r="AB1750">
        <v>123.14</v>
      </c>
      <c r="AC1750" t="s">
        <v>3062</v>
      </c>
    </row>
    <row r="1751" spans="1:29" x14ac:dyDescent="0.3">
      <c r="A1751">
        <v>1739</v>
      </c>
      <c r="B1751" t="s">
        <v>59</v>
      </c>
      <c r="C1751" s="8">
        <v>-203.27</v>
      </c>
      <c r="D1751" s="11">
        <v>0</v>
      </c>
      <c r="E1751">
        <v>137.47999999999999</v>
      </c>
      <c r="F1751">
        <v>32.18</v>
      </c>
      <c r="G1751">
        <v>3079</v>
      </c>
      <c r="H1751" t="s">
        <v>2781</v>
      </c>
      <c r="I1751" t="s">
        <v>42</v>
      </c>
      <c r="J1751" t="s">
        <v>61</v>
      </c>
      <c r="K1751" t="s">
        <v>44</v>
      </c>
      <c r="L1751" t="s">
        <v>194</v>
      </c>
      <c r="M1751" t="s">
        <v>124</v>
      </c>
      <c r="N1751" t="s">
        <v>2774</v>
      </c>
      <c r="O1751">
        <v>0.78</v>
      </c>
      <c r="P1751" t="s">
        <v>36</v>
      </c>
      <c r="Q1751" t="s">
        <v>56</v>
      </c>
      <c r="R1751" t="s">
        <v>237</v>
      </c>
      <c r="S1751" t="s">
        <v>1321</v>
      </c>
      <c r="T1751">
        <v>19112</v>
      </c>
      <c r="U1751" s="1">
        <v>42011</v>
      </c>
      <c r="V1751" s="1">
        <v>42012</v>
      </c>
      <c r="W1751">
        <v>10</v>
      </c>
      <c r="X1751" s="7">
        <v>1483.76</v>
      </c>
      <c r="Y1751">
        <v>12480</v>
      </c>
      <c r="Z1751">
        <v>1</v>
      </c>
      <c r="AA1751" s="11">
        <v>-13.7</v>
      </c>
      <c r="AB1751">
        <v>0</v>
      </c>
      <c r="AC1751" t="s">
        <v>3061</v>
      </c>
    </row>
    <row r="1752" spans="1:29" x14ac:dyDescent="0.3">
      <c r="A1752">
        <v>6807</v>
      </c>
      <c r="B1752" t="s">
        <v>50</v>
      </c>
      <c r="C1752" s="8">
        <v>10.01</v>
      </c>
      <c r="D1752" s="11">
        <v>0</v>
      </c>
      <c r="E1752">
        <v>2.21</v>
      </c>
      <c r="F1752">
        <v>1</v>
      </c>
      <c r="G1752">
        <v>3079</v>
      </c>
      <c r="H1752" t="s">
        <v>2781</v>
      </c>
      <c r="I1752" t="s">
        <v>30</v>
      </c>
      <c r="J1752" t="s">
        <v>61</v>
      </c>
      <c r="K1752" t="s">
        <v>32</v>
      </c>
      <c r="L1752" t="s">
        <v>33</v>
      </c>
      <c r="M1752" t="s">
        <v>34</v>
      </c>
      <c r="N1752" t="s">
        <v>2782</v>
      </c>
      <c r="O1752">
        <v>0.38</v>
      </c>
      <c r="P1752" t="s">
        <v>36</v>
      </c>
      <c r="Q1752" t="s">
        <v>56</v>
      </c>
      <c r="R1752" t="s">
        <v>237</v>
      </c>
      <c r="S1752" t="s">
        <v>1321</v>
      </c>
      <c r="T1752">
        <v>19112</v>
      </c>
      <c r="U1752" s="1">
        <v>42165</v>
      </c>
      <c r="V1752" s="1">
        <v>42166</v>
      </c>
      <c r="W1752">
        <v>33</v>
      </c>
      <c r="X1752" s="7">
        <v>87.18</v>
      </c>
      <c r="Y1752">
        <v>48483</v>
      </c>
      <c r="Z1752">
        <v>1</v>
      </c>
      <c r="AA1752" s="11">
        <v>11.48</v>
      </c>
      <c r="AB1752">
        <v>0</v>
      </c>
      <c r="AC1752" t="s">
        <v>3062</v>
      </c>
    </row>
    <row r="1753" spans="1:29" x14ac:dyDescent="0.3">
      <c r="A1753">
        <v>19756</v>
      </c>
      <c r="B1753" t="s">
        <v>28</v>
      </c>
      <c r="C1753" s="8">
        <v>313.81</v>
      </c>
      <c r="D1753" s="11">
        <v>0</v>
      </c>
      <c r="E1753">
        <v>65.989999999999995</v>
      </c>
      <c r="F1753">
        <v>5.99</v>
      </c>
      <c r="G1753">
        <v>3084</v>
      </c>
      <c r="H1753" t="s">
        <v>2783</v>
      </c>
      <c r="I1753" t="s">
        <v>30</v>
      </c>
      <c r="J1753" t="s">
        <v>61</v>
      </c>
      <c r="K1753" t="s">
        <v>80</v>
      </c>
      <c r="L1753" t="s">
        <v>81</v>
      </c>
      <c r="M1753" t="s">
        <v>62</v>
      </c>
      <c r="N1753" t="s">
        <v>2454</v>
      </c>
      <c r="O1753">
        <v>0.57999999999999996</v>
      </c>
      <c r="P1753" t="s">
        <v>36</v>
      </c>
      <c r="Q1753" t="s">
        <v>37</v>
      </c>
      <c r="R1753" t="s">
        <v>38</v>
      </c>
      <c r="S1753" t="s">
        <v>2766</v>
      </c>
      <c r="T1753">
        <v>98503</v>
      </c>
      <c r="U1753" s="1">
        <v>42114</v>
      </c>
      <c r="V1753" s="1">
        <v>42116</v>
      </c>
      <c r="W1753">
        <v>14</v>
      </c>
      <c r="X1753" s="7">
        <v>798.89</v>
      </c>
      <c r="Y1753">
        <v>89879</v>
      </c>
      <c r="Z1753">
        <v>2</v>
      </c>
      <c r="AA1753" s="11">
        <v>39.28</v>
      </c>
      <c r="AB1753">
        <v>0</v>
      </c>
      <c r="AC1753" t="s">
        <v>3065</v>
      </c>
    </row>
    <row r="1754" spans="1:29" x14ac:dyDescent="0.3">
      <c r="A1754">
        <v>20589</v>
      </c>
      <c r="B1754" t="s">
        <v>40</v>
      </c>
      <c r="C1754" s="8">
        <v>-39.19</v>
      </c>
      <c r="D1754" s="11">
        <v>0.01</v>
      </c>
      <c r="E1754">
        <v>7.1</v>
      </c>
      <c r="F1754">
        <v>6.05</v>
      </c>
      <c r="G1754">
        <v>3084</v>
      </c>
      <c r="H1754" t="s">
        <v>2783</v>
      </c>
      <c r="I1754" t="s">
        <v>52</v>
      </c>
      <c r="J1754" t="s">
        <v>61</v>
      </c>
      <c r="K1754" t="s">
        <v>32</v>
      </c>
      <c r="L1754" t="s">
        <v>112</v>
      </c>
      <c r="M1754" t="s">
        <v>62</v>
      </c>
      <c r="N1754" t="s">
        <v>654</v>
      </c>
      <c r="O1754">
        <v>0.39</v>
      </c>
      <c r="P1754" t="s">
        <v>36</v>
      </c>
      <c r="Q1754" t="s">
        <v>37</v>
      </c>
      <c r="R1754" t="s">
        <v>38</v>
      </c>
      <c r="S1754" t="s">
        <v>2766</v>
      </c>
      <c r="T1754">
        <v>98503</v>
      </c>
      <c r="U1754" s="1">
        <v>42179</v>
      </c>
      <c r="V1754" s="1">
        <v>42180</v>
      </c>
      <c r="W1754">
        <v>18</v>
      </c>
      <c r="X1754" s="7">
        <v>133.19</v>
      </c>
      <c r="Y1754">
        <v>89880</v>
      </c>
      <c r="Z1754">
        <v>1</v>
      </c>
      <c r="AA1754" s="11">
        <v>-29.42</v>
      </c>
      <c r="AB1754">
        <v>1.35</v>
      </c>
      <c r="AC1754" t="s">
        <v>3062</v>
      </c>
    </row>
    <row r="1755" spans="1:29" x14ac:dyDescent="0.3">
      <c r="A1755">
        <v>20590</v>
      </c>
      <c r="B1755" t="s">
        <v>40</v>
      </c>
      <c r="C1755" s="8">
        <v>-1.89</v>
      </c>
      <c r="D1755" s="11">
        <v>0.05</v>
      </c>
      <c r="E1755">
        <v>18.97</v>
      </c>
      <c r="F1755">
        <v>9.0299999999999994</v>
      </c>
      <c r="G1755">
        <v>3084</v>
      </c>
      <c r="H1755" t="s">
        <v>2783</v>
      </c>
      <c r="I1755" t="s">
        <v>52</v>
      </c>
      <c r="J1755" t="s">
        <v>61</v>
      </c>
      <c r="K1755" t="s">
        <v>32</v>
      </c>
      <c r="L1755" t="s">
        <v>96</v>
      </c>
      <c r="M1755" t="s">
        <v>62</v>
      </c>
      <c r="N1755" t="s">
        <v>778</v>
      </c>
      <c r="O1755">
        <v>0.37</v>
      </c>
      <c r="P1755" t="s">
        <v>36</v>
      </c>
      <c r="Q1755" t="s">
        <v>37</v>
      </c>
      <c r="R1755" t="s">
        <v>38</v>
      </c>
      <c r="S1755" t="s">
        <v>2766</v>
      </c>
      <c r="T1755">
        <v>98503</v>
      </c>
      <c r="U1755" s="1">
        <v>42179</v>
      </c>
      <c r="V1755" s="1">
        <v>42180</v>
      </c>
      <c r="W1755">
        <v>5</v>
      </c>
      <c r="X1755" s="7">
        <v>97.33</v>
      </c>
      <c r="Y1755">
        <v>89880</v>
      </c>
      <c r="Z1755">
        <v>1</v>
      </c>
      <c r="AA1755" s="11">
        <v>-1.94</v>
      </c>
      <c r="AB1755">
        <v>5.12</v>
      </c>
      <c r="AC1755" t="s">
        <v>3062</v>
      </c>
    </row>
    <row r="1756" spans="1:29" x14ac:dyDescent="0.3">
      <c r="A1756">
        <v>20008</v>
      </c>
      <c r="B1756" t="s">
        <v>28</v>
      </c>
      <c r="C1756" s="8">
        <v>4.29</v>
      </c>
      <c r="D1756" s="11">
        <v>0.05</v>
      </c>
      <c r="E1756">
        <v>39.99</v>
      </c>
      <c r="F1756">
        <v>10.25</v>
      </c>
      <c r="G1756">
        <v>3086</v>
      </c>
      <c r="H1756" t="s">
        <v>2784</v>
      </c>
      <c r="I1756" t="s">
        <v>30</v>
      </c>
      <c r="J1756" t="s">
        <v>117</v>
      </c>
      <c r="K1756" t="s">
        <v>80</v>
      </c>
      <c r="L1756" t="s">
        <v>183</v>
      </c>
      <c r="M1756" t="s">
        <v>62</v>
      </c>
      <c r="N1756" t="s">
        <v>2785</v>
      </c>
      <c r="O1756">
        <v>0.55000000000000004</v>
      </c>
      <c r="P1756" t="s">
        <v>36</v>
      </c>
      <c r="Q1756" t="s">
        <v>139</v>
      </c>
      <c r="R1756" t="s">
        <v>365</v>
      </c>
      <c r="S1756" t="s">
        <v>2786</v>
      </c>
      <c r="T1756">
        <v>34287</v>
      </c>
      <c r="U1756" s="1">
        <v>42142</v>
      </c>
      <c r="V1756" s="1">
        <v>42143</v>
      </c>
      <c r="W1756">
        <v>3</v>
      </c>
      <c r="X1756" s="7">
        <v>130.91</v>
      </c>
      <c r="Y1756">
        <v>88380</v>
      </c>
      <c r="Z1756">
        <v>1</v>
      </c>
      <c r="AA1756" s="11">
        <v>3.28</v>
      </c>
      <c r="AB1756">
        <v>6.89</v>
      </c>
      <c r="AC1756" t="s">
        <v>3064</v>
      </c>
    </row>
    <row r="1757" spans="1:29" x14ac:dyDescent="0.3">
      <c r="A1757">
        <v>21085</v>
      </c>
      <c r="B1757" t="s">
        <v>109</v>
      </c>
      <c r="C1757" s="8">
        <v>-122.77</v>
      </c>
      <c r="D1757" s="11">
        <v>7.0000000000000007E-2</v>
      </c>
      <c r="E1757">
        <v>49.43</v>
      </c>
      <c r="F1757">
        <v>19.989999999999998</v>
      </c>
      <c r="G1757">
        <v>3089</v>
      </c>
      <c r="H1757" t="s">
        <v>2787</v>
      </c>
      <c r="I1757" t="s">
        <v>52</v>
      </c>
      <c r="J1757" t="s">
        <v>31</v>
      </c>
      <c r="K1757" t="s">
        <v>32</v>
      </c>
      <c r="L1757" t="s">
        <v>260</v>
      </c>
      <c r="M1757" t="s">
        <v>62</v>
      </c>
      <c r="N1757" t="s">
        <v>2788</v>
      </c>
      <c r="O1757">
        <v>0.56999999999999995</v>
      </c>
      <c r="P1757" t="s">
        <v>36</v>
      </c>
      <c r="Q1757" t="s">
        <v>64</v>
      </c>
      <c r="R1757" t="s">
        <v>186</v>
      </c>
      <c r="S1757" t="s">
        <v>2757</v>
      </c>
      <c r="T1757">
        <v>66209</v>
      </c>
      <c r="U1757" s="1">
        <v>42028</v>
      </c>
      <c r="V1757" s="1">
        <v>42033</v>
      </c>
      <c r="W1757">
        <v>6</v>
      </c>
      <c r="X1757" s="7">
        <v>281.82</v>
      </c>
      <c r="Y1757">
        <v>91219</v>
      </c>
      <c r="Z1757">
        <v>5</v>
      </c>
      <c r="AA1757" s="11">
        <v>-43.56</v>
      </c>
      <c r="AB1757">
        <v>21.21</v>
      </c>
      <c r="AC1757" t="s">
        <v>3061</v>
      </c>
    </row>
    <row r="1758" spans="1:29" x14ac:dyDescent="0.3">
      <c r="A1758">
        <v>20357</v>
      </c>
      <c r="B1758" t="s">
        <v>50</v>
      </c>
      <c r="C1758" s="8">
        <v>683.96</v>
      </c>
      <c r="D1758" s="11">
        <v>0.09</v>
      </c>
      <c r="E1758">
        <v>207.48</v>
      </c>
      <c r="F1758">
        <v>0.99</v>
      </c>
      <c r="G1758">
        <v>3095</v>
      </c>
      <c r="H1758" t="s">
        <v>2789</v>
      </c>
      <c r="I1758" t="s">
        <v>52</v>
      </c>
      <c r="J1758" t="s">
        <v>117</v>
      </c>
      <c r="K1758" t="s">
        <v>32</v>
      </c>
      <c r="L1758" t="s">
        <v>260</v>
      </c>
      <c r="M1758" t="s">
        <v>62</v>
      </c>
      <c r="N1758" t="s">
        <v>2145</v>
      </c>
      <c r="O1758">
        <v>0.55000000000000004</v>
      </c>
      <c r="P1758" t="s">
        <v>36</v>
      </c>
      <c r="Q1758" t="s">
        <v>56</v>
      </c>
      <c r="R1758" t="s">
        <v>157</v>
      </c>
      <c r="S1758" t="s">
        <v>2790</v>
      </c>
      <c r="T1758">
        <v>45011</v>
      </c>
      <c r="U1758" s="1">
        <v>42023</v>
      </c>
      <c r="V1758" s="1">
        <v>42025</v>
      </c>
      <c r="W1758">
        <v>5</v>
      </c>
      <c r="X1758" s="7">
        <v>991.24</v>
      </c>
      <c r="Y1758">
        <v>86220</v>
      </c>
      <c r="Z1758">
        <v>2</v>
      </c>
      <c r="AA1758" s="11">
        <v>69</v>
      </c>
      <c r="AB1758">
        <v>98.03</v>
      </c>
      <c r="AC1758" t="s">
        <v>3061</v>
      </c>
    </row>
    <row r="1759" spans="1:29" x14ac:dyDescent="0.3">
      <c r="A1759">
        <v>21235</v>
      </c>
      <c r="B1759" t="s">
        <v>28</v>
      </c>
      <c r="C1759" s="8">
        <v>-16.64</v>
      </c>
      <c r="D1759" s="11">
        <v>0.08</v>
      </c>
      <c r="E1759">
        <v>40.98</v>
      </c>
      <c r="F1759">
        <v>7.2</v>
      </c>
      <c r="G1759">
        <v>3096</v>
      </c>
      <c r="H1759" t="s">
        <v>2791</v>
      </c>
      <c r="I1759" t="s">
        <v>30</v>
      </c>
      <c r="J1759" t="s">
        <v>117</v>
      </c>
      <c r="K1759" t="s">
        <v>32</v>
      </c>
      <c r="L1759" t="s">
        <v>260</v>
      </c>
      <c r="M1759" t="s">
        <v>62</v>
      </c>
      <c r="N1759" t="s">
        <v>2792</v>
      </c>
      <c r="O1759">
        <v>0.6</v>
      </c>
      <c r="P1759" t="s">
        <v>36</v>
      </c>
      <c r="Q1759" t="s">
        <v>56</v>
      </c>
      <c r="R1759" t="s">
        <v>157</v>
      </c>
      <c r="S1759" t="s">
        <v>1736</v>
      </c>
      <c r="T1759">
        <v>43026</v>
      </c>
      <c r="U1759" s="1">
        <v>42148</v>
      </c>
      <c r="V1759" s="1">
        <v>42149</v>
      </c>
      <c r="W1759">
        <v>3</v>
      </c>
      <c r="X1759" s="7">
        <v>119.86</v>
      </c>
      <c r="Y1759">
        <v>86221</v>
      </c>
      <c r="Z1759">
        <v>1</v>
      </c>
      <c r="AA1759" s="11">
        <v>-13.88</v>
      </c>
      <c r="AB1759">
        <v>10.42</v>
      </c>
      <c r="AC1759" t="s">
        <v>3064</v>
      </c>
    </row>
    <row r="1760" spans="1:29" x14ac:dyDescent="0.3">
      <c r="A1760">
        <v>21236</v>
      </c>
      <c r="B1760" t="s">
        <v>28</v>
      </c>
      <c r="C1760" s="8">
        <v>-59.73</v>
      </c>
      <c r="D1760" s="11">
        <v>0.08</v>
      </c>
      <c r="E1760">
        <v>8.1199999999999992</v>
      </c>
      <c r="F1760">
        <v>2.83</v>
      </c>
      <c r="G1760">
        <v>3096</v>
      </c>
      <c r="H1760" t="s">
        <v>2791</v>
      </c>
      <c r="I1760" t="s">
        <v>30</v>
      </c>
      <c r="J1760" t="s">
        <v>117</v>
      </c>
      <c r="K1760" t="s">
        <v>80</v>
      </c>
      <c r="L1760" t="s">
        <v>183</v>
      </c>
      <c r="M1760" t="s">
        <v>54</v>
      </c>
      <c r="N1760" t="s">
        <v>830</v>
      </c>
      <c r="O1760">
        <v>0.77</v>
      </c>
      <c r="P1760" t="s">
        <v>36</v>
      </c>
      <c r="Q1760" t="s">
        <v>56</v>
      </c>
      <c r="R1760" t="s">
        <v>157</v>
      </c>
      <c r="S1760" t="s">
        <v>1736</v>
      </c>
      <c r="T1760">
        <v>43026</v>
      </c>
      <c r="U1760" s="1">
        <v>42148</v>
      </c>
      <c r="V1760" s="1">
        <v>42149</v>
      </c>
      <c r="W1760">
        <v>12</v>
      </c>
      <c r="X1760" s="7">
        <v>98.77</v>
      </c>
      <c r="Y1760">
        <v>86221</v>
      </c>
      <c r="Z1760">
        <v>1</v>
      </c>
      <c r="AA1760" s="11">
        <v>-60.47</v>
      </c>
      <c r="AB1760">
        <v>8.59</v>
      </c>
      <c r="AC1760" t="s">
        <v>3064</v>
      </c>
    </row>
    <row r="1761" spans="1:29" x14ac:dyDescent="0.3">
      <c r="A1761">
        <v>21237</v>
      </c>
      <c r="B1761" t="s">
        <v>28</v>
      </c>
      <c r="C1761" s="8">
        <v>-633.44000000000005</v>
      </c>
      <c r="D1761" s="11">
        <v>0.02</v>
      </c>
      <c r="E1761">
        <v>262.11</v>
      </c>
      <c r="F1761">
        <v>62.74</v>
      </c>
      <c r="G1761">
        <v>3096</v>
      </c>
      <c r="H1761" t="s">
        <v>2791</v>
      </c>
      <c r="I1761" t="s">
        <v>42</v>
      </c>
      <c r="J1761" t="s">
        <v>117</v>
      </c>
      <c r="K1761" t="s">
        <v>44</v>
      </c>
      <c r="L1761" t="s">
        <v>155</v>
      </c>
      <c r="M1761" t="s">
        <v>124</v>
      </c>
      <c r="N1761" t="s">
        <v>2793</v>
      </c>
      <c r="O1761">
        <v>0.75</v>
      </c>
      <c r="P1761" t="s">
        <v>36</v>
      </c>
      <c r="Q1761" t="s">
        <v>56</v>
      </c>
      <c r="R1761" t="s">
        <v>157</v>
      </c>
      <c r="S1761" t="s">
        <v>1736</v>
      </c>
      <c r="T1761">
        <v>43026</v>
      </c>
      <c r="U1761" s="1">
        <v>42148</v>
      </c>
      <c r="V1761" s="1">
        <v>42149</v>
      </c>
      <c r="W1761">
        <v>9</v>
      </c>
      <c r="X1761" s="7">
        <v>2495.35</v>
      </c>
      <c r="Y1761">
        <v>86221</v>
      </c>
      <c r="Z1761">
        <v>1</v>
      </c>
      <c r="AA1761" s="11">
        <v>-25.38</v>
      </c>
      <c r="AB1761">
        <v>50.93</v>
      </c>
      <c r="AC1761" t="s">
        <v>3064</v>
      </c>
    </row>
    <row r="1762" spans="1:29" x14ac:dyDescent="0.3">
      <c r="A1762">
        <v>25999</v>
      </c>
      <c r="B1762" t="s">
        <v>50</v>
      </c>
      <c r="C1762" s="8">
        <v>72.98</v>
      </c>
      <c r="D1762" s="11">
        <v>0.04</v>
      </c>
      <c r="E1762">
        <v>33.89</v>
      </c>
      <c r="F1762">
        <v>5.0999999999999996</v>
      </c>
      <c r="G1762">
        <v>3096</v>
      </c>
      <c r="H1762" t="s">
        <v>2791</v>
      </c>
      <c r="I1762" t="s">
        <v>30</v>
      </c>
      <c r="J1762" t="s">
        <v>117</v>
      </c>
      <c r="K1762" t="s">
        <v>32</v>
      </c>
      <c r="L1762" t="s">
        <v>144</v>
      </c>
      <c r="M1762" t="s">
        <v>62</v>
      </c>
      <c r="N1762" t="s">
        <v>2794</v>
      </c>
      <c r="O1762">
        <v>0.6</v>
      </c>
      <c r="P1762" t="s">
        <v>36</v>
      </c>
      <c r="Q1762" t="s">
        <v>56</v>
      </c>
      <c r="R1762" t="s">
        <v>157</v>
      </c>
      <c r="S1762" t="s">
        <v>1736</v>
      </c>
      <c r="T1762">
        <v>43026</v>
      </c>
      <c r="U1762" s="1">
        <v>42172</v>
      </c>
      <c r="V1762" s="1">
        <v>42173</v>
      </c>
      <c r="W1762">
        <v>6</v>
      </c>
      <c r="X1762" s="7">
        <v>200.83</v>
      </c>
      <c r="Y1762">
        <v>86222</v>
      </c>
      <c r="Z1762">
        <v>1</v>
      </c>
      <c r="AA1762" s="11">
        <v>36.340000000000003</v>
      </c>
      <c r="AB1762">
        <v>8.3699999999999992</v>
      </c>
      <c r="AC1762" t="s">
        <v>3062</v>
      </c>
    </row>
    <row r="1763" spans="1:29" x14ac:dyDescent="0.3">
      <c r="A1763">
        <v>19816</v>
      </c>
      <c r="B1763" t="s">
        <v>50</v>
      </c>
      <c r="C1763" s="8">
        <v>240.18</v>
      </c>
      <c r="D1763" s="11">
        <v>0.05</v>
      </c>
      <c r="E1763">
        <v>35.44</v>
      </c>
      <c r="F1763">
        <v>5.09</v>
      </c>
      <c r="G1763">
        <v>3098</v>
      </c>
      <c r="H1763" t="s">
        <v>2795</v>
      </c>
      <c r="I1763" t="s">
        <v>52</v>
      </c>
      <c r="J1763" t="s">
        <v>117</v>
      </c>
      <c r="K1763" t="s">
        <v>32</v>
      </c>
      <c r="L1763" t="s">
        <v>96</v>
      </c>
      <c r="M1763" t="s">
        <v>62</v>
      </c>
      <c r="N1763" t="s">
        <v>2779</v>
      </c>
      <c r="O1763">
        <v>0.38</v>
      </c>
      <c r="P1763" t="s">
        <v>36</v>
      </c>
      <c r="Q1763" t="s">
        <v>56</v>
      </c>
      <c r="R1763" t="s">
        <v>74</v>
      </c>
      <c r="S1763" t="s">
        <v>2796</v>
      </c>
      <c r="T1763">
        <v>11967</v>
      </c>
      <c r="U1763" s="1">
        <v>42102</v>
      </c>
      <c r="V1763" s="1">
        <v>42103</v>
      </c>
      <c r="W1763">
        <v>10</v>
      </c>
      <c r="X1763" s="7">
        <v>348.08</v>
      </c>
      <c r="Y1763">
        <v>89314</v>
      </c>
      <c r="Z1763">
        <v>1</v>
      </c>
      <c r="AA1763" s="11">
        <v>69</v>
      </c>
      <c r="AB1763">
        <v>18.32</v>
      </c>
      <c r="AC1763" t="s">
        <v>3065</v>
      </c>
    </row>
    <row r="1764" spans="1:29" x14ac:dyDescent="0.3">
      <c r="A1764">
        <v>22503</v>
      </c>
      <c r="B1764" t="s">
        <v>109</v>
      </c>
      <c r="C1764" s="8">
        <v>-11.25</v>
      </c>
      <c r="D1764" s="11">
        <v>0</v>
      </c>
      <c r="E1764">
        <v>11.7</v>
      </c>
      <c r="F1764">
        <v>6.96</v>
      </c>
      <c r="G1764">
        <v>3098</v>
      </c>
      <c r="H1764" t="s">
        <v>2795</v>
      </c>
      <c r="I1764" t="s">
        <v>30</v>
      </c>
      <c r="J1764" t="s">
        <v>117</v>
      </c>
      <c r="K1764" t="s">
        <v>32</v>
      </c>
      <c r="L1764" t="s">
        <v>260</v>
      </c>
      <c r="M1764" t="s">
        <v>89</v>
      </c>
      <c r="N1764" t="s">
        <v>1282</v>
      </c>
      <c r="O1764">
        <v>0.5</v>
      </c>
      <c r="P1764" t="s">
        <v>36</v>
      </c>
      <c r="Q1764" t="s">
        <v>56</v>
      </c>
      <c r="R1764" t="s">
        <v>74</v>
      </c>
      <c r="S1764" t="s">
        <v>2796</v>
      </c>
      <c r="T1764">
        <v>11967</v>
      </c>
      <c r="U1764" s="1">
        <v>42172</v>
      </c>
      <c r="V1764" s="1">
        <v>42174</v>
      </c>
      <c r="W1764">
        <v>10</v>
      </c>
      <c r="X1764" s="7">
        <v>131.69</v>
      </c>
      <c r="Y1764">
        <v>89315</v>
      </c>
      <c r="Z1764">
        <v>2</v>
      </c>
      <c r="AA1764" s="11">
        <v>-8.5399999999999991</v>
      </c>
      <c r="AB1764">
        <v>0</v>
      </c>
      <c r="AC1764" t="s">
        <v>3062</v>
      </c>
    </row>
    <row r="1765" spans="1:29" x14ac:dyDescent="0.3">
      <c r="A1765">
        <v>18930</v>
      </c>
      <c r="B1765" t="s">
        <v>109</v>
      </c>
      <c r="C1765" s="8">
        <v>9.61</v>
      </c>
      <c r="D1765" s="11">
        <v>0.06</v>
      </c>
      <c r="E1765">
        <v>2.89</v>
      </c>
      <c r="F1765">
        <v>0.5</v>
      </c>
      <c r="G1765">
        <v>3098</v>
      </c>
      <c r="H1765" t="s">
        <v>2795</v>
      </c>
      <c r="I1765" t="s">
        <v>52</v>
      </c>
      <c r="J1765" t="s">
        <v>117</v>
      </c>
      <c r="K1765" t="s">
        <v>32</v>
      </c>
      <c r="L1765" t="s">
        <v>137</v>
      </c>
      <c r="M1765" t="s">
        <v>62</v>
      </c>
      <c r="N1765" t="s">
        <v>792</v>
      </c>
      <c r="O1765">
        <v>0.38</v>
      </c>
      <c r="P1765" t="s">
        <v>36</v>
      </c>
      <c r="Q1765" t="s">
        <v>56</v>
      </c>
      <c r="R1765" t="s">
        <v>74</v>
      </c>
      <c r="S1765" t="s">
        <v>2796</v>
      </c>
      <c r="T1765">
        <v>11967</v>
      </c>
      <c r="U1765" s="1">
        <v>42063</v>
      </c>
      <c r="V1765" s="1">
        <v>42063</v>
      </c>
      <c r="W1765">
        <v>5</v>
      </c>
      <c r="X1765" s="7">
        <v>13.93</v>
      </c>
      <c r="Y1765">
        <v>89316</v>
      </c>
      <c r="Z1765">
        <v>0</v>
      </c>
      <c r="AA1765" s="11">
        <v>69</v>
      </c>
      <c r="AB1765">
        <v>0.89</v>
      </c>
      <c r="AC1765" t="s">
        <v>3063</v>
      </c>
    </row>
    <row r="1766" spans="1:29" x14ac:dyDescent="0.3">
      <c r="A1766">
        <v>19805</v>
      </c>
      <c r="B1766" t="s">
        <v>50</v>
      </c>
      <c r="C1766" s="8">
        <v>-299.81</v>
      </c>
      <c r="D1766" s="11">
        <v>7.0000000000000007E-2</v>
      </c>
      <c r="E1766">
        <v>35.99</v>
      </c>
      <c r="F1766">
        <v>5</v>
      </c>
      <c r="G1766">
        <v>3100</v>
      </c>
      <c r="H1766" t="s">
        <v>2797</v>
      </c>
      <c r="I1766" t="s">
        <v>52</v>
      </c>
      <c r="J1766" t="s">
        <v>117</v>
      </c>
      <c r="K1766" t="s">
        <v>80</v>
      </c>
      <c r="L1766" t="s">
        <v>81</v>
      </c>
      <c r="M1766" t="s">
        <v>34</v>
      </c>
      <c r="N1766" t="s">
        <v>1764</v>
      </c>
      <c r="O1766">
        <v>0.82</v>
      </c>
      <c r="P1766" t="s">
        <v>36</v>
      </c>
      <c r="Q1766" t="s">
        <v>139</v>
      </c>
      <c r="R1766" t="s">
        <v>365</v>
      </c>
      <c r="S1766" t="s">
        <v>2798</v>
      </c>
      <c r="T1766">
        <v>33334</v>
      </c>
      <c r="U1766" s="1">
        <v>42088</v>
      </c>
      <c r="V1766" s="1">
        <v>42090</v>
      </c>
      <c r="W1766">
        <v>1</v>
      </c>
      <c r="X1766" s="7">
        <v>31.71</v>
      </c>
      <c r="Y1766">
        <v>89988</v>
      </c>
      <c r="Z1766">
        <v>2</v>
      </c>
      <c r="AA1766" s="11">
        <v>-945.49</v>
      </c>
      <c r="AB1766">
        <v>2.39</v>
      </c>
      <c r="AC1766" t="s">
        <v>3066</v>
      </c>
    </row>
    <row r="1767" spans="1:29" x14ac:dyDescent="0.3">
      <c r="A1767">
        <v>18087</v>
      </c>
      <c r="B1767" t="s">
        <v>50</v>
      </c>
      <c r="C1767" s="8">
        <v>13.8</v>
      </c>
      <c r="D1767" s="11">
        <v>0.04</v>
      </c>
      <c r="E1767">
        <v>3.08</v>
      </c>
      <c r="F1767">
        <v>0.99</v>
      </c>
      <c r="G1767">
        <v>3105</v>
      </c>
      <c r="H1767" t="s">
        <v>2799</v>
      </c>
      <c r="I1767" t="s">
        <v>52</v>
      </c>
      <c r="J1767" t="s">
        <v>43</v>
      </c>
      <c r="K1767" t="s">
        <v>32</v>
      </c>
      <c r="L1767" t="s">
        <v>137</v>
      </c>
      <c r="M1767" t="s">
        <v>62</v>
      </c>
      <c r="N1767" t="s">
        <v>1996</v>
      </c>
      <c r="O1767">
        <v>0.37</v>
      </c>
      <c r="P1767" t="s">
        <v>36</v>
      </c>
      <c r="Q1767" t="s">
        <v>139</v>
      </c>
      <c r="R1767" t="s">
        <v>616</v>
      </c>
      <c r="S1767" t="s">
        <v>322</v>
      </c>
      <c r="T1767">
        <v>42071</v>
      </c>
      <c r="U1767" s="1">
        <v>42083</v>
      </c>
      <c r="V1767" s="1">
        <v>42084</v>
      </c>
      <c r="W1767">
        <v>19</v>
      </c>
      <c r="X1767" s="7">
        <v>60.01</v>
      </c>
      <c r="Y1767">
        <v>86327</v>
      </c>
      <c r="Z1767">
        <v>1</v>
      </c>
      <c r="AA1767" s="11">
        <v>23</v>
      </c>
      <c r="AB1767">
        <v>2.5</v>
      </c>
      <c r="AC1767" t="s">
        <v>3066</v>
      </c>
    </row>
    <row r="1768" spans="1:29" x14ac:dyDescent="0.3">
      <c r="A1768">
        <v>18088</v>
      </c>
      <c r="B1768" t="s">
        <v>50</v>
      </c>
      <c r="C1768" s="8">
        <v>4.3899999999999997</v>
      </c>
      <c r="D1768" s="11">
        <v>0.02</v>
      </c>
      <c r="E1768">
        <v>6.48</v>
      </c>
      <c r="F1768">
        <v>5.9</v>
      </c>
      <c r="G1768">
        <v>3105</v>
      </c>
      <c r="H1768" t="s">
        <v>2799</v>
      </c>
      <c r="I1768" t="s">
        <v>52</v>
      </c>
      <c r="J1768" t="s">
        <v>43</v>
      </c>
      <c r="K1768" t="s">
        <v>32</v>
      </c>
      <c r="L1768" t="s">
        <v>96</v>
      </c>
      <c r="M1768" t="s">
        <v>62</v>
      </c>
      <c r="N1768" t="s">
        <v>715</v>
      </c>
      <c r="O1768">
        <v>0.37</v>
      </c>
      <c r="P1768" t="s">
        <v>36</v>
      </c>
      <c r="Q1768" t="s">
        <v>139</v>
      </c>
      <c r="R1768" t="s">
        <v>616</v>
      </c>
      <c r="S1768" t="s">
        <v>322</v>
      </c>
      <c r="T1768">
        <v>42071</v>
      </c>
      <c r="U1768" s="1">
        <v>42083</v>
      </c>
      <c r="V1768" s="1">
        <v>42084</v>
      </c>
      <c r="W1768">
        <v>13</v>
      </c>
      <c r="X1768" s="7">
        <v>90.98</v>
      </c>
      <c r="Y1768">
        <v>86327</v>
      </c>
      <c r="Z1768">
        <v>1</v>
      </c>
      <c r="AA1768" s="11">
        <v>4.83</v>
      </c>
      <c r="AB1768">
        <v>1.86</v>
      </c>
      <c r="AC1768" t="s">
        <v>3066</v>
      </c>
    </row>
    <row r="1769" spans="1:29" x14ac:dyDescent="0.3">
      <c r="A1769">
        <v>18089</v>
      </c>
      <c r="B1769" t="s">
        <v>50</v>
      </c>
      <c r="C1769" s="8">
        <v>-236.25</v>
      </c>
      <c r="D1769" s="11">
        <v>0.04</v>
      </c>
      <c r="E1769">
        <v>125.99</v>
      </c>
      <c r="F1769">
        <v>4.2</v>
      </c>
      <c r="G1769">
        <v>3105</v>
      </c>
      <c r="H1769" t="s">
        <v>2799</v>
      </c>
      <c r="I1769" t="s">
        <v>52</v>
      </c>
      <c r="J1769" t="s">
        <v>43</v>
      </c>
      <c r="K1769" t="s">
        <v>80</v>
      </c>
      <c r="L1769" t="s">
        <v>81</v>
      </c>
      <c r="M1769" t="s">
        <v>62</v>
      </c>
      <c r="N1769" t="s">
        <v>2800</v>
      </c>
      <c r="O1769">
        <v>0.59</v>
      </c>
      <c r="P1769" t="s">
        <v>36</v>
      </c>
      <c r="Q1769" t="s">
        <v>139</v>
      </c>
      <c r="R1769" t="s">
        <v>616</v>
      </c>
      <c r="S1769" t="s">
        <v>322</v>
      </c>
      <c r="T1769">
        <v>42071</v>
      </c>
      <c r="U1769" s="1">
        <v>42083</v>
      </c>
      <c r="V1769" s="1">
        <v>42085</v>
      </c>
      <c r="W1769">
        <v>12</v>
      </c>
      <c r="X1769" s="7">
        <v>1270.7</v>
      </c>
      <c r="Y1769">
        <v>86327</v>
      </c>
      <c r="Z1769">
        <v>2</v>
      </c>
      <c r="AA1769" s="11">
        <v>-18.59</v>
      </c>
      <c r="AB1769">
        <v>52.95</v>
      </c>
      <c r="AC1769" t="s">
        <v>3066</v>
      </c>
    </row>
    <row r="1770" spans="1:29" x14ac:dyDescent="0.3">
      <c r="A1770">
        <v>87</v>
      </c>
      <c r="B1770" t="s">
        <v>50</v>
      </c>
      <c r="C1770" s="8">
        <v>36.020000000000003</v>
      </c>
      <c r="D1770" s="11">
        <v>0.04</v>
      </c>
      <c r="E1770">
        <v>3.08</v>
      </c>
      <c r="F1770">
        <v>0.99</v>
      </c>
      <c r="G1770">
        <v>3106</v>
      </c>
      <c r="H1770" t="s">
        <v>2801</v>
      </c>
      <c r="I1770" t="s">
        <v>52</v>
      </c>
      <c r="J1770" t="s">
        <v>43</v>
      </c>
      <c r="K1770" t="s">
        <v>32</v>
      </c>
      <c r="L1770" t="s">
        <v>137</v>
      </c>
      <c r="M1770" t="s">
        <v>62</v>
      </c>
      <c r="N1770" t="s">
        <v>1996</v>
      </c>
      <c r="O1770">
        <v>0.37</v>
      </c>
      <c r="P1770" t="s">
        <v>36</v>
      </c>
      <c r="Q1770" t="s">
        <v>64</v>
      </c>
      <c r="R1770" t="s">
        <v>133</v>
      </c>
      <c r="S1770" t="s">
        <v>2166</v>
      </c>
      <c r="T1770">
        <v>77041</v>
      </c>
      <c r="U1770" s="1">
        <v>42083</v>
      </c>
      <c r="V1770" s="1">
        <v>42084</v>
      </c>
      <c r="W1770">
        <v>75</v>
      </c>
      <c r="X1770" s="7">
        <v>236.87</v>
      </c>
      <c r="Y1770">
        <v>548</v>
      </c>
      <c r="Z1770">
        <v>1</v>
      </c>
      <c r="AA1770" s="11">
        <v>15.21</v>
      </c>
      <c r="AB1770">
        <v>9.8699999999999992</v>
      </c>
      <c r="AC1770" t="s">
        <v>3066</v>
      </c>
    </row>
    <row r="1771" spans="1:29" x14ac:dyDescent="0.3">
      <c r="A1771">
        <v>88</v>
      </c>
      <c r="B1771" t="s">
        <v>50</v>
      </c>
      <c r="C1771" s="8">
        <v>-50.64</v>
      </c>
      <c r="D1771" s="11">
        <v>0.02</v>
      </c>
      <c r="E1771">
        <v>6.48</v>
      </c>
      <c r="F1771">
        <v>5.9</v>
      </c>
      <c r="G1771">
        <v>3106</v>
      </c>
      <c r="H1771" t="s">
        <v>2801</v>
      </c>
      <c r="I1771" t="s">
        <v>52</v>
      </c>
      <c r="J1771" t="s">
        <v>43</v>
      </c>
      <c r="K1771" t="s">
        <v>32</v>
      </c>
      <c r="L1771" t="s">
        <v>96</v>
      </c>
      <c r="M1771" t="s">
        <v>62</v>
      </c>
      <c r="N1771" t="s">
        <v>715</v>
      </c>
      <c r="O1771">
        <v>0.37</v>
      </c>
      <c r="P1771" t="s">
        <v>36</v>
      </c>
      <c r="Q1771" t="s">
        <v>64</v>
      </c>
      <c r="R1771" t="s">
        <v>133</v>
      </c>
      <c r="S1771" t="s">
        <v>2166</v>
      </c>
      <c r="T1771">
        <v>77041</v>
      </c>
      <c r="U1771" s="1">
        <v>42083</v>
      </c>
      <c r="V1771" s="1">
        <v>42084</v>
      </c>
      <c r="W1771">
        <v>53</v>
      </c>
      <c r="X1771" s="7">
        <v>370.91</v>
      </c>
      <c r="Y1771">
        <v>548</v>
      </c>
      <c r="Z1771">
        <v>1</v>
      </c>
      <c r="AA1771" s="11">
        <v>-13.65</v>
      </c>
      <c r="AB1771">
        <v>7.57</v>
      </c>
      <c r="AC1771" t="s">
        <v>3066</v>
      </c>
    </row>
    <row r="1772" spans="1:29" x14ac:dyDescent="0.3">
      <c r="A1772">
        <v>89</v>
      </c>
      <c r="B1772" t="s">
        <v>50</v>
      </c>
      <c r="C1772" s="8">
        <v>510.49</v>
      </c>
      <c r="D1772" s="11">
        <v>0.04</v>
      </c>
      <c r="E1772">
        <v>125.99</v>
      </c>
      <c r="F1772">
        <v>4.2</v>
      </c>
      <c r="G1772">
        <v>3106</v>
      </c>
      <c r="H1772" t="s">
        <v>2801</v>
      </c>
      <c r="I1772" t="s">
        <v>52</v>
      </c>
      <c r="J1772" t="s">
        <v>43</v>
      </c>
      <c r="K1772" t="s">
        <v>80</v>
      </c>
      <c r="L1772" t="s">
        <v>81</v>
      </c>
      <c r="M1772" t="s">
        <v>62</v>
      </c>
      <c r="N1772" t="s">
        <v>2800</v>
      </c>
      <c r="O1772">
        <v>0.59</v>
      </c>
      <c r="P1772" t="s">
        <v>36</v>
      </c>
      <c r="Q1772" t="s">
        <v>64</v>
      </c>
      <c r="R1772" t="s">
        <v>133</v>
      </c>
      <c r="S1772" t="s">
        <v>2166</v>
      </c>
      <c r="T1772">
        <v>77041</v>
      </c>
      <c r="U1772" s="1">
        <v>42083</v>
      </c>
      <c r="V1772" s="1">
        <v>42085</v>
      </c>
      <c r="W1772">
        <v>47</v>
      </c>
      <c r="X1772" s="7">
        <v>4976.92</v>
      </c>
      <c r="Y1772">
        <v>548</v>
      </c>
      <c r="Z1772">
        <v>2</v>
      </c>
      <c r="AA1772" s="11">
        <v>10.26</v>
      </c>
      <c r="AB1772">
        <v>207.37</v>
      </c>
      <c r="AC1772" t="s">
        <v>3066</v>
      </c>
    </row>
    <row r="1773" spans="1:29" x14ac:dyDescent="0.3">
      <c r="A1773">
        <v>21120</v>
      </c>
      <c r="B1773" t="s">
        <v>40</v>
      </c>
      <c r="C1773" s="8">
        <v>-20.18</v>
      </c>
      <c r="D1773" s="11">
        <v>7.0000000000000007E-2</v>
      </c>
      <c r="E1773">
        <v>34.54</v>
      </c>
      <c r="F1773">
        <v>14.72</v>
      </c>
      <c r="G1773">
        <v>3113</v>
      </c>
      <c r="H1773" t="s">
        <v>2802</v>
      </c>
      <c r="I1773" t="s">
        <v>52</v>
      </c>
      <c r="J1773" t="s">
        <v>31</v>
      </c>
      <c r="K1773" t="s">
        <v>32</v>
      </c>
      <c r="L1773" t="s">
        <v>112</v>
      </c>
      <c r="M1773" t="s">
        <v>62</v>
      </c>
      <c r="N1773" t="s">
        <v>2803</v>
      </c>
      <c r="O1773">
        <v>0.37</v>
      </c>
      <c r="P1773" t="s">
        <v>36</v>
      </c>
      <c r="Q1773" t="s">
        <v>139</v>
      </c>
      <c r="R1773" t="s">
        <v>174</v>
      </c>
      <c r="S1773" t="s">
        <v>2804</v>
      </c>
      <c r="T1773">
        <v>70560</v>
      </c>
      <c r="U1773" s="1">
        <v>42141</v>
      </c>
      <c r="V1773" s="1">
        <v>42142</v>
      </c>
      <c r="W1773">
        <v>17</v>
      </c>
      <c r="X1773" s="7">
        <v>574.97</v>
      </c>
      <c r="Y1773">
        <v>86860</v>
      </c>
      <c r="Z1773">
        <v>1</v>
      </c>
      <c r="AA1773" s="11">
        <v>-3.51</v>
      </c>
      <c r="AB1773">
        <v>43.28</v>
      </c>
      <c r="AC1773" t="s">
        <v>3064</v>
      </c>
    </row>
    <row r="1774" spans="1:29" x14ac:dyDescent="0.3">
      <c r="A1774">
        <v>21121</v>
      </c>
      <c r="B1774" t="s">
        <v>40</v>
      </c>
      <c r="C1774" s="8">
        <v>-156.97</v>
      </c>
      <c r="D1774" s="11">
        <v>0.02</v>
      </c>
      <c r="E1774">
        <v>12.28</v>
      </c>
      <c r="F1774">
        <v>6.47</v>
      </c>
      <c r="G1774">
        <v>3113</v>
      </c>
      <c r="H1774" t="s">
        <v>2802</v>
      </c>
      <c r="I1774" t="s">
        <v>52</v>
      </c>
      <c r="J1774" t="s">
        <v>31</v>
      </c>
      <c r="K1774" t="s">
        <v>32</v>
      </c>
      <c r="L1774" t="s">
        <v>96</v>
      </c>
      <c r="M1774" t="s">
        <v>62</v>
      </c>
      <c r="N1774" t="s">
        <v>2734</v>
      </c>
      <c r="O1774">
        <v>0.38</v>
      </c>
      <c r="P1774" t="s">
        <v>36</v>
      </c>
      <c r="Q1774" t="s">
        <v>139</v>
      </c>
      <c r="R1774" t="s">
        <v>174</v>
      </c>
      <c r="S1774" t="s">
        <v>2804</v>
      </c>
      <c r="T1774">
        <v>70560</v>
      </c>
      <c r="U1774" s="1">
        <v>42141</v>
      </c>
      <c r="V1774" s="1">
        <v>42141</v>
      </c>
      <c r="W1774">
        <v>9</v>
      </c>
      <c r="X1774" s="7">
        <v>115.22</v>
      </c>
      <c r="Y1774">
        <v>86860</v>
      </c>
      <c r="Z1774">
        <v>0</v>
      </c>
      <c r="AA1774" s="11">
        <v>-136.24</v>
      </c>
      <c r="AB1774">
        <v>2.35</v>
      </c>
      <c r="AC1774" t="s">
        <v>3064</v>
      </c>
    </row>
    <row r="1775" spans="1:29" x14ac:dyDescent="0.3">
      <c r="A1775">
        <v>21122</v>
      </c>
      <c r="B1775" t="s">
        <v>40</v>
      </c>
      <c r="C1775" s="8">
        <v>384.5</v>
      </c>
      <c r="D1775" s="11">
        <v>0.06</v>
      </c>
      <c r="E1775">
        <v>34.58</v>
      </c>
      <c r="F1775">
        <v>8.99</v>
      </c>
      <c r="G1775">
        <v>3113</v>
      </c>
      <c r="H1775" t="s">
        <v>2802</v>
      </c>
      <c r="I1775" t="s">
        <v>30</v>
      </c>
      <c r="J1775" t="s">
        <v>31</v>
      </c>
      <c r="K1775" t="s">
        <v>32</v>
      </c>
      <c r="L1775" t="s">
        <v>33</v>
      </c>
      <c r="M1775" t="s">
        <v>54</v>
      </c>
      <c r="N1775" t="s">
        <v>2805</v>
      </c>
      <c r="O1775">
        <v>0.56000000000000005</v>
      </c>
      <c r="P1775" t="s">
        <v>36</v>
      </c>
      <c r="Q1775" t="s">
        <v>139</v>
      </c>
      <c r="R1775" t="s">
        <v>174</v>
      </c>
      <c r="S1775" t="s">
        <v>2804</v>
      </c>
      <c r="T1775">
        <v>70560</v>
      </c>
      <c r="U1775" s="1">
        <v>42141</v>
      </c>
      <c r="V1775" s="1">
        <v>42143</v>
      </c>
      <c r="W1775">
        <v>13</v>
      </c>
      <c r="X1775" s="7">
        <v>456.58</v>
      </c>
      <c r="Y1775">
        <v>86860</v>
      </c>
      <c r="Z1775">
        <v>2</v>
      </c>
      <c r="AA1775" s="11">
        <v>84.21</v>
      </c>
      <c r="AB1775">
        <v>29.14</v>
      </c>
      <c r="AC1775" t="s">
        <v>3064</v>
      </c>
    </row>
    <row r="1776" spans="1:29" x14ac:dyDescent="0.3">
      <c r="A1776">
        <v>20795</v>
      </c>
      <c r="B1776" t="s">
        <v>50</v>
      </c>
      <c r="C1776" s="8">
        <v>513.08000000000004</v>
      </c>
      <c r="D1776" s="11">
        <v>0.08</v>
      </c>
      <c r="E1776">
        <v>349.45</v>
      </c>
      <c r="F1776">
        <v>60</v>
      </c>
      <c r="G1776">
        <v>3119</v>
      </c>
      <c r="H1776" t="s">
        <v>2806</v>
      </c>
      <c r="I1776" t="s">
        <v>42</v>
      </c>
      <c r="J1776" t="s">
        <v>31</v>
      </c>
      <c r="K1776" t="s">
        <v>44</v>
      </c>
      <c r="L1776" t="s">
        <v>155</v>
      </c>
      <c r="M1776" t="s">
        <v>46</v>
      </c>
      <c r="N1776" t="s">
        <v>992</v>
      </c>
      <c r="O1776">
        <v>0.51883000000000001</v>
      </c>
      <c r="P1776" t="s">
        <v>36</v>
      </c>
      <c r="Q1776" t="s">
        <v>139</v>
      </c>
      <c r="R1776" t="s">
        <v>365</v>
      </c>
      <c r="S1776" t="s">
        <v>2807</v>
      </c>
      <c r="T1776">
        <v>32839</v>
      </c>
      <c r="U1776" s="1">
        <v>42185</v>
      </c>
      <c r="V1776" s="1">
        <v>42187</v>
      </c>
      <c r="W1776">
        <v>11</v>
      </c>
      <c r="X1776" s="7">
        <v>3772.19</v>
      </c>
      <c r="Y1776">
        <v>86432</v>
      </c>
      <c r="Z1776">
        <v>2</v>
      </c>
      <c r="AA1776" s="11">
        <v>13.6</v>
      </c>
      <c r="AB1776">
        <v>328.02</v>
      </c>
      <c r="AC1776" t="s">
        <v>3062</v>
      </c>
    </row>
    <row r="1777" spans="1:29" x14ac:dyDescent="0.3">
      <c r="A1777">
        <v>25473</v>
      </c>
      <c r="B1777" t="s">
        <v>40</v>
      </c>
      <c r="C1777" s="8">
        <v>44.52</v>
      </c>
      <c r="D1777" s="11">
        <v>0.08</v>
      </c>
      <c r="E1777">
        <v>315.98</v>
      </c>
      <c r="F1777">
        <v>19.989999999999998</v>
      </c>
      <c r="G1777">
        <v>3120</v>
      </c>
      <c r="H1777" t="s">
        <v>2808</v>
      </c>
      <c r="I1777" t="s">
        <v>52</v>
      </c>
      <c r="J1777" t="s">
        <v>43</v>
      </c>
      <c r="K1777" t="s">
        <v>32</v>
      </c>
      <c r="L1777" t="s">
        <v>112</v>
      </c>
      <c r="M1777" t="s">
        <v>62</v>
      </c>
      <c r="N1777" t="s">
        <v>2809</v>
      </c>
      <c r="O1777">
        <v>0.38</v>
      </c>
      <c r="P1777" t="s">
        <v>36</v>
      </c>
      <c r="Q1777" t="s">
        <v>139</v>
      </c>
      <c r="R1777" t="s">
        <v>174</v>
      </c>
      <c r="S1777" t="s">
        <v>2810</v>
      </c>
      <c r="T1777">
        <v>70117</v>
      </c>
      <c r="U1777" s="1">
        <v>42169</v>
      </c>
      <c r="V1777" s="1">
        <v>42169</v>
      </c>
      <c r="W1777">
        <v>9</v>
      </c>
      <c r="X1777" s="7">
        <v>2642.48</v>
      </c>
      <c r="Y1777">
        <v>90160</v>
      </c>
      <c r="Z1777">
        <v>0</v>
      </c>
      <c r="AA1777" s="11">
        <v>1.68</v>
      </c>
      <c r="AB1777">
        <v>229.78</v>
      </c>
      <c r="AC1777" t="s">
        <v>3062</v>
      </c>
    </row>
    <row r="1778" spans="1:29" x14ac:dyDescent="0.3">
      <c r="A1778">
        <v>23764</v>
      </c>
      <c r="B1778" t="s">
        <v>109</v>
      </c>
      <c r="C1778" s="8">
        <v>-48.88</v>
      </c>
      <c r="D1778" s="11">
        <v>0.02</v>
      </c>
      <c r="E1778">
        <v>7.1</v>
      </c>
      <c r="F1778">
        <v>6.05</v>
      </c>
      <c r="G1778">
        <v>3123</v>
      </c>
      <c r="H1778" t="s">
        <v>2811</v>
      </c>
      <c r="I1778" t="s">
        <v>52</v>
      </c>
      <c r="J1778" t="s">
        <v>43</v>
      </c>
      <c r="K1778" t="s">
        <v>32</v>
      </c>
      <c r="L1778" t="s">
        <v>112</v>
      </c>
      <c r="M1778" t="s">
        <v>62</v>
      </c>
      <c r="N1778" t="s">
        <v>654</v>
      </c>
      <c r="O1778">
        <v>0.39</v>
      </c>
      <c r="P1778" t="s">
        <v>36</v>
      </c>
      <c r="Q1778" t="s">
        <v>64</v>
      </c>
      <c r="R1778" t="s">
        <v>181</v>
      </c>
      <c r="S1778" t="s">
        <v>2812</v>
      </c>
      <c r="T1778">
        <v>60160</v>
      </c>
      <c r="U1778" s="1">
        <v>42011</v>
      </c>
      <c r="V1778" s="1">
        <v>42013</v>
      </c>
      <c r="W1778">
        <v>8</v>
      </c>
      <c r="X1778" s="7">
        <v>61.5</v>
      </c>
      <c r="Y1778">
        <v>87287</v>
      </c>
      <c r="Z1778">
        <v>2</v>
      </c>
      <c r="AA1778" s="11">
        <v>-79.47</v>
      </c>
      <c r="AB1778">
        <v>1.26</v>
      </c>
      <c r="AC1778" t="s">
        <v>3061</v>
      </c>
    </row>
    <row r="1779" spans="1:29" x14ac:dyDescent="0.3">
      <c r="A1779">
        <v>25060</v>
      </c>
      <c r="B1779" t="s">
        <v>40</v>
      </c>
      <c r="C1779" s="8">
        <v>881.05</v>
      </c>
      <c r="D1779" s="11">
        <v>0.05</v>
      </c>
      <c r="E1779">
        <v>120.98</v>
      </c>
      <c r="F1779">
        <v>9.07</v>
      </c>
      <c r="G1779">
        <v>3124</v>
      </c>
      <c r="H1779" t="s">
        <v>2813</v>
      </c>
      <c r="I1779" t="s">
        <v>52</v>
      </c>
      <c r="J1779" t="s">
        <v>43</v>
      </c>
      <c r="K1779" t="s">
        <v>32</v>
      </c>
      <c r="L1779" t="s">
        <v>112</v>
      </c>
      <c r="M1779" t="s">
        <v>62</v>
      </c>
      <c r="N1779" t="s">
        <v>1325</v>
      </c>
      <c r="O1779">
        <v>0.35</v>
      </c>
      <c r="P1779" t="s">
        <v>36</v>
      </c>
      <c r="Q1779" t="s">
        <v>64</v>
      </c>
      <c r="R1779" t="s">
        <v>181</v>
      </c>
      <c r="S1779" t="s">
        <v>2814</v>
      </c>
      <c r="T1779">
        <v>61265</v>
      </c>
      <c r="U1779" s="1">
        <v>42154</v>
      </c>
      <c r="V1779" s="1">
        <v>42155</v>
      </c>
      <c r="W1779">
        <v>11</v>
      </c>
      <c r="X1779" s="7">
        <v>1276.8800000000001</v>
      </c>
      <c r="Y1779">
        <v>87286</v>
      </c>
      <c r="Z1779">
        <v>1</v>
      </c>
      <c r="AA1779" s="11">
        <v>69</v>
      </c>
      <c r="AB1779">
        <v>67.2</v>
      </c>
      <c r="AC1779" t="s">
        <v>3064</v>
      </c>
    </row>
    <row r="1780" spans="1:29" x14ac:dyDescent="0.3">
      <c r="A1780">
        <v>25352</v>
      </c>
      <c r="B1780" t="s">
        <v>28</v>
      </c>
      <c r="C1780" s="8">
        <v>-233.84</v>
      </c>
      <c r="D1780" s="11">
        <v>0.08</v>
      </c>
      <c r="E1780">
        <v>120.97</v>
      </c>
      <c r="F1780">
        <v>26.3</v>
      </c>
      <c r="G1780">
        <v>3125</v>
      </c>
      <c r="H1780" t="s">
        <v>2815</v>
      </c>
      <c r="I1780" t="s">
        <v>42</v>
      </c>
      <c r="J1780" t="s">
        <v>43</v>
      </c>
      <c r="K1780" t="s">
        <v>80</v>
      </c>
      <c r="L1780" t="s">
        <v>88</v>
      </c>
      <c r="M1780" t="s">
        <v>46</v>
      </c>
      <c r="N1780" t="s">
        <v>2816</v>
      </c>
      <c r="O1780">
        <v>0.38</v>
      </c>
      <c r="P1780" t="s">
        <v>36</v>
      </c>
      <c r="Q1780" t="s">
        <v>64</v>
      </c>
      <c r="R1780" t="s">
        <v>181</v>
      </c>
      <c r="S1780" t="s">
        <v>2817</v>
      </c>
      <c r="T1780">
        <v>60056</v>
      </c>
      <c r="U1780" s="1">
        <v>42009</v>
      </c>
      <c r="V1780" s="1">
        <v>42011</v>
      </c>
      <c r="W1780">
        <v>2</v>
      </c>
      <c r="X1780" s="7">
        <v>233.58</v>
      </c>
      <c r="Y1780">
        <v>87285</v>
      </c>
      <c r="Z1780">
        <v>2</v>
      </c>
      <c r="AA1780" s="11">
        <v>-100.11</v>
      </c>
      <c r="AB1780">
        <v>20.309999999999999</v>
      </c>
      <c r="AC1780" t="s">
        <v>3061</v>
      </c>
    </row>
    <row r="1781" spans="1:29" x14ac:dyDescent="0.3">
      <c r="A1781">
        <v>24457</v>
      </c>
      <c r="B1781" t="s">
        <v>109</v>
      </c>
      <c r="C1781" s="8">
        <v>-139.08000000000001</v>
      </c>
      <c r="D1781" s="11">
        <v>0.08</v>
      </c>
      <c r="E1781">
        <v>3.69</v>
      </c>
      <c r="F1781">
        <v>2.5</v>
      </c>
      <c r="G1781">
        <v>3128</v>
      </c>
      <c r="H1781" t="s">
        <v>2818</v>
      </c>
      <c r="I1781" t="s">
        <v>52</v>
      </c>
      <c r="J1781" t="s">
        <v>61</v>
      </c>
      <c r="K1781" t="s">
        <v>32</v>
      </c>
      <c r="L1781" t="s">
        <v>72</v>
      </c>
      <c r="M1781" t="s">
        <v>62</v>
      </c>
      <c r="N1781" t="s">
        <v>1360</v>
      </c>
      <c r="O1781">
        <v>0.39</v>
      </c>
      <c r="P1781" t="s">
        <v>36</v>
      </c>
      <c r="Q1781" t="s">
        <v>139</v>
      </c>
      <c r="R1781" t="s">
        <v>174</v>
      </c>
      <c r="S1781" t="s">
        <v>2819</v>
      </c>
      <c r="T1781">
        <v>71109</v>
      </c>
      <c r="U1781" s="1">
        <v>42180</v>
      </c>
      <c r="V1781" s="1">
        <v>42185</v>
      </c>
      <c r="W1781">
        <v>9</v>
      </c>
      <c r="X1781" s="7">
        <v>31.98</v>
      </c>
      <c r="Y1781">
        <v>89810</v>
      </c>
      <c r="Z1781">
        <v>5</v>
      </c>
      <c r="AA1781" s="11">
        <v>-434.88</v>
      </c>
      <c r="AB1781">
        <v>2.78</v>
      </c>
      <c r="AC1781" t="s">
        <v>3062</v>
      </c>
    </row>
    <row r="1782" spans="1:29" x14ac:dyDescent="0.3">
      <c r="A1782">
        <v>20483</v>
      </c>
      <c r="B1782" t="s">
        <v>28</v>
      </c>
      <c r="C1782" s="8">
        <v>-64.66</v>
      </c>
      <c r="D1782" s="11">
        <v>0.1</v>
      </c>
      <c r="E1782">
        <v>180.98</v>
      </c>
      <c r="F1782">
        <v>26.2</v>
      </c>
      <c r="G1782">
        <v>3132</v>
      </c>
      <c r="H1782" t="s">
        <v>2820</v>
      </c>
      <c r="I1782" t="s">
        <v>42</v>
      </c>
      <c r="J1782" t="s">
        <v>31</v>
      </c>
      <c r="K1782" t="s">
        <v>44</v>
      </c>
      <c r="L1782" t="s">
        <v>45</v>
      </c>
      <c r="M1782" t="s">
        <v>46</v>
      </c>
      <c r="N1782" t="s">
        <v>244</v>
      </c>
      <c r="O1782">
        <v>0.59</v>
      </c>
      <c r="P1782" t="s">
        <v>36</v>
      </c>
      <c r="Q1782" t="s">
        <v>64</v>
      </c>
      <c r="R1782" t="s">
        <v>181</v>
      </c>
      <c r="S1782" t="s">
        <v>2821</v>
      </c>
      <c r="T1782">
        <v>60060</v>
      </c>
      <c r="U1782" s="1">
        <v>42177</v>
      </c>
      <c r="V1782" s="1">
        <v>42178</v>
      </c>
      <c r="W1782">
        <v>3</v>
      </c>
      <c r="X1782" s="7">
        <v>519.41999999999996</v>
      </c>
      <c r="Y1782">
        <v>86790</v>
      </c>
      <c r="Z1782">
        <v>1</v>
      </c>
      <c r="AA1782" s="11">
        <v>-12.45</v>
      </c>
      <c r="AB1782">
        <v>57.71</v>
      </c>
      <c r="AC1782" t="s">
        <v>3062</v>
      </c>
    </row>
    <row r="1783" spans="1:29" x14ac:dyDescent="0.3">
      <c r="A1783">
        <v>19258</v>
      </c>
      <c r="B1783" t="s">
        <v>59</v>
      </c>
      <c r="C1783" s="8">
        <v>1644.08</v>
      </c>
      <c r="D1783" s="11">
        <v>0.04</v>
      </c>
      <c r="E1783">
        <v>62.05</v>
      </c>
      <c r="F1783">
        <v>3.99</v>
      </c>
      <c r="G1783">
        <v>3132</v>
      </c>
      <c r="H1783" t="s">
        <v>2820</v>
      </c>
      <c r="I1783" t="s">
        <v>52</v>
      </c>
      <c r="J1783" t="s">
        <v>31</v>
      </c>
      <c r="K1783" t="s">
        <v>32</v>
      </c>
      <c r="L1783" t="s">
        <v>260</v>
      </c>
      <c r="M1783" t="s">
        <v>62</v>
      </c>
      <c r="N1783" t="s">
        <v>2822</v>
      </c>
      <c r="O1783">
        <v>0.55000000000000004</v>
      </c>
      <c r="P1783" t="s">
        <v>36</v>
      </c>
      <c r="Q1783" t="s">
        <v>64</v>
      </c>
      <c r="R1783" t="s">
        <v>181</v>
      </c>
      <c r="S1783" t="s">
        <v>2821</v>
      </c>
      <c r="T1783">
        <v>60060</v>
      </c>
      <c r="U1783" s="1">
        <v>42141</v>
      </c>
      <c r="V1783" s="1">
        <v>42142</v>
      </c>
      <c r="W1783">
        <v>40</v>
      </c>
      <c r="X1783" s="7">
        <v>2382.7199999999998</v>
      </c>
      <c r="Y1783">
        <v>86794</v>
      </c>
      <c r="Z1783">
        <v>1</v>
      </c>
      <c r="AA1783" s="11">
        <v>69</v>
      </c>
      <c r="AB1783">
        <v>99.28</v>
      </c>
      <c r="AC1783" t="s">
        <v>3064</v>
      </c>
    </row>
    <row r="1784" spans="1:29" x14ac:dyDescent="0.3">
      <c r="A1784">
        <v>22459</v>
      </c>
      <c r="B1784" t="s">
        <v>59</v>
      </c>
      <c r="C1784" s="8">
        <v>-350.44</v>
      </c>
      <c r="D1784" s="11">
        <v>0.1</v>
      </c>
      <c r="E1784">
        <v>5.81</v>
      </c>
      <c r="F1784">
        <v>8.49</v>
      </c>
      <c r="G1784">
        <v>3133</v>
      </c>
      <c r="H1784" t="s">
        <v>2823</v>
      </c>
      <c r="I1784" t="s">
        <v>52</v>
      </c>
      <c r="J1784" t="s">
        <v>31</v>
      </c>
      <c r="K1784" t="s">
        <v>32</v>
      </c>
      <c r="L1784" t="s">
        <v>112</v>
      </c>
      <c r="M1784" t="s">
        <v>62</v>
      </c>
      <c r="N1784" t="s">
        <v>328</v>
      </c>
      <c r="O1784">
        <v>0.39</v>
      </c>
      <c r="P1784" t="s">
        <v>36</v>
      </c>
      <c r="Q1784" t="s">
        <v>64</v>
      </c>
      <c r="R1784" t="s">
        <v>181</v>
      </c>
      <c r="S1784" t="s">
        <v>2824</v>
      </c>
      <c r="T1784">
        <v>60540</v>
      </c>
      <c r="U1784" s="1">
        <v>42020</v>
      </c>
      <c r="V1784" s="1">
        <v>42021</v>
      </c>
      <c r="W1784">
        <v>12</v>
      </c>
      <c r="X1784" s="7">
        <v>64.959999999999994</v>
      </c>
      <c r="Y1784">
        <v>86789</v>
      </c>
      <c r="Z1784">
        <v>1</v>
      </c>
      <c r="AA1784" s="11">
        <v>-539.47</v>
      </c>
      <c r="AB1784">
        <v>7.22</v>
      </c>
      <c r="AC1784" t="s">
        <v>3061</v>
      </c>
    </row>
    <row r="1785" spans="1:29" x14ac:dyDescent="0.3">
      <c r="A1785">
        <v>22460</v>
      </c>
      <c r="B1785" t="s">
        <v>59</v>
      </c>
      <c r="C1785" s="8">
        <v>4.2</v>
      </c>
      <c r="D1785" s="11">
        <v>0.03</v>
      </c>
      <c r="E1785">
        <v>1.81</v>
      </c>
      <c r="F1785">
        <v>0.75</v>
      </c>
      <c r="G1785">
        <v>3133</v>
      </c>
      <c r="H1785" t="s">
        <v>2823</v>
      </c>
      <c r="I1785" t="s">
        <v>52</v>
      </c>
      <c r="J1785" t="s">
        <v>31</v>
      </c>
      <c r="K1785" t="s">
        <v>32</v>
      </c>
      <c r="L1785" t="s">
        <v>69</v>
      </c>
      <c r="M1785" t="s">
        <v>34</v>
      </c>
      <c r="N1785" t="s">
        <v>2825</v>
      </c>
      <c r="O1785">
        <v>0.52</v>
      </c>
      <c r="P1785" t="s">
        <v>36</v>
      </c>
      <c r="Q1785" t="s">
        <v>64</v>
      </c>
      <c r="R1785" t="s">
        <v>181</v>
      </c>
      <c r="S1785" t="s">
        <v>2824</v>
      </c>
      <c r="T1785">
        <v>60540</v>
      </c>
      <c r="U1785" s="1">
        <v>42020</v>
      </c>
      <c r="V1785" s="1">
        <v>42021</v>
      </c>
      <c r="W1785">
        <v>10</v>
      </c>
      <c r="X1785" s="7">
        <v>19.14</v>
      </c>
      <c r="Y1785">
        <v>86789</v>
      </c>
      <c r="Z1785">
        <v>1</v>
      </c>
      <c r="AA1785" s="11">
        <v>21.96</v>
      </c>
      <c r="AB1785">
        <v>0.59</v>
      </c>
      <c r="AC1785" t="s">
        <v>3061</v>
      </c>
    </row>
    <row r="1786" spans="1:29" x14ac:dyDescent="0.3">
      <c r="A1786">
        <v>21719</v>
      </c>
      <c r="B1786" t="s">
        <v>50</v>
      </c>
      <c r="C1786" s="8">
        <v>-44.07</v>
      </c>
      <c r="D1786" s="11">
        <v>0.08</v>
      </c>
      <c r="E1786">
        <v>5.4</v>
      </c>
      <c r="F1786">
        <v>7.78</v>
      </c>
      <c r="G1786">
        <v>3133</v>
      </c>
      <c r="H1786" t="s">
        <v>2823</v>
      </c>
      <c r="I1786" t="s">
        <v>52</v>
      </c>
      <c r="J1786" t="s">
        <v>31</v>
      </c>
      <c r="K1786" t="s">
        <v>32</v>
      </c>
      <c r="L1786" t="s">
        <v>112</v>
      </c>
      <c r="M1786" t="s">
        <v>62</v>
      </c>
      <c r="N1786" t="s">
        <v>313</v>
      </c>
      <c r="O1786">
        <v>0.37</v>
      </c>
      <c r="P1786" t="s">
        <v>36</v>
      </c>
      <c r="Q1786" t="s">
        <v>64</v>
      </c>
      <c r="R1786" t="s">
        <v>181</v>
      </c>
      <c r="S1786" t="s">
        <v>2824</v>
      </c>
      <c r="T1786">
        <v>60540</v>
      </c>
      <c r="U1786" s="1">
        <v>42067</v>
      </c>
      <c r="V1786" s="1">
        <v>42067</v>
      </c>
      <c r="W1786">
        <v>4</v>
      </c>
      <c r="X1786" s="7">
        <v>25.35</v>
      </c>
      <c r="Y1786">
        <v>86792</v>
      </c>
      <c r="Z1786">
        <v>0</v>
      </c>
      <c r="AA1786" s="11">
        <v>-173.84</v>
      </c>
      <c r="AB1786">
        <v>2.2000000000000002</v>
      </c>
      <c r="AC1786" t="s">
        <v>3066</v>
      </c>
    </row>
    <row r="1787" spans="1:29" x14ac:dyDescent="0.3">
      <c r="A1787">
        <v>21720</v>
      </c>
      <c r="B1787" t="s">
        <v>50</v>
      </c>
      <c r="C1787" s="8">
        <v>-100.51</v>
      </c>
      <c r="D1787" s="11">
        <v>0.09</v>
      </c>
      <c r="E1787">
        <v>8.4600000000000009</v>
      </c>
      <c r="F1787">
        <v>8.99</v>
      </c>
      <c r="G1787">
        <v>3133</v>
      </c>
      <c r="H1787" t="s">
        <v>2823</v>
      </c>
      <c r="I1787" t="s">
        <v>30</v>
      </c>
      <c r="J1787" t="s">
        <v>31</v>
      </c>
      <c r="K1787" t="s">
        <v>80</v>
      </c>
      <c r="L1787" t="s">
        <v>183</v>
      </c>
      <c r="M1787" t="s">
        <v>54</v>
      </c>
      <c r="N1787" t="s">
        <v>2826</v>
      </c>
      <c r="O1787">
        <v>0.79</v>
      </c>
      <c r="P1787" t="s">
        <v>36</v>
      </c>
      <c r="Q1787" t="s">
        <v>64</v>
      </c>
      <c r="R1787" t="s">
        <v>181</v>
      </c>
      <c r="S1787" t="s">
        <v>2824</v>
      </c>
      <c r="T1787">
        <v>60540</v>
      </c>
      <c r="U1787" s="1">
        <v>42067</v>
      </c>
      <c r="V1787" s="1">
        <v>42070</v>
      </c>
      <c r="W1787">
        <v>5</v>
      </c>
      <c r="X1787" s="7">
        <v>45.03</v>
      </c>
      <c r="Y1787">
        <v>86792</v>
      </c>
      <c r="Z1787">
        <v>3</v>
      </c>
      <c r="AA1787" s="11">
        <v>-223.21</v>
      </c>
      <c r="AB1787">
        <v>4.45</v>
      </c>
      <c r="AC1787" t="s">
        <v>3066</v>
      </c>
    </row>
    <row r="1788" spans="1:29" x14ac:dyDescent="0.3">
      <c r="A1788">
        <v>21721</v>
      </c>
      <c r="B1788" t="s">
        <v>50</v>
      </c>
      <c r="C1788" s="8">
        <v>-17.75</v>
      </c>
      <c r="D1788" s="11">
        <v>0.21</v>
      </c>
      <c r="E1788">
        <v>14.98</v>
      </c>
      <c r="F1788">
        <v>8.99</v>
      </c>
      <c r="G1788">
        <v>3133</v>
      </c>
      <c r="H1788" t="s">
        <v>2823</v>
      </c>
      <c r="I1788" t="s">
        <v>52</v>
      </c>
      <c r="J1788" t="s">
        <v>31</v>
      </c>
      <c r="K1788" t="s">
        <v>44</v>
      </c>
      <c r="L1788" t="s">
        <v>53</v>
      </c>
      <c r="M1788" t="s">
        <v>54</v>
      </c>
      <c r="N1788" t="s">
        <v>2600</v>
      </c>
      <c r="O1788">
        <v>0.39</v>
      </c>
      <c r="P1788" t="s">
        <v>36</v>
      </c>
      <c r="Q1788" t="s">
        <v>64</v>
      </c>
      <c r="R1788" t="s">
        <v>181</v>
      </c>
      <c r="S1788" t="s">
        <v>2824</v>
      </c>
      <c r="T1788">
        <v>60540</v>
      </c>
      <c r="U1788" s="1">
        <v>42067</v>
      </c>
      <c r="V1788" s="1">
        <v>42068</v>
      </c>
      <c r="W1788">
        <v>10</v>
      </c>
      <c r="X1788" s="7">
        <v>153.87</v>
      </c>
      <c r="Y1788">
        <v>86792</v>
      </c>
      <c r="Z1788">
        <v>1</v>
      </c>
      <c r="AA1788" s="11">
        <v>-11.54</v>
      </c>
      <c r="AB1788">
        <v>40.9</v>
      </c>
      <c r="AC1788" t="s">
        <v>3066</v>
      </c>
    </row>
    <row r="1789" spans="1:29" x14ac:dyDescent="0.3">
      <c r="A1789">
        <v>21722</v>
      </c>
      <c r="B1789" t="s">
        <v>50</v>
      </c>
      <c r="C1789" s="8">
        <v>1374.95</v>
      </c>
      <c r="D1789" s="11">
        <v>0.04</v>
      </c>
      <c r="E1789">
        <v>155.99</v>
      </c>
      <c r="F1789">
        <v>8.08</v>
      </c>
      <c r="G1789">
        <v>3133</v>
      </c>
      <c r="H1789" t="s">
        <v>2823</v>
      </c>
      <c r="I1789" t="s">
        <v>52</v>
      </c>
      <c r="J1789" t="s">
        <v>31</v>
      </c>
      <c r="K1789" t="s">
        <v>80</v>
      </c>
      <c r="L1789" t="s">
        <v>81</v>
      </c>
      <c r="M1789" t="s">
        <v>62</v>
      </c>
      <c r="N1789" t="s">
        <v>2827</v>
      </c>
      <c r="O1789">
        <v>0.6</v>
      </c>
      <c r="P1789" t="s">
        <v>36</v>
      </c>
      <c r="Q1789" t="s">
        <v>64</v>
      </c>
      <c r="R1789" t="s">
        <v>181</v>
      </c>
      <c r="S1789" t="s">
        <v>2824</v>
      </c>
      <c r="T1789">
        <v>60540</v>
      </c>
      <c r="U1789" s="1">
        <v>42067</v>
      </c>
      <c r="V1789" s="1">
        <v>42068</v>
      </c>
      <c r="W1789">
        <v>22</v>
      </c>
      <c r="X1789" s="7">
        <v>2800.33</v>
      </c>
      <c r="Y1789">
        <v>86792</v>
      </c>
      <c r="Z1789">
        <v>1</v>
      </c>
      <c r="AA1789" s="11">
        <v>49.1</v>
      </c>
      <c r="AB1789">
        <v>116.68</v>
      </c>
      <c r="AC1789" t="s">
        <v>3066</v>
      </c>
    </row>
    <row r="1790" spans="1:29" x14ac:dyDescent="0.3">
      <c r="A1790">
        <v>23898</v>
      </c>
      <c r="B1790" t="s">
        <v>50</v>
      </c>
      <c r="C1790" s="8">
        <v>-677.87</v>
      </c>
      <c r="D1790" s="11">
        <v>0.03</v>
      </c>
      <c r="E1790">
        <v>150.88999999999999</v>
      </c>
      <c r="F1790">
        <v>60.2</v>
      </c>
      <c r="G1790">
        <v>3136</v>
      </c>
      <c r="H1790" t="s">
        <v>2828</v>
      </c>
      <c r="I1790" t="s">
        <v>42</v>
      </c>
      <c r="J1790" t="s">
        <v>117</v>
      </c>
      <c r="K1790" t="s">
        <v>44</v>
      </c>
      <c r="L1790" t="s">
        <v>45</v>
      </c>
      <c r="M1790" t="s">
        <v>46</v>
      </c>
      <c r="N1790" t="s">
        <v>1188</v>
      </c>
      <c r="O1790">
        <v>0.77</v>
      </c>
      <c r="P1790" t="s">
        <v>36</v>
      </c>
      <c r="Q1790" t="s">
        <v>56</v>
      </c>
      <c r="R1790" t="s">
        <v>191</v>
      </c>
      <c r="S1790" t="s">
        <v>436</v>
      </c>
      <c r="T1790">
        <v>4073</v>
      </c>
      <c r="U1790" s="1">
        <v>42057</v>
      </c>
      <c r="V1790" s="1">
        <v>42057</v>
      </c>
      <c r="W1790">
        <v>23</v>
      </c>
      <c r="X1790" s="7">
        <v>3596.03</v>
      </c>
      <c r="Y1790">
        <v>86791</v>
      </c>
      <c r="Z1790">
        <v>0</v>
      </c>
      <c r="AA1790" s="11">
        <v>-18.850000000000001</v>
      </c>
      <c r="AB1790">
        <v>111.22</v>
      </c>
      <c r="AC1790" t="s">
        <v>3063</v>
      </c>
    </row>
    <row r="1791" spans="1:29" x14ac:dyDescent="0.3">
      <c r="A1791">
        <v>24691</v>
      </c>
      <c r="B1791" t="s">
        <v>40</v>
      </c>
      <c r="C1791" s="8">
        <v>1623.95</v>
      </c>
      <c r="D1791" s="11">
        <v>0.09</v>
      </c>
      <c r="E1791">
        <v>304.99</v>
      </c>
      <c r="F1791">
        <v>19.989999999999998</v>
      </c>
      <c r="G1791">
        <v>3137</v>
      </c>
      <c r="H1791" t="s">
        <v>2829</v>
      </c>
      <c r="I1791" t="s">
        <v>52</v>
      </c>
      <c r="J1791" t="s">
        <v>31</v>
      </c>
      <c r="K1791" t="s">
        <v>32</v>
      </c>
      <c r="L1791" t="s">
        <v>112</v>
      </c>
      <c r="M1791" t="s">
        <v>62</v>
      </c>
      <c r="N1791" t="s">
        <v>2627</v>
      </c>
      <c r="O1791">
        <v>0.4</v>
      </c>
      <c r="P1791" t="s">
        <v>36</v>
      </c>
      <c r="Q1791" t="s">
        <v>56</v>
      </c>
      <c r="R1791" t="s">
        <v>200</v>
      </c>
      <c r="S1791" t="s">
        <v>2830</v>
      </c>
      <c r="T1791">
        <v>3246</v>
      </c>
      <c r="U1791" s="1">
        <v>42163</v>
      </c>
      <c r="V1791" s="1">
        <v>42164</v>
      </c>
      <c r="W1791">
        <v>8</v>
      </c>
      <c r="X1791" s="7">
        <v>2353.5500000000002</v>
      </c>
      <c r="Y1791">
        <v>86795</v>
      </c>
      <c r="Z1791">
        <v>1</v>
      </c>
      <c r="AA1791" s="11">
        <v>69</v>
      </c>
      <c r="AB1791">
        <v>232.77</v>
      </c>
      <c r="AC1791" t="s">
        <v>3062</v>
      </c>
    </row>
    <row r="1792" spans="1:29" x14ac:dyDescent="0.3">
      <c r="A1792">
        <v>23706</v>
      </c>
      <c r="B1792" t="s">
        <v>40</v>
      </c>
      <c r="C1792" s="8">
        <v>-122.83</v>
      </c>
      <c r="D1792" s="11">
        <v>0.05</v>
      </c>
      <c r="E1792">
        <v>4.0599999999999996</v>
      </c>
      <c r="F1792">
        <v>6.89</v>
      </c>
      <c r="G1792">
        <v>3138</v>
      </c>
      <c r="H1792" t="s">
        <v>2831</v>
      </c>
      <c r="I1792" t="s">
        <v>30</v>
      </c>
      <c r="J1792" t="s">
        <v>31</v>
      </c>
      <c r="K1792" t="s">
        <v>32</v>
      </c>
      <c r="L1792" t="s">
        <v>260</v>
      </c>
      <c r="M1792" t="s">
        <v>62</v>
      </c>
      <c r="N1792" t="s">
        <v>913</v>
      </c>
      <c r="O1792">
        <v>0.6</v>
      </c>
      <c r="P1792" t="s">
        <v>36</v>
      </c>
      <c r="Q1792" t="s">
        <v>56</v>
      </c>
      <c r="R1792" t="s">
        <v>200</v>
      </c>
      <c r="S1792" t="s">
        <v>2832</v>
      </c>
      <c r="T1792">
        <v>3053</v>
      </c>
      <c r="U1792" s="1">
        <v>42174</v>
      </c>
      <c r="V1792" s="1">
        <v>42176</v>
      </c>
      <c r="W1792">
        <v>22</v>
      </c>
      <c r="X1792" s="7">
        <v>92.57</v>
      </c>
      <c r="Y1792">
        <v>86796</v>
      </c>
      <c r="Z1792">
        <v>2</v>
      </c>
      <c r="AA1792" s="11">
        <v>-132.69</v>
      </c>
      <c r="AB1792">
        <v>4.87</v>
      </c>
      <c r="AC1792" t="s">
        <v>3062</v>
      </c>
    </row>
    <row r="1793" spans="1:29" x14ac:dyDescent="0.3">
      <c r="A1793">
        <v>23427</v>
      </c>
      <c r="B1793" t="s">
        <v>50</v>
      </c>
      <c r="C1793" s="8">
        <v>252.49</v>
      </c>
      <c r="D1793" s="11">
        <v>0.09</v>
      </c>
      <c r="E1793">
        <v>280.98</v>
      </c>
      <c r="F1793">
        <v>57</v>
      </c>
      <c r="G1793">
        <v>3139</v>
      </c>
      <c r="H1793" t="s">
        <v>2833</v>
      </c>
      <c r="I1793" t="s">
        <v>42</v>
      </c>
      <c r="J1793" t="s">
        <v>43</v>
      </c>
      <c r="K1793" t="s">
        <v>44</v>
      </c>
      <c r="L1793" t="s">
        <v>45</v>
      </c>
      <c r="M1793" t="s">
        <v>46</v>
      </c>
      <c r="N1793" t="s">
        <v>673</v>
      </c>
      <c r="O1793">
        <v>0.78</v>
      </c>
      <c r="P1793" t="s">
        <v>36</v>
      </c>
      <c r="Q1793" t="s">
        <v>56</v>
      </c>
      <c r="R1793" t="s">
        <v>57</v>
      </c>
      <c r="S1793" t="s">
        <v>871</v>
      </c>
      <c r="T1793">
        <v>7016</v>
      </c>
      <c r="U1793" s="1">
        <v>42126</v>
      </c>
      <c r="V1793" s="1">
        <v>42129</v>
      </c>
      <c r="W1793">
        <v>31</v>
      </c>
      <c r="X1793" s="7">
        <v>7974.21</v>
      </c>
      <c r="Y1793">
        <v>86793</v>
      </c>
      <c r="Z1793">
        <v>3</v>
      </c>
      <c r="AA1793" s="11">
        <v>3.17</v>
      </c>
      <c r="AB1793">
        <v>788.66</v>
      </c>
      <c r="AC1793" t="s">
        <v>3064</v>
      </c>
    </row>
    <row r="1794" spans="1:29" x14ac:dyDescent="0.3">
      <c r="A1794">
        <v>18917</v>
      </c>
      <c r="B1794" t="s">
        <v>109</v>
      </c>
      <c r="C1794" s="8">
        <v>-88.58</v>
      </c>
      <c r="D1794" s="11">
        <v>0.09</v>
      </c>
      <c r="E1794">
        <v>6.84</v>
      </c>
      <c r="F1794">
        <v>8.3699999999999992</v>
      </c>
      <c r="G1794">
        <v>3141</v>
      </c>
      <c r="H1794" t="s">
        <v>2834</v>
      </c>
      <c r="I1794" t="s">
        <v>52</v>
      </c>
      <c r="J1794" t="s">
        <v>117</v>
      </c>
      <c r="K1794" t="s">
        <v>32</v>
      </c>
      <c r="L1794" t="s">
        <v>177</v>
      </c>
      <c r="M1794" t="s">
        <v>54</v>
      </c>
      <c r="N1794" t="s">
        <v>1699</v>
      </c>
      <c r="O1794">
        <v>0.57999999999999996</v>
      </c>
      <c r="P1794" t="s">
        <v>36</v>
      </c>
      <c r="Q1794" t="s">
        <v>64</v>
      </c>
      <c r="R1794" t="s">
        <v>133</v>
      </c>
      <c r="S1794" t="s">
        <v>2075</v>
      </c>
      <c r="T1794">
        <v>77506</v>
      </c>
      <c r="U1794" s="1">
        <v>42156</v>
      </c>
      <c r="V1794" s="1">
        <v>42163</v>
      </c>
      <c r="W1794">
        <v>13</v>
      </c>
      <c r="X1794" s="7">
        <v>87.1</v>
      </c>
      <c r="Y1794">
        <v>86369</v>
      </c>
      <c r="Z1794">
        <v>7</v>
      </c>
      <c r="AA1794" s="11">
        <v>-101.7</v>
      </c>
      <c r="AB1794">
        <v>8.61</v>
      </c>
      <c r="AC1794" t="s">
        <v>3062</v>
      </c>
    </row>
    <row r="1795" spans="1:29" x14ac:dyDescent="0.3">
      <c r="A1795">
        <v>18918</v>
      </c>
      <c r="B1795" t="s">
        <v>109</v>
      </c>
      <c r="C1795" s="8">
        <v>-485.68</v>
      </c>
      <c r="D1795" s="11">
        <v>7.0000000000000007E-2</v>
      </c>
      <c r="E1795">
        <v>48.91</v>
      </c>
      <c r="F1795">
        <v>35</v>
      </c>
      <c r="G1795">
        <v>3141</v>
      </c>
      <c r="H1795" t="s">
        <v>2834</v>
      </c>
      <c r="I1795" t="s">
        <v>30</v>
      </c>
      <c r="J1795" t="s">
        <v>117</v>
      </c>
      <c r="K1795" t="s">
        <v>32</v>
      </c>
      <c r="L1795" t="s">
        <v>144</v>
      </c>
      <c r="M1795" t="s">
        <v>239</v>
      </c>
      <c r="N1795" t="s">
        <v>1694</v>
      </c>
      <c r="O1795">
        <v>0.83</v>
      </c>
      <c r="P1795" t="s">
        <v>36</v>
      </c>
      <c r="Q1795" t="s">
        <v>64</v>
      </c>
      <c r="R1795" t="s">
        <v>133</v>
      </c>
      <c r="S1795" t="s">
        <v>2075</v>
      </c>
      <c r="T1795">
        <v>77506</v>
      </c>
      <c r="U1795" s="1">
        <v>42156</v>
      </c>
      <c r="V1795" s="1">
        <v>42158</v>
      </c>
      <c r="W1795">
        <v>15</v>
      </c>
      <c r="X1795" s="7">
        <v>736.86</v>
      </c>
      <c r="Y1795">
        <v>86369</v>
      </c>
      <c r="Z1795">
        <v>2</v>
      </c>
      <c r="AA1795" s="11">
        <v>-65.91</v>
      </c>
      <c r="AB1795">
        <v>55.46</v>
      </c>
      <c r="AC1795" t="s">
        <v>3062</v>
      </c>
    </row>
    <row r="1796" spans="1:29" x14ac:dyDescent="0.3">
      <c r="A1796">
        <v>26039</v>
      </c>
      <c r="B1796" t="s">
        <v>59</v>
      </c>
      <c r="C1796" s="8">
        <v>-16.37</v>
      </c>
      <c r="D1796" s="11">
        <v>0.02</v>
      </c>
      <c r="E1796">
        <v>15.42</v>
      </c>
      <c r="F1796">
        <v>5.41</v>
      </c>
      <c r="G1796">
        <v>3143</v>
      </c>
      <c r="H1796" t="s">
        <v>2835</v>
      </c>
      <c r="I1796" t="s">
        <v>52</v>
      </c>
      <c r="J1796" t="s">
        <v>117</v>
      </c>
      <c r="K1796" t="s">
        <v>32</v>
      </c>
      <c r="L1796" t="s">
        <v>144</v>
      </c>
      <c r="M1796" t="s">
        <v>62</v>
      </c>
      <c r="N1796" t="s">
        <v>2836</v>
      </c>
      <c r="O1796">
        <v>0.59</v>
      </c>
      <c r="P1796" t="s">
        <v>36</v>
      </c>
      <c r="Q1796" t="s">
        <v>64</v>
      </c>
      <c r="R1796" t="s">
        <v>133</v>
      </c>
      <c r="S1796" t="s">
        <v>2837</v>
      </c>
      <c r="T1796">
        <v>78660</v>
      </c>
      <c r="U1796" s="1">
        <v>42087</v>
      </c>
      <c r="V1796" s="1">
        <v>42088</v>
      </c>
      <c r="W1796">
        <v>2</v>
      </c>
      <c r="X1796" s="7">
        <v>33.840000000000003</v>
      </c>
      <c r="Y1796">
        <v>86368</v>
      </c>
      <c r="Z1796">
        <v>1</v>
      </c>
      <c r="AA1796" s="11">
        <v>-48.37</v>
      </c>
      <c r="AB1796">
        <v>0.69</v>
      </c>
      <c r="AC1796" t="s">
        <v>3066</v>
      </c>
    </row>
    <row r="1797" spans="1:29" x14ac:dyDescent="0.3">
      <c r="A1797">
        <v>19193</v>
      </c>
      <c r="B1797" t="s">
        <v>50</v>
      </c>
      <c r="C1797" s="8">
        <v>-94.26</v>
      </c>
      <c r="D1797" s="11">
        <v>0.03</v>
      </c>
      <c r="E1797">
        <v>3.36</v>
      </c>
      <c r="F1797">
        <v>6.27</v>
      </c>
      <c r="G1797">
        <v>3146</v>
      </c>
      <c r="H1797" t="s">
        <v>2838</v>
      </c>
      <c r="I1797" t="s">
        <v>52</v>
      </c>
      <c r="J1797" t="s">
        <v>31</v>
      </c>
      <c r="K1797" t="s">
        <v>32</v>
      </c>
      <c r="L1797" t="s">
        <v>112</v>
      </c>
      <c r="M1797" t="s">
        <v>62</v>
      </c>
      <c r="N1797" t="s">
        <v>589</v>
      </c>
      <c r="O1797">
        <v>0.4</v>
      </c>
      <c r="P1797" t="s">
        <v>36</v>
      </c>
      <c r="Q1797" t="s">
        <v>64</v>
      </c>
      <c r="R1797" t="s">
        <v>133</v>
      </c>
      <c r="S1797" t="s">
        <v>2839</v>
      </c>
      <c r="T1797">
        <v>78577</v>
      </c>
      <c r="U1797" s="1">
        <v>42008</v>
      </c>
      <c r="V1797" s="1">
        <v>42009</v>
      </c>
      <c r="W1797">
        <v>4</v>
      </c>
      <c r="X1797" s="7">
        <v>14.9</v>
      </c>
      <c r="Y1797">
        <v>85850</v>
      </c>
      <c r="Z1797">
        <v>1</v>
      </c>
      <c r="AA1797" s="11">
        <v>-632.61</v>
      </c>
      <c r="AB1797">
        <v>0.46</v>
      </c>
      <c r="AC1797" t="s">
        <v>3061</v>
      </c>
    </row>
    <row r="1798" spans="1:29" x14ac:dyDescent="0.3">
      <c r="A1798">
        <v>19194</v>
      </c>
      <c r="B1798" t="s">
        <v>50</v>
      </c>
      <c r="C1798" s="8">
        <v>6.33</v>
      </c>
      <c r="D1798" s="11">
        <v>7.0000000000000007E-2</v>
      </c>
      <c r="E1798">
        <v>3.71</v>
      </c>
      <c r="F1798">
        <v>1.93</v>
      </c>
      <c r="G1798">
        <v>3146</v>
      </c>
      <c r="H1798" t="s">
        <v>2838</v>
      </c>
      <c r="I1798" t="s">
        <v>30</v>
      </c>
      <c r="J1798" t="s">
        <v>31</v>
      </c>
      <c r="K1798" t="s">
        <v>32</v>
      </c>
      <c r="L1798" t="s">
        <v>96</v>
      </c>
      <c r="M1798" t="s">
        <v>34</v>
      </c>
      <c r="N1798" t="s">
        <v>2840</v>
      </c>
      <c r="O1798">
        <v>0.35</v>
      </c>
      <c r="P1798" t="s">
        <v>36</v>
      </c>
      <c r="Q1798" t="s">
        <v>64</v>
      </c>
      <c r="R1798" t="s">
        <v>133</v>
      </c>
      <c r="S1798" t="s">
        <v>2839</v>
      </c>
      <c r="T1798">
        <v>78577</v>
      </c>
      <c r="U1798" s="1">
        <v>42008</v>
      </c>
      <c r="V1798" s="1">
        <v>42010</v>
      </c>
      <c r="W1798">
        <v>11</v>
      </c>
      <c r="X1798" s="7">
        <v>39.64</v>
      </c>
      <c r="Y1798">
        <v>85850</v>
      </c>
      <c r="Z1798">
        <v>2</v>
      </c>
      <c r="AA1798" s="11">
        <v>15.97</v>
      </c>
      <c r="AB1798">
        <v>2.98</v>
      </c>
      <c r="AC1798" t="s">
        <v>3061</v>
      </c>
    </row>
    <row r="1799" spans="1:29" x14ac:dyDescent="0.3">
      <c r="A1799">
        <v>24200</v>
      </c>
      <c r="B1799" t="s">
        <v>59</v>
      </c>
      <c r="C1799" s="8">
        <v>-66.819999999999993</v>
      </c>
      <c r="D1799" s="11">
        <v>0.06</v>
      </c>
      <c r="E1799">
        <v>19.989999999999998</v>
      </c>
      <c r="F1799">
        <v>11.17</v>
      </c>
      <c r="G1799">
        <v>3148</v>
      </c>
      <c r="H1799" t="s">
        <v>2841</v>
      </c>
      <c r="I1799" t="s">
        <v>52</v>
      </c>
      <c r="J1799" t="s">
        <v>31</v>
      </c>
      <c r="K1799" t="s">
        <v>44</v>
      </c>
      <c r="L1799" t="s">
        <v>53</v>
      </c>
      <c r="M1799" t="s">
        <v>239</v>
      </c>
      <c r="N1799" t="s">
        <v>511</v>
      </c>
      <c r="O1799">
        <v>0.6</v>
      </c>
      <c r="P1799" t="s">
        <v>36</v>
      </c>
      <c r="Q1799" t="s">
        <v>37</v>
      </c>
      <c r="R1799" t="s">
        <v>1743</v>
      </c>
      <c r="S1799" t="s">
        <v>2842</v>
      </c>
      <c r="T1799">
        <v>83854</v>
      </c>
      <c r="U1799" s="1">
        <v>42018</v>
      </c>
      <c r="V1799" s="1">
        <v>42018</v>
      </c>
      <c r="W1799">
        <v>7</v>
      </c>
      <c r="X1799" s="7">
        <v>139.49</v>
      </c>
      <c r="Y1799">
        <v>89716</v>
      </c>
      <c r="Z1799">
        <v>0</v>
      </c>
      <c r="AA1799" s="11">
        <v>-47.91</v>
      </c>
      <c r="AB1799">
        <v>8.9</v>
      </c>
      <c r="AC1799" t="s">
        <v>3061</v>
      </c>
    </row>
    <row r="1800" spans="1:29" x14ac:dyDescent="0.3">
      <c r="A1800">
        <v>24202</v>
      </c>
      <c r="B1800" t="s">
        <v>59</v>
      </c>
      <c r="C1800" s="8">
        <v>971.62</v>
      </c>
      <c r="D1800" s="11">
        <v>0.06</v>
      </c>
      <c r="E1800">
        <v>320.98</v>
      </c>
      <c r="F1800">
        <v>58.95</v>
      </c>
      <c r="G1800">
        <v>3149</v>
      </c>
      <c r="H1800" t="s">
        <v>2843</v>
      </c>
      <c r="I1800" t="s">
        <v>42</v>
      </c>
      <c r="J1800" t="s">
        <v>31</v>
      </c>
      <c r="K1800" t="s">
        <v>44</v>
      </c>
      <c r="L1800" t="s">
        <v>45</v>
      </c>
      <c r="M1800" t="s">
        <v>46</v>
      </c>
      <c r="N1800" t="s">
        <v>2844</v>
      </c>
      <c r="O1800">
        <v>0.56999999999999995</v>
      </c>
      <c r="P1800" t="s">
        <v>36</v>
      </c>
      <c r="Q1800" t="s">
        <v>37</v>
      </c>
      <c r="R1800" t="s">
        <v>1743</v>
      </c>
      <c r="S1800" t="s">
        <v>2845</v>
      </c>
      <c r="T1800">
        <v>83440</v>
      </c>
      <c r="U1800" s="1">
        <v>42018</v>
      </c>
      <c r="V1800" s="1">
        <v>42020</v>
      </c>
      <c r="W1800">
        <v>6</v>
      </c>
      <c r="X1800" s="7">
        <v>1952.43</v>
      </c>
      <c r="Y1800">
        <v>89716</v>
      </c>
      <c r="Z1800">
        <v>2</v>
      </c>
      <c r="AA1800" s="11">
        <v>49.76</v>
      </c>
      <c r="AB1800">
        <v>124.62</v>
      </c>
      <c r="AC1800" t="s">
        <v>3061</v>
      </c>
    </row>
    <row r="1801" spans="1:29" x14ac:dyDescent="0.3">
      <c r="A1801">
        <v>19625</v>
      </c>
      <c r="B1801" t="s">
        <v>40</v>
      </c>
      <c r="C1801" s="8">
        <v>-134.51</v>
      </c>
      <c r="D1801" s="11">
        <v>0.01</v>
      </c>
      <c r="E1801">
        <v>145.97999999999999</v>
      </c>
      <c r="F1801">
        <v>46.2</v>
      </c>
      <c r="G1801">
        <v>3151</v>
      </c>
      <c r="H1801" t="s">
        <v>2846</v>
      </c>
      <c r="I1801" t="s">
        <v>42</v>
      </c>
      <c r="J1801" t="s">
        <v>31</v>
      </c>
      <c r="K1801" t="s">
        <v>44</v>
      </c>
      <c r="L1801" t="s">
        <v>155</v>
      </c>
      <c r="M1801" t="s">
        <v>124</v>
      </c>
      <c r="N1801" t="s">
        <v>2847</v>
      </c>
      <c r="O1801">
        <v>0.69</v>
      </c>
      <c r="P1801" t="s">
        <v>36</v>
      </c>
      <c r="Q1801" t="s">
        <v>37</v>
      </c>
      <c r="R1801" t="s">
        <v>48</v>
      </c>
      <c r="S1801" t="s">
        <v>2848</v>
      </c>
      <c r="T1801">
        <v>92277</v>
      </c>
      <c r="U1801" s="1">
        <v>42158</v>
      </c>
      <c r="V1801" s="1">
        <v>42158</v>
      </c>
      <c r="W1801">
        <v>9</v>
      </c>
      <c r="X1801" s="7">
        <v>1370.79</v>
      </c>
      <c r="Y1801">
        <v>88543</v>
      </c>
      <c r="Z1801">
        <v>0</v>
      </c>
      <c r="AA1801" s="11">
        <v>-9.81</v>
      </c>
      <c r="AB1801">
        <v>13.85</v>
      </c>
      <c r="AC1801" t="s">
        <v>3062</v>
      </c>
    </row>
    <row r="1802" spans="1:29" x14ac:dyDescent="0.3">
      <c r="A1802">
        <v>19618</v>
      </c>
      <c r="B1802" t="s">
        <v>50</v>
      </c>
      <c r="C1802" s="8">
        <v>-4075.93</v>
      </c>
      <c r="D1802" s="11">
        <v>0.01</v>
      </c>
      <c r="E1802">
        <v>3502.14</v>
      </c>
      <c r="F1802">
        <v>8.73</v>
      </c>
      <c r="G1802">
        <v>3151</v>
      </c>
      <c r="H1802" t="s">
        <v>2846</v>
      </c>
      <c r="I1802" t="s">
        <v>42</v>
      </c>
      <c r="J1802" t="s">
        <v>31</v>
      </c>
      <c r="K1802" t="s">
        <v>80</v>
      </c>
      <c r="L1802" t="s">
        <v>88</v>
      </c>
      <c r="M1802" t="s">
        <v>124</v>
      </c>
      <c r="N1802" t="s">
        <v>125</v>
      </c>
      <c r="O1802">
        <v>0.56999999999999995</v>
      </c>
      <c r="P1802" t="s">
        <v>36</v>
      </c>
      <c r="Q1802" t="s">
        <v>37</v>
      </c>
      <c r="R1802" t="s">
        <v>48</v>
      </c>
      <c r="S1802" t="s">
        <v>2848</v>
      </c>
      <c r="T1802">
        <v>92277</v>
      </c>
      <c r="U1802" s="1">
        <v>42039</v>
      </c>
      <c r="V1802" s="1">
        <v>42040</v>
      </c>
      <c r="W1802">
        <v>1</v>
      </c>
      <c r="X1802" s="7">
        <v>3501.79</v>
      </c>
      <c r="Y1802">
        <v>88544</v>
      </c>
      <c r="Z1802">
        <v>1</v>
      </c>
      <c r="AA1802" s="11">
        <v>-116.4</v>
      </c>
      <c r="AB1802">
        <v>35.369999999999997</v>
      </c>
      <c r="AC1802" t="s">
        <v>3063</v>
      </c>
    </row>
    <row r="1803" spans="1:29" x14ac:dyDescent="0.3">
      <c r="A1803">
        <v>19619</v>
      </c>
      <c r="B1803" t="s">
        <v>50</v>
      </c>
      <c r="C1803" s="8">
        <v>-18.559999999999999</v>
      </c>
      <c r="D1803" s="11">
        <v>0.06</v>
      </c>
      <c r="E1803">
        <v>15.73</v>
      </c>
      <c r="F1803">
        <v>7.42</v>
      </c>
      <c r="G1803">
        <v>3151</v>
      </c>
      <c r="H1803" t="s">
        <v>2846</v>
      </c>
      <c r="I1803" t="s">
        <v>52</v>
      </c>
      <c r="J1803" t="s">
        <v>31</v>
      </c>
      <c r="K1803" t="s">
        <v>32</v>
      </c>
      <c r="L1803" t="s">
        <v>177</v>
      </c>
      <c r="M1803" t="s">
        <v>54</v>
      </c>
      <c r="N1803" t="s">
        <v>2159</v>
      </c>
      <c r="O1803">
        <v>0.56000000000000005</v>
      </c>
      <c r="P1803" t="s">
        <v>36</v>
      </c>
      <c r="Q1803" t="s">
        <v>37</v>
      </c>
      <c r="R1803" t="s">
        <v>48</v>
      </c>
      <c r="S1803" t="s">
        <v>2848</v>
      </c>
      <c r="T1803">
        <v>92277</v>
      </c>
      <c r="U1803" s="1">
        <v>42039</v>
      </c>
      <c r="V1803" s="1">
        <v>42040</v>
      </c>
      <c r="W1803">
        <v>4</v>
      </c>
      <c r="X1803" s="7">
        <v>63.04</v>
      </c>
      <c r="Y1803">
        <v>88544</v>
      </c>
      <c r="Z1803">
        <v>1</v>
      </c>
      <c r="AA1803" s="11">
        <v>-29.44</v>
      </c>
      <c r="AB1803">
        <v>4.0199999999999996</v>
      </c>
      <c r="AC1803" t="s">
        <v>3063</v>
      </c>
    </row>
    <row r="1804" spans="1:29" x14ac:dyDescent="0.3">
      <c r="A1804">
        <v>23322</v>
      </c>
      <c r="B1804" t="s">
        <v>40</v>
      </c>
      <c r="C1804" s="8">
        <v>220.36</v>
      </c>
      <c r="D1804" s="11">
        <v>0.05</v>
      </c>
      <c r="E1804">
        <v>25.99</v>
      </c>
      <c r="F1804">
        <v>5.37</v>
      </c>
      <c r="G1804">
        <v>3151</v>
      </c>
      <c r="H1804" t="s">
        <v>2846</v>
      </c>
      <c r="I1804" t="s">
        <v>30</v>
      </c>
      <c r="J1804" t="s">
        <v>31</v>
      </c>
      <c r="K1804" t="s">
        <v>32</v>
      </c>
      <c r="L1804" t="s">
        <v>33</v>
      </c>
      <c r="M1804" t="s">
        <v>62</v>
      </c>
      <c r="N1804" t="s">
        <v>1641</v>
      </c>
      <c r="O1804">
        <v>0.56000000000000005</v>
      </c>
      <c r="P1804" t="s">
        <v>36</v>
      </c>
      <c r="Q1804" t="s">
        <v>37</v>
      </c>
      <c r="R1804" t="s">
        <v>48</v>
      </c>
      <c r="S1804" t="s">
        <v>2848</v>
      </c>
      <c r="T1804">
        <v>92277</v>
      </c>
      <c r="U1804" s="1">
        <v>42051</v>
      </c>
      <c r="V1804" s="1">
        <v>42053</v>
      </c>
      <c r="W1804">
        <v>18</v>
      </c>
      <c r="X1804" s="7">
        <v>451.35</v>
      </c>
      <c r="Y1804">
        <v>88545</v>
      </c>
      <c r="Z1804">
        <v>2</v>
      </c>
      <c r="AA1804" s="11">
        <v>48.82</v>
      </c>
      <c r="AB1804">
        <v>23.76</v>
      </c>
      <c r="AC1804" t="s">
        <v>3063</v>
      </c>
    </row>
    <row r="1805" spans="1:29" x14ac:dyDescent="0.3">
      <c r="A1805">
        <v>24723</v>
      </c>
      <c r="B1805" t="s">
        <v>59</v>
      </c>
      <c r="C1805" s="8">
        <v>47.73</v>
      </c>
      <c r="D1805" s="11">
        <v>0.04</v>
      </c>
      <c r="E1805">
        <v>17.239999999999998</v>
      </c>
      <c r="F1805">
        <v>3.26</v>
      </c>
      <c r="G1805">
        <v>3151</v>
      </c>
      <c r="H1805" t="s">
        <v>2846</v>
      </c>
      <c r="I1805" t="s">
        <v>52</v>
      </c>
      <c r="J1805" t="s">
        <v>43</v>
      </c>
      <c r="K1805" t="s">
        <v>32</v>
      </c>
      <c r="L1805" t="s">
        <v>177</v>
      </c>
      <c r="M1805" t="s">
        <v>54</v>
      </c>
      <c r="N1805" t="s">
        <v>2849</v>
      </c>
      <c r="O1805">
        <v>0.56000000000000005</v>
      </c>
      <c r="P1805" t="s">
        <v>36</v>
      </c>
      <c r="Q1805" t="s">
        <v>37</v>
      </c>
      <c r="R1805" t="s">
        <v>48</v>
      </c>
      <c r="S1805" t="s">
        <v>2848</v>
      </c>
      <c r="T1805">
        <v>92277</v>
      </c>
      <c r="U1805" s="1">
        <v>42063</v>
      </c>
      <c r="V1805" s="1">
        <v>42063</v>
      </c>
      <c r="W1805">
        <v>7</v>
      </c>
      <c r="X1805" s="7">
        <v>119.6</v>
      </c>
      <c r="Y1805">
        <v>88546</v>
      </c>
      <c r="Z1805">
        <v>0</v>
      </c>
      <c r="AA1805" s="11">
        <v>39.909999999999997</v>
      </c>
      <c r="AB1805">
        <v>4.9800000000000004</v>
      </c>
      <c r="AC1805" t="s">
        <v>3063</v>
      </c>
    </row>
    <row r="1806" spans="1:29" x14ac:dyDescent="0.3">
      <c r="A1806">
        <v>24329</v>
      </c>
      <c r="B1806" t="s">
        <v>59</v>
      </c>
      <c r="C1806" s="8">
        <v>28.53</v>
      </c>
      <c r="D1806" s="11">
        <v>0.02</v>
      </c>
      <c r="E1806">
        <v>5.98</v>
      </c>
      <c r="F1806">
        <v>1.49</v>
      </c>
      <c r="G1806">
        <v>3151</v>
      </c>
      <c r="H1806" t="s">
        <v>2846</v>
      </c>
      <c r="I1806" t="s">
        <v>52</v>
      </c>
      <c r="J1806" t="s">
        <v>31</v>
      </c>
      <c r="K1806" t="s">
        <v>32</v>
      </c>
      <c r="L1806" t="s">
        <v>112</v>
      </c>
      <c r="M1806" t="s">
        <v>62</v>
      </c>
      <c r="N1806" t="s">
        <v>1023</v>
      </c>
      <c r="O1806">
        <v>0.39</v>
      </c>
      <c r="P1806" t="s">
        <v>36</v>
      </c>
      <c r="Q1806" t="s">
        <v>37</v>
      </c>
      <c r="R1806" t="s">
        <v>48</v>
      </c>
      <c r="S1806" t="s">
        <v>2848</v>
      </c>
      <c r="T1806">
        <v>92277</v>
      </c>
      <c r="U1806" s="1">
        <v>42074</v>
      </c>
      <c r="V1806" s="1">
        <v>42075</v>
      </c>
      <c r="W1806">
        <v>10</v>
      </c>
      <c r="X1806" s="7">
        <v>59.9</v>
      </c>
      <c r="Y1806">
        <v>88547</v>
      </c>
      <c r="Z1806">
        <v>1</v>
      </c>
      <c r="AA1806" s="11">
        <v>47.62</v>
      </c>
      <c r="AB1806">
        <v>1.22</v>
      </c>
      <c r="AC1806" t="s">
        <v>3066</v>
      </c>
    </row>
    <row r="1807" spans="1:29" x14ac:dyDescent="0.3">
      <c r="A1807">
        <v>21734</v>
      </c>
      <c r="B1807" t="s">
        <v>28</v>
      </c>
      <c r="C1807" s="8">
        <v>-87.46</v>
      </c>
      <c r="D1807" s="11">
        <v>0.01</v>
      </c>
      <c r="E1807">
        <v>99.23</v>
      </c>
      <c r="F1807">
        <v>8.99</v>
      </c>
      <c r="G1807">
        <v>3151</v>
      </c>
      <c r="H1807" t="s">
        <v>2846</v>
      </c>
      <c r="I1807" t="s">
        <v>52</v>
      </c>
      <c r="J1807" t="s">
        <v>31</v>
      </c>
      <c r="K1807" t="s">
        <v>44</v>
      </c>
      <c r="L1807" t="s">
        <v>53</v>
      </c>
      <c r="M1807" t="s">
        <v>54</v>
      </c>
      <c r="N1807" t="s">
        <v>457</v>
      </c>
      <c r="O1807">
        <v>0.35</v>
      </c>
      <c r="P1807" t="s">
        <v>36</v>
      </c>
      <c r="Q1807" t="s">
        <v>37</v>
      </c>
      <c r="R1807" t="s">
        <v>48</v>
      </c>
      <c r="S1807" t="s">
        <v>2848</v>
      </c>
      <c r="T1807">
        <v>92277</v>
      </c>
      <c r="U1807" s="1">
        <v>42092</v>
      </c>
      <c r="V1807" s="1">
        <v>42096</v>
      </c>
      <c r="W1807">
        <v>1</v>
      </c>
      <c r="X1807" s="7">
        <v>99.22</v>
      </c>
      <c r="Y1807">
        <v>88548</v>
      </c>
      <c r="Z1807">
        <v>4</v>
      </c>
      <c r="AA1807" s="11">
        <v>-88.15</v>
      </c>
      <c r="AB1807">
        <v>1</v>
      </c>
      <c r="AC1807" t="s">
        <v>3066</v>
      </c>
    </row>
    <row r="1808" spans="1:29" x14ac:dyDescent="0.3">
      <c r="A1808">
        <v>21436</v>
      </c>
      <c r="B1808" t="s">
        <v>28</v>
      </c>
      <c r="C1808" s="8">
        <v>-3.95</v>
      </c>
      <c r="D1808" s="11">
        <v>0.08</v>
      </c>
      <c r="E1808">
        <v>150.97999999999999</v>
      </c>
      <c r="F1808">
        <v>13.99</v>
      </c>
      <c r="G1808">
        <v>3154</v>
      </c>
      <c r="H1808" t="s">
        <v>2850</v>
      </c>
      <c r="I1808" t="s">
        <v>30</v>
      </c>
      <c r="J1808" t="s">
        <v>31</v>
      </c>
      <c r="K1808" t="s">
        <v>80</v>
      </c>
      <c r="L1808" t="s">
        <v>88</v>
      </c>
      <c r="M1808" t="s">
        <v>89</v>
      </c>
      <c r="N1808" t="s">
        <v>630</v>
      </c>
      <c r="O1808">
        <v>0.38</v>
      </c>
      <c r="P1808" t="s">
        <v>36</v>
      </c>
      <c r="Q1808" t="s">
        <v>139</v>
      </c>
      <c r="R1808" t="s">
        <v>365</v>
      </c>
      <c r="S1808" t="s">
        <v>2851</v>
      </c>
      <c r="T1808">
        <v>33710</v>
      </c>
      <c r="U1808" s="1">
        <v>42030</v>
      </c>
      <c r="V1808" s="1">
        <v>42031</v>
      </c>
      <c r="W1808">
        <v>8</v>
      </c>
      <c r="X1808" s="7">
        <v>1183.82</v>
      </c>
      <c r="Y1808">
        <v>86899</v>
      </c>
      <c r="Z1808">
        <v>1</v>
      </c>
      <c r="AA1808" s="11">
        <v>-0.33</v>
      </c>
      <c r="AB1808">
        <v>102.94</v>
      </c>
      <c r="AC1808" t="s">
        <v>3061</v>
      </c>
    </row>
    <row r="1809" spans="1:29" x14ac:dyDescent="0.3">
      <c r="A1809">
        <v>20253</v>
      </c>
      <c r="B1809" t="s">
        <v>50</v>
      </c>
      <c r="C1809" s="8">
        <v>28.18</v>
      </c>
      <c r="D1809" s="11">
        <v>0.03</v>
      </c>
      <c r="E1809">
        <v>17.7</v>
      </c>
      <c r="F1809">
        <v>9.4700000000000006</v>
      </c>
      <c r="G1809">
        <v>3154</v>
      </c>
      <c r="H1809" t="s">
        <v>2850</v>
      </c>
      <c r="I1809" t="s">
        <v>52</v>
      </c>
      <c r="J1809" t="s">
        <v>117</v>
      </c>
      <c r="K1809" t="s">
        <v>32</v>
      </c>
      <c r="L1809" t="s">
        <v>144</v>
      </c>
      <c r="M1809" t="s">
        <v>62</v>
      </c>
      <c r="N1809" t="s">
        <v>1571</v>
      </c>
      <c r="O1809">
        <v>0.59</v>
      </c>
      <c r="P1809" t="s">
        <v>36</v>
      </c>
      <c r="Q1809" t="s">
        <v>139</v>
      </c>
      <c r="R1809" t="s">
        <v>365</v>
      </c>
      <c r="S1809" t="s">
        <v>2851</v>
      </c>
      <c r="T1809">
        <v>33710</v>
      </c>
      <c r="U1809" s="1">
        <v>42152</v>
      </c>
      <c r="V1809" s="1">
        <v>42154</v>
      </c>
      <c r="W1809">
        <v>11</v>
      </c>
      <c r="X1809" s="7">
        <v>201.77</v>
      </c>
      <c r="Y1809">
        <v>86900</v>
      </c>
      <c r="Z1809">
        <v>2</v>
      </c>
      <c r="AA1809" s="11">
        <v>13.97</v>
      </c>
      <c r="AB1809">
        <v>6.24</v>
      </c>
      <c r="AC1809" t="s">
        <v>3064</v>
      </c>
    </row>
    <row r="1810" spans="1:29" x14ac:dyDescent="0.3">
      <c r="A1810">
        <v>18635</v>
      </c>
      <c r="B1810" t="s">
        <v>50</v>
      </c>
      <c r="C1810" s="8">
        <v>-51.66</v>
      </c>
      <c r="D1810" s="11">
        <v>0.04</v>
      </c>
      <c r="E1810">
        <v>21.38</v>
      </c>
      <c r="F1810">
        <v>8.99</v>
      </c>
      <c r="G1810">
        <v>3154</v>
      </c>
      <c r="H1810" t="s">
        <v>2850</v>
      </c>
      <c r="I1810" t="s">
        <v>52</v>
      </c>
      <c r="J1810" t="s">
        <v>31</v>
      </c>
      <c r="K1810" t="s">
        <v>32</v>
      </c>
      <c r="L1810" t="s">
        <v>33</v>
      </c>
      <c r="M1810" t="s">
        <v>54</v>
      </c>
      <c r="N1810" t="s">
        <v>2201</v>
      </c>
      <c r="O1810">
        <v>0.59</v>
      </c>
      <c r="P1810" t="s">
        <v>36</v>
      </c>
      <c r="Q1810" t="s">
        <v>139</v>
      </c>
      <c r="R1810" t="s">
        <v>365</v>
      </c>
      <c r="S1810" t="s">
        <v>2851</v>
      </c>
      <c r="T1810">
        <v>33710</v>
      </c>
      <c r="U1810" s="1">
        <v>42093</v>
      </c>
      <c r="V1810" s="1">
        <v>42093</v>
      </c>
      <c r="W1810">
        <v>21</v>
      </c>
      <c r="X1810" s="7">
        <v>443.66</v>
      </c>
      <c r="Y1810">
        <v>86901</v>
      </c>
      <c r="Z1810">
        <v>0</v>
      </c>
      <c r="AA1810" s="11">
        <v>-11.64</v>
      </c>
      <c r="AB1810">
        <v>18.489999999999998</v>
      </c>
      <c r="AC1810" t="s">
        <v>3066</v>
      </c>
    </row>
    <row r="1811" spans="1:29" x14ac:dyDescent="0.3">
      <c r="A1811">
        <v>23392</v>
      </c>
      <c r="B1811" t="s">
        <v>50</v>
      </c>
      <c r="C1811" s="8">
        <v>-193.91</v>
      </c>
      <c r="D1811" s="11">
        <v>0.02</v>
      </c>
      <c r="E1811">
        <v>60.22</v>
      </c>
      <c r="F1811">
        <v>3.5</v>
      </c>
      <c r="G1811">
        <v>3155</v>
      </c>
      <c r="H1811" t="s">
        <v>2852</v>
      </c>
      <c r="I1811" t="s">
        <v>52</v>
      </c>
      <c r="J1811" t="s">
        <v>31</v>
      </c>
      <c r="K1811" t="s">
        <v>32</v>
      </c>
      <c r="L1811" t="s">
        <v>260</v>
      </c>
      <c r="M1811" t="s">
        <v>62</v>
      </c>
      <c r="N1811" t="s">
        <v>2853</v>
      </c>
      <c r="O1811">
        <v>0.56999999999999995</v>
      </c>
      <c r="P1811" t="s">
        <v>36</v>
      </c>
      <c r="Q1811" t="s">
        <v>139</v>
      </c>
      <c r="R1811" t="s">
        <v>365</v>
      </c>
      <c r="S1811" t="s">
        <v>436</v>
      </c>
      <c r="T1811">
        <v>32771</v>
      </c>
      <c r="U1811" s="1">
        <v>42024</v>
      </c>
      <c r="V1811" s="1">
        <v>42025</v>
      </c>
      <c r="W1811">
        <v>9</v>
      </c>
      <c r="X1811" s="7">
        <v>541.76</v>
      </c>
      <c r="Y1811">
        <v>86898</v>
      </c>
      <c r="Z1811">
        <v>1</v>
      </c>
      <c r="AA1811" s="11">
        <v>-35.79</v>
      </c>
      <c r="AB1811">
        <v>11.06</v>
      </c>
      <c r="AC1811" t="s">
        <v>3061</v>
      </c>
    </row>
    <row r="1812" spans="1:29" x14ac:dyDescent="0.3">
      <c r="A1812">
        <v>21437</v>
      </c>
      <c r="B1812" t="s">
        <v>28</v>
      </c>
      <c r="C1812" s="8">
        <v>57.55</v>
      </c>
      <c r="D1812" s="11">
        <v>0.03</v>
      </c>
      <c r="E1812">
        <v>25.98</v>
      </c>
      <c r="F1812">
        <v>14.36</v>
      </c>
      <c r="G1812">
        <v>3155</v>
      </c>
      <c r="H1812" t="s">
        <v>2852</v>
      </c>
      <c r="I1812" t="s">
        <v>42</v>
      </c>
      <c r="J1812" t="s">
        <v>31</v>
      </c>
      <c r="K1812" t="s">
        <v>44</v>
      </c>
      <c r="L1812" t="s">
        <v>45</v>
      </c>
      <c r="M1812" t="s">
        <v>46</v>
      </c>
      <c r="N1812" t="s">
        <v>1004</v>
      </c>
      <c r="O1812">
        <v>0.6</v>
      </c>
      <c r="P1812" t="s">
        <v>36</v>
      </c>
      <c r="Q1812" t="s">
        <v>139</v>
      </c>
      <c r="R1812" t="s">
        <v>365</v>
      </c>
      <c r="S1812" t="s">
        <v>436</v>
      </c>
      <c r="T1812">
        <v>32771</v>
      </c>
      <c r="U1812" s="1">
        <v>42030</v>
      </c>
      <c r="V1812" s="1">
        <v>42031</v>
      </c>
      <c r="W1812">
        <v>4</v>
      </c>
      <c r="X1812" s="7">
        <v>107.66</v>
      </c>
      <c r="Y1812">
        <v>86899</v>
      </c>
      <c r="Z1812">
        <v>1</v>
      </c>
      <c r="AA1812" s="11">
        <v>53.45</v>
      </c>
      <c r="AB1812">
        <v>3.33</v>
      </c>
      <c r="AC1812" t="s">
        <v>3061</v>
      </c>
    </row>
    <row r="1813" spans="1:29" x14ac:dyDescent="0.3">
      <c r="A1813">
        <v>21438</v>
      </c>
      <c r="B1813" t="s">
        <v>28</v>
      </c>
      <c r="C1813" s="8">
        <v>-333.43</v>
      </c>
      <c r="D1813" s="11">
        <v>0.1</v>
      </c>
      <c r="E1813">
        <v>32.479999999999997</v>
      </c>
      <c r="F1813">
        <v>35</v>
      </c>
      <c r="G1813">
        <v>3155</v>
      </c>
      <c r="H1813" t="s">
        <v>2852</v>
      </c>
      <c r="I1813" t="s">
        <v>52</v>
      </c>
      <c r="J1813" t="s">
        <v>31</v>
      </c>
      <c r="K1813" t="s">
        <v>32</v>
      </c>
      <c r="L1813" t="s">
        <v>144</v>
      </c>
      <c r="M1813" t="s">
        <v>239</v>
      </c>
      <c r="N1813" t="s">
        <v>671</v>
      </c>
      <c r="O1813">
        <v>0.81</v>
      </c>
      <c r="P1813" t="s">
        <v>36</v>
      </c>
      <c r="Q1813" t="s">
        <v>139</v>
      </c>
      <c r="R1813" t="s">
        <v>365</v>
      </c>
      <c r="S1813" t="s">
        <v>436</v>
      </c>
      <c r="T1813">
        <v>32771</v>
      </c>
      <c r="U1813" s="1">
        <v>42030</v>
      </c>
      <c r="V1813" s="1">
        <v>42031</v>
      </c>
      <c r="W1813">
        <v>10</v>
      </c>
      <c r="X1813" s="7">
        <v>318.83</v>
      </c>
      <c r="Y1813">
        <v>86899</v>
      </c>
      <c r="Z1813">
        <v>1</v>
      </c>
      <c r="AA1813" s="11">
        <v>-104.58</v>
      </c>
      <c r="AB1813">
        <v>35.43</v>
      </c>
      <c r="AC1813" t="s">
        <v>3061</v>
      </c>
    </row>
    <row r="1814" spans="1:29" x14ac:dyDescent="0.3">
      <c r="A1814">
        <v>22015</v>
      </c>
      <c r="B1814" t="s">
        <v>50</v>
      </c>
      <c r="C1814" s="8">
        <v>12.26</v>
      </c>
      <c r="D1814" s="11">
        <v>0.05</v>
      </c>
      <c r="E1814">
        <v>159.99</v>
      </c>
      <c r="F1814">
        <v>5.5</v>
      </c>
      <c r="G1814">
        <v>3155</v>
      </c>
      <c r="H1814" t="s">
        <v>2852</v>
      </c>
      <c r="I1814" t="s">
        <v>52</v>
      </c>
      <c r="J1814" t="s">
        <v>117</v>
      </c>
      <c r="K1814" t="s">
        <v>80</v>
      </c>
      <c r="L1814" t="s">
        <v>183</v>
      </c>
      <c r="M1814" t="s">
        <v>62</v>
      </c>
      <c r="N1814" t="s">
        <v>2854</v>
      </c>
      <c r="O1814">
        <v>0.49</v>
      </c>
      <c r="P1814" t="s">
        <v>36</v>
      </c>
      <c r="Q1814" t="s">
        <v>139</v>
      </c>
      <c r="R1814" t="s">
        <v>365</v>
      </c>
      <c r="S1814" t="s">
        <v>436</v>
      </c>
      <c r="T1814">
        <v>32771</v>
      </c>
      <c r="U1814" s="1">
        <v>42113</v>
      </c>
      <c r="V1814" s="1">
        <v>42115</v>
      </c>
      <c r="W1814">
        <v>23</v>
      </c>
      <c r="X1814" s="7">
        <v>3600.65</v>
      </c>
      <c r="Y1814">
        <v>86902</v>
      </c>
      <c r="Z1814">
        <v>2</v>
      </c>
      <c r="AA1814" s="11">
        <v>0.34</v>
      </c>
      <c r="AB1814">
        <v>189.51</v>
      </c>
      <c r="AC1814" t="s">
        <v>3065</v>
      </c>
    </row>
    <row r="1815" spans="1:29" x14ac:dyDescent="0.3">
      <c r="A1815">
        <v>19374</v>
      </c>
      <c r="B1815" t="s">
        <v>40</v>
      </c>
      <c r="C1815" s="8">
        <v>-283.99</v>
      </c>
      <c r="D1815" s="11">
        <v>7.0000000000000007E-2</v>
      </c>
      <c r="E1815">
        <v>280.98</v>
      </c>
      <c r="F1815">
        <v>57</v>
      </c>
      <c r="G1815">
        <v>3167</v>
      </c>
      <c r="H1815" t="s">
        <v>2855</v>
      </c>
      <c r="I1815" t="s">
        <v>42</v>
      </c>
      <c r="J1815" t="s">
        <v>31</v>
      </c>
      <c r="K1815" t="s">
        <v>44</v>
      </c>
      <c r="L1815" t="s">
        <v>45</v>
      </c>
      <c r="M1815" t="s">
        <v>46</v>
      </c>
      <c r="N1815" t="s">
        <v>673</v>
      </c>
      <c r="O1815">
        <v>0.78</v>
      </c>
      <c r="P1815" t="s">
        <v>36</v>
      </c>
      <c r="Q1815" t="s">
        <v>139</v>
      </c>
      <c r="R1815" t="s">
        <v>365</v>
      </c>
      <c r="S1815" t="s">
        <v>2856</v>
      </c>
      <c r="T1815">
        <v>32004</v>
      </c>
      <c r="U1815" s="1">
        <v>42174</v>
      </c>
      <c r="V1815" s="1">
        <v>42175</v>
      </c>
      <c r="W1815">
        <v>14</v>
      </c>
      <c r="X1815" s="7">
        <v>3936.61</v>
      </c>
      <c r="Y1815">
        <v>86491</v>
      </c>
      <c r="Z1815">
        <v>1</v>
      </c>
      <c r="AA1815" s="11">
        <v>-7.21</v>
      </c>
      <c r="AB1815">
        <v>296.3</v>
      </c>
      <c r="AC1815" t="s">
        <v>3062</v>
      </c>
    </row>
    <row r="1816" spans="1:29" x14ac:dyDescent="0.3">
      <c r="A1816">
        <v>19375</v>
      </c>
      <c r="B1816" t="s">
        <v>40</v>
      </c>
      <c r="C1816" s="8">
        <v>-195.34</v>
      </c>
      <c r="D1816" s="11">
        <v>0</v>
      </c>
      <c r="E1816">
        <v>4.9800000000000004</v>
      </c>
      <c r="F1816">
        <v>7.44</v>
      </c>
      <c r="G1816">
        <v>3167</v>
      </c>
      <c r="H1816" t="s">
        <v>2855</v>
      </c>
      <c r="I1816" t="s">
        <v>52</v>
      </c>
      <c r="J1816" t="s">
        <v>31</v>
      </c>
      <c r="K1816" t="s">
        <v>32</v>
      </c>
      <c r="L1816" t="s">
        <v>96</v>
      </c>
      <c r="M1816" t="s">
        <v>62</v>
      </c>
      <c r="N1816" t="s">
        <v>387</v>
      </c>
      <c r="O1816">
        <v>0.36</v>
      </c>
      <c r="P1816" t="s">
        <v>36</v>
      </c>
      <c r="Q1816" t="s">
        <v>139</v>
      </c>
      <c r="R1816" t="s">
        <v>365</v>
      </c>
      <c r="S1816" t="s">
        <v>2856</v>
      </c>
      <c r="T1816">
        <v>32004</v>
      </c>
      <c r="U1816" s="1">
        <v>42174</v>
      </c>
      <c r="V1816" s="1">
        <v>42176</v>
      </c>
      <c r="W1816">
        <v>15</v>
      </c>
      <c r="X1816" s="7">
        <v>78.31</v>
      </c>
      <c r="Y1816">
        <v>86491</v>
      </c>
      <c r="Z1816">
        <v>2</v>
      </c>
      <c r="AA1816" s="11">
        <v>-249.45</v>
      </c>
      <c r="AB1816">
        <v>0</v>
      </c>
      <c r="AC1816" t="s">
        <v>3062</v>
      </c>
    </row>
    <row r="1817" spans="1:29" x14ac:dyDescent="0.3">
      <c r="A1817">
        <v>19376</v>
      </c>
      <c r="B1817" t="s">
        <v>40</v>
      </c>
      <c r="C1817" s="8">
        <v>-89.71</v>
      </c>
      <c r="D1817" s="11">
        <v>0.1</v>
      </c>
      <c r="E1817">
        <v>3.98</v>
      </c>
      <c r="F1817">
        <v>0.83</v>
      </c>
      <c r="G1817">
        <v>3167</v>
      </c>
      <c r="H1817" t="s">
        <v>2855</v>
      </c>
      <c r="I1817" t="s">
        <v>52</v>
      </c>
      <c r="J1817" t="s">
        <v>31</v>
      </c>
      <c r="K1817" t="s">
        <v>32</v>
      </c>
      <c r="L1817" t="s">
        <v>33</v>
      </c>
      <c r="M1817" t="s">
        <v>34</v>
      </c>
      <c r="N1817" t="s">
        <v>1406</v>
      </c>
      <c r="O1817">
        <v>0.51</v>
      </c>
      <c r="P1817" t="s">
        <v>36</v>
      </c>
      <c r="Q1817" t="s">
        <v>139</v>
      </c>
      <c r="R1817" t="s">
        <v>365</v>
      </c>
      <c r="S1817" t="s">
        <v>2856</v>
      </c>
      <c r="T1817">
        <v>32004</v>
      </c>
      <c r="U1817" s="1">
        <v>42174</v>
      </c>
      <c r="V1817" s="1">
        <v>42176</v>
      </c>
      <c r="W1817">
        <v>11</v>
      </c>
      <c r="X1817" s="7">
        <v>42.46</v>
      </c>
      <c r="Y1817">
        <v>86491</v>
      </c>
      <c r="Z1817">
        <v>2</v>
      </c>
      <c r="AA1817" s="11">
        <v>-211.28</v>
      </c>
      <c r="AB1817">
        <v>4.72</v>
      </c>
      <c r="AC1817" t="s">
        <v>3062</v>
      </c>
    </row>
    <row r="1818" spans="1:29" x14ac:dyDescent="0.3">
      <c r="A1818">
        <v>25683</v>
      </c>
      <c r="B1818" t="s">
        <v>50</v>
      </c>
      <c r="C1818" s="8">
        <v>-44.42</v>
      </c>
      <c r="D1818" s="11">
        <v>0.08</v>
      </c>
      <c r="E1818">
        <v>7.28</v>
      </c>
      <c r="F1818">
        <v>11.15</v>
      </c>
      <c r="G1818">
        <v>3169</v>
      </c>
      <c r="H1818" t="s">
        <v>2857</v>
      </c>
      <c r="I1818" t="s">
        <v>30</v>
      </c>
      <c r="J1818" t="s">
        <v>61</v>
      </c>
      <c r="K1818" t="s">
        <v>32</v>
      </c>
      <c r="L1818" t="s">
        <v>96</v>
      </c>
      <c r="M1818" t="s">
        <v>62</v>
      </c>
      <c r="N1818" t="s">
        <v>857</v>
      </c>
      <c r="O1818">
        <v>0.37</v>
      </c>
      <c r="P1818" t="s">
        <v>36</v>
      </c>
      <c r="Q1818" t="s">
        <v>139</v>
      </c>
      <c r="R1818" t="s">
        <v>365</v>
      </c>
      <c r="S1818" t="s">
        <v>2858</v>
      </c>
      <c r="T1818">
        <v>32127</v>
      </c>
      <c r="U1818" s="1">
        <v>42107</v>
      </c>
      <c r="V1818" s="1">
        <v>42108</v>
      </c>
      <c r="W1818">
        <v>1</v>
      </c>
      <c r="X1818" s="7">
        <v>14.66</v>
      </c>
      <c r="Y1818">
        <v>86490</v>
      </c>
      <c r="Z1818">
        <v>1</v>
      </c>
      <c r="AA1818" s="11">
        <v>-302.97000000000003</v>
      </c>
      <c r="AB1818">
        <v>1.27</v>
      </c>
      <c r="AC1818" t="s">
        <v>3065</v>
      </c>
    </row>
    <row r="1819" spans="1:29" x14ac:dyDescent="0.3">
      <c r="A1819">
        <v>26055</v>
      </c>
      <c r="B1819" t="s">
        <v>59</v>
      </c>
      <c r="C1819" s="8">
        <v>167.33</v>
      </c>
      <c r="D1819" s="11">
        <v>0.1</v>
      </c>
      <c r="E1819">
        <v>7.28</v>
      </c>
      <c r="F1819">
        <v>5.47</v>
      </c>
      <c r="G1819">
        <v>3170</v>
      </c>
      <c r="H1819" t="s">
        <v>2859</v>
      </c>
      <c r="I1819" t="s">
        <v>52</v>
      </c>
      <c r="J1819" t="s">
        <v>31</v>
      </c>
      <c r="K1819" t="s">
        <v>32</v>
      </c>
      <c r="L1819" t="s">
        <v>96</v>
      </c>
      <c r="M1819" t="s">
        <v>62</v>
      </c>
      <c r="N1819" t="s">
        <v>2860</v>
      </c>
      <c r="O1819">
        <v>0.35</v>
      </c>
      <c r="P1819" t="s">
        <v>36</v>
      </c>
      <c r="Q1819" t="s">
        <v>139</v>
      </c>
      <c r="R1819" t="s">
        <v>365</v>
      </c>
      <c r="S1819" t="s">
        <v>2861</v>
      </c>
      <c r="T1819">
        <v>34952</v>
      </c>
      <c r="U1819" s="1">
        <v>42048</v>
      </c>
      <c r="V1819" s="1">
        <v>42048</v>
      </c>
      <c r="W1819">
        <v>12</v>
      </c>
      <c r="X1819" s="7">
        <v>83.14</v>
      </c>
      <c r="Y1819">
        <v>86489</v>
      </c>
      <c r="Z1819">
        <v>0</v>
      </c>
      <c r="AA1819" s="11">
        <v>201.27</v>
      </c>
      <c r="AB1819">
        <v>9.24</v>
      </c>
      <c r="AC1819" t="s">
        <v>3063</v>
      </c>
    </row>
    <row r="1820" spans="1:29" x14ac:dyDescent="0.3">
      <c r="A1820">
        <v>21961</v>
      </c>
      <c r="B1820" t="s">
        <v>28</v>
      </c>
      <c r="C1820" s="8">
        <v>65.599999999999994</v>
      </c>
      <c r="D1820" s="11">
        <v>0.06</v>
      </c>
      <c r="E1820">
        <v>10.97</v>
      </c>
      <c r="F1820">
        <v>6.5</v>
      </c>
      <c r="G1820">
        <v>3176</v>
      </c>
      <c r="H1820" t="s">
        <v>2862</v>
      </c>
      <c r="I1820" t="s">
        <v>52</v>
      </c>
      <c r="J1820" t="s">
        <v>117</v>
      </c>
      <c r="K1820" t="s">
        <v>80</v>
      </c>
      <c r="L1820" t="s">
        <v>183</v>
      </c>
      <c r="M1820" t="s">
        <v>62</v>
      </c>
      <c r="N1820" t="s">
        <v>2863</v>
      </c>
      <c r="O1820">
        <v>0.64</v>
      </c>
      <c r="P1820" t="s">
        <v>36</v>
      </c>
      <c r="Q1820" t="s">
        <v>139</v>
      </c>
      <c r="R1820" t="s">
        <v>365</v>
      </c>
      <c r="S1820" t="s">
        <v>2864</v>
      </c>
      <c r="T1820">
        <v>32216</v>
      </c>
      <c r="U1820" s="1">
        <v>42128</v>
      </c>
      <c r="V1820" s="1">
        <v>42130</v>
      </c>
      <c r="W1820">
        <v>19</v>
      </c>
      <c r="X1820" s="7">
        <v>215.25</v>
      </c>
      <c r="Y1820">
        <v>90820</v>
      </c>
      <c r="Z1820">
        <v>2</v>
      </c>
      <c r="AA1820" s="11">
        <v>30.48</v>
      </c>
      <c r="AB1820">
        <v>13.74</v>
      </c>
      <c r="AC1820" t="s">
        <v>3064</v>
      </c>
    </row>
    <row r="1821" spans="1:29" x14ac:dyDescent="0.3">
      <c r="A1821">
        <v>20964</v>
      </c>
      <c r="B1821" t="s">
        <v>109</v>
      </c>
      <c r="C1821" s="8">
        <v>0.26</v>
      </c>
      <c r="D1821" s="11">
        <v>0.02</v>
      </c>
      <c r="E1821">
        <v>58.14</v>
      </c>
      <c r="F1821">
        <v>36.61</v>
      </c>
      <c r="G1821">
        <v>3176</v>
      </c>
      <c r="H1821" t="s">
        <v>2862</v>
      </c>
      <c r="I1821" t="s">
        <v>42</v>
      </c>
      <c r="J1821" t="s">
        <v>117</v>
      </c>
      <c r="K1821" t="s">
        <v>44</v>
      </c>
      <c r="L1821" t="s">
        <v>194</v>
      </c>
      <c r="M1821" t="s">
        <v>124</v>
      </c>
      <c r="N1821" t="s">
        <v>1038</v>
      </c>
      <c r="O1821">
        <v>0.61</v>
      </c>
      <c r="P1821" t="s">
        <v>36</v>
      </c>
      <c r="Q1821" t="s">
        <v>139</v>
      </c>
      <c r="R1821" t="s">
        <v>365</v>
      </c>
      <c r="S1821" t="s">
        <v>2864</v>
      </c>
      <c r="T1821">
        <v>32216</v>
      </c>
      <c r="U1821" s="1">
        <v>42180</v>
      </c>
      <c r="V1821" s="1">
        <v>42186</v>
      </c>
      <c r="W1821">
        <v>22</v>
      </c>
      <c r="X1821" s="7">
        <v>1358.02</v>
      </c>
      <c r="Y1821">
        <v>90821</v>
      </c>
      <c r="Z1821">
        <v>6</v>
      </c>
      <c r="AA1821" s="11">
        <v>0.02</v>
      </c>
      <c r="AB1821">
        <v>27.71</v>
      </c>
      <c r="AC1821" t="s">
        <v>3062</v>
      </c>
    </row>
    <row r="1822" spans="1:29" x14ac:dyDescent="0.3">
      <c r="A1822">
        <v>20965</v>
      </c>
      <c r="B1822" t="s">
        <v>109</v>
      </c>
      <c r="C1822" s="8">
        <v>63.22</v>
      </c>
      <c r="D1822" s="11">
        <v>0.03</v>
      </c>
      <c r="E1822">
        <v>15.57</v>
      </c>
      <c r="F1822">
        <v>1.39</v>
      </c>
      <c r="G1822">
        <v>3176</v>
      </c>
      <c r="H1822" t="s">
        <v>2862</v>
      </c>
      <c r="I1822" t="s">
        <v>52</v>
      </c>
      <c r="J1822" t="s">
        <v>117</v>
      </c>
      <c r="K1822" t="s">
        <v>32</v>
      </c>
      <c r="L1822" t="s">
        <v>72</v>
      </c>
      <c r="M1822" t="s">
        <v>62</v>
      </c>
      <c r="N1822" t="s">
        <v>726</v>
      </c>
      <c r="O1822">
        <v>0.38</v>
      </c>
      <c r="P1822" t="s">
        <v>36</v>
      </c>
      <c r="Q1822" t="s">
        <v>139</v>
      </c>
      <c r="R1822" t="s">
        <v>365</v>
      </c>
      <c r="S1822" t="s">
        <v>2864</v>
      </c>
      <c r="T1822">
        <v>32216</v>
      </c>
      <c r="U1822" s="1">
        <v>42180</v>
      </c>
      <c r="V1822" s="1">
        <v>42186</v>
      </c>
      <c r="W1822">
        <v>22</v>
      </c>
      <c r="X1822" s="7">
        <v>358.84</v>
      </c>
      <c r="Y1822">
        <v>90821</v>
      </c>
      <c r="Z1822">
        <v>6</v>
      </c>
      <c r="AA1822" s="11">
        <v>17.62</v>
      </c>
      <c r="AB1822">
        <v>11.1</v>
      </c>
      <c r="AC1822" t="s">
        <v>3062</v>
      </c>
    </row>
    <row r="1823" spans="1:29" x14ac:dyDescent="0.3">
      <c r="A1823">
        <v>24493</v>
      </c>
      <c r="B1823" t="s">
        <v>40</v>
      </c>
      <c r="C1823" s="8">
        <v>-29.67</v>
      </c>
      <c r="D1823" s="11">
        <v>0.1</v>
      </c>
      <c r="E1823">
        <v>62.18</v>
      </c>
      <c r="F1823">
        <v>10.84</v>
      </c>
      <c r="G1823">
        <v>3177</v>
      </c>
      <c r="H1823" t="s">
        <v>2865</v>
      </c>
      <c r="I1823" t="s">
        <v>52</v>
      </c>
      <c r="J1823" t="s">
        <v>117</v>
      </c>
      <c r="K1823" t="s">
        <v>44</v>
      </c>
      <c r="L1823" t="s">
        <v>53</v>
      </c>
      <c r="M1823" t="s">
        <v>89</v>
      </c>
      <c r="N1823" t="s">
        <v>1392</v>
      </c>
      <c r="O1823">
        <v>0.63</v>
      </c>
      <c r="P1823" t="s">
        <v>36</v>
      </c>
      <c r="Q1823" t="s">
        <v>139</v>
      </c>
      <c r="R1823" t="s">
        <v>365</v>
      </c>
      <c r="S1823" t="s">
        <v>2866</v>
      </c>
      <c r="T1823">
        <v>33458</v>
      </c>
      <c r="U1823" s="1">
        <v>42077</v>
      </c>
      <c r="V1823" s="1">
        <v>42079</v>
      </c>
      <c r="W1823">
        <v>9</v>
      </c>
      <c r="X1823" s="7">
        <v>511.57</v>
      </c>
      <c r="Y1823">
        <v>90818</v>
      </c>
      <c r="Z1823">
        <v>2</v>
      </c>
      <c r="AA1823" s="11">
        <v>-5.8</v>
      </c>
      <c r="AB1823">
        <v>56.84</v>
      </c>
      <c r="AC1823" t="s">
        <v>3066</v>
      </c>
    </row>
    <row r="1824" spans="1:29" x14ac:dyDescent="0.3">
      <c r="A1824">
        <v>22086</v>
      </c>
      <c r="B1824" t="s">
        <v>50</v>
      </c>
      <c r="C1824" s="8">
        <v>-1319.5</v>
      </c>
      <c r="D1824" s="11">
        <v>0.06</v>
      </c>
      <c r="E1824">
        <v>1.68</v>
      </c>
      <c r="F1824">
        <v>1</v>
      </c>
      <c r="G1824">
        <v>3177</v>
      </c>
      <c r="H1824" t="s">
        <v>2865</v>
      </c>
      <c r="I1824" t="s">
        <v>52</v>
      </c>
      <c r="J1824" t="s">
        <v>117</v>
      </c>
      <c r="K1824" t="s">
        <v>32</v>
      </c>
      <c r="L1824" t="s">
        <v>33</v>
      </c>
      <c r="M1824" t="s">
        <v>34</v>
      </c>
      <c r="N1824" t="s">
        <v>2550</v>
      </c>
      <c r="O1824">
        <v>0.35</v>
      </c>
      <c r="P1824" t="s">
        <v>36</v>
      </c>
      <c r="Q1824" t="s">
        <v>139</v>
      </c>
      <c r="R1824" t="s">
        <v>365</v>
      </c>
      <c r="S1824" t="s">
        <v>2866</v>
      </c>
      <c r="T1824">
        <v>33458</v>
      </c>
      <c r="U1824" s="1">
        <v>42094</v>
      </c>
      <c r="V1824" s="1">
        <v>42096</v>
      </c>
      <c r="W1824">
        <v>5</v>
      </c>
      <c r="X1824" s="7">
        <v>8.65</v>
      </c>
      <c r="Y1824">
        <v>90819</v>
      </c>
      <c r="Z1824">
        <v>2</v>
      </c>
      <c r="AA1824" s="11">
        <v>-15254.34</v>
      </c>
      <c r="AB1824">
        <v>0.55000000000000004</v>
      </c>
      <c r="AC1824" t="s">
        <v>3066</v>
      </c>
    </row>
    <row r="1825" spans="1:29" x14ac:dyDescent="0.3">
      <c r="A1825">
        <v>21554</v>
      </c>
      <c r="B1825" t="s">
        <v>109</v>
      </c>
      <c r="C1825" s="8">
        <v>262.2</v>
      </c>
      <c r="D1825" s="11">
        <v>7.0000000000000007E-2</v>
      </c>
      <c r="E1825">
        <v>35.44</v>
      </c>
      <c r="F1825">
        <v>7.5</v>
      </c>
      <c r="G1825">
        <v>3179</v>
      </c>
      <c r="H1825" t="s">
        <v>2867</v>
      </c>
      <c r="I1825" t="s">
        <v>52</v>
      </c>
      <c r="J1825" t="s">
        <v>31</v>
      </c>
      <c r="K1825" t="s">
        <v>32</v>
      </c>
      <c r="L1825" t="s">
        <v>96</v>
      </c>
      <c r="M1825" t="s">
        <v>62</v>
      </c>
      <c r="N1825" t="s">
        <v>2748</v>
      </c>
      <c r="O1825">
        <v>0.38</v>
      </c>
      <c r="P1825" t="s">
        <v>36</v>
      </c>
      <c r="Q1825" t="s">
        <v>64</v>
      </c>
      <c r="R1825" t="s">
        <v>65</v>
      </c>
      <c r="S1825" t="s">
        <v>2868</v>
      </c>
      <c r="T1825">
        <v>55060</v>
      </c>
      <c r="U1825" s="1">
        <v>42167</v>
      </c>
      <c r="V1825" s="1">
        <v>42174</v>
      </c>
      <c r="W1825">
        <v>11</v>
      </c>
      <c r="X1825" s="7">
        <v>380</v>
      </c>
      <c r="Y1825">
        <v>86989</v>
      </c>
      <c r="Z1825">
        <v>7</v>
      </c>
      <c r="AA1825" s="11">
        <v>69</v>
      </c>
      <c r="AB1825">
        <v>28.6</v>
      </c>
      <c r="AC1825" t="s">
        <v>3062</v>
      </c>
    </row>
    <row r="1826" spans="1:29" x14ac:dyDescent="0.3">
      <c r="A1826">
        <v>24464</v>
      </c>
      <c r="B1826" t="s">
        <v>28</v>
      </c>
      <c r="C1826" s="8">
        <v>-119.81</v>
      </c>
      <c r="D1826" s="11">
        <v>0.08</v>
      </c>
      <c r="E1826">
        <v>170.98</v>
      </c>
      <c r="F1826">
        <v>35.89</v>
      </c>
      <c r="G1826">
        <v>3187</v>
      </c>
      <c r="H1826" t="s">
        <v>2869</v>
      </c>
      <c r="I1826" t="s">
        <v>42</v>
      </c>
      <c r="J1826" t="s">
        <v>61</v>
      </c>
      <c r="K1826" t="s">
        <v>44</v>
      </c>
      <c r="L1826" t="s">
        <v>194</v>
      </c>
      <c r="M1826" t="s">
        <v>124</v>
      </c>
      <c r="N1826" t="s">
        <v>1050</v>
      </c>
      <c r="O1826">
        <v>0.66</v>
      </c>
      <c r="P1826" t="s">
        <v>36</v>
      </c>
      <c r="Q1826" t="s">
        <v>139</v>
      </c>
      <c r="R1826" t="s">
        <v>365</v>
      </c>
      <c r="S1826" t="s">
        <v>2870</v>
      </c>
      <c r="T1826">
        <v>33569</v>
      </c>
      <c r="U1826" s="1">
        <v>42065</v>
      </c>
      <c r="V1826" s="1">
        <v>42067</v>
      </c>
      <c r="W1826">
        <v>1</v>
      </c>
      <c r="X1826" s="7">
        <v>199.48</v>
      </c>
      <c r="Y1826">
        <v>89025</v>
      </c>
      <c r="Z1826">
        <v>2</v>
      </c>
      <c r="AA1826" s="11">
        <v>-60.06</v>
      </c>
      <c r="AB1826">
        <v>17.350000000000001</v>
      </c>
      <c r="AC1826" t="s">
        <v>3066</v>
      </c>
    </row>
    <row r="1827" spans="1:29" x14ac:dyDescent="0.3">
      <c r="A1827">
        <v>20127</v>
      </c>
      <c r="B1827" t="s">
        <v>50</v>
      </c>
      <c r="C1827" s="8">
        <v>-9.11</v>
      </c>
      <c r="D1827" s="11">
        <v>0.01</v>
      </c>
      <c r="E1827">
        <v>20.99</v>
      </c>
      <c r="F1827">
        <v>4.8099999999999996</v>
      </c>
      <c r="G1827">
        <v>3191</v>
      </c>
      <c r="H1827" t="s">
        <v>2871</v>
      </c>
      <c r="I1827" t="s">
        <v>52</v>
      </c>
      <c r="J1827" t="s">
        <v>31</v>
      </c>
      <c r="K1827" t="s">
        <v>80</v>
      </c>
      <c r="L1827" t="s">
        <v>81</v>
      </c>
      <c r="M1827" t="s">
        <v>89</v>
      </c>
      <c r="N1827" t="s">
        <v>478</v>
      </c>
      <c r="O1827">
        <v>0.57999999999999996</v>
      </c>
      <c r="P1827" t="s">
        <v>36</v>
      </c>
      <c r="Q1827" t="s">
        <v>64</v>
      </c>
      <c r="R1827" t="s">
        <v>1860</v>
      </c>
      <c r="S1827" t="s">
        <v>2872</v>
      </c>
      <c r="T1827">
        <v>54481</v>
      </c>
      <c r="U1827" s="1">
        <v>42081</v>
      </c>
      <c r="V1827" s="1">
        <v>42081</v>
      </c>
      <c r="W1827">
        <v>5</v>
      </c>
      <c r="X1827" s="7">
        <v>93.81</v>
      </c>
      <c r="Y1827">
        <v>86447</v>
      </c>
      <c r="Z1827">
        <v>0</v>
      </c>
      <c r="AA1827" s="11">
        <v>-9.7100000000000009</v>
      </c>
      <c r="AB1827">
        <v>0.95</v>
      </c>
      <c r="AC1827" t="s">
        <v>3066</v>
      </c>
    </row>
    <row r="1828" spans="1:29" x14ac:dyDescent="0.3">
      <c r="A1828">
        <v>20303</v>
      </c>
      <c r="B1828" t="s">
        <v>28</v>
      </c>
      <c r="C1828" s="8">
        <v>172.56</v>
      </c>
      <c r="D1828" s="11">
        <v>0.09</v>
      </c>
      <c r="E1828">
        <v>35.94</v>
      </c>
      <c r="F1828">
        <v>6.66</v>
      </c>
      <c r="G1828">
        <v>3191</v>
      </c>
      <c r="H1828" t="s">
        <v>2871</v>
      </c>
      <c r="I1828" t="s">
        <v>52</v>
      </c>
      <c r="J1828" t="s">
        <v>31</v>
      </c>
      <c r="K1828" t="s">
        <v>32</v>
      </c>
      <c r="L1828" t="s">
        <v>72</v>
      </c>
      <c r="M1828" t="s">
        <v>62</v>
      </c>
      <c r="N1828" t="s">
        <v>76</v>
      </c>
      <c r="O1828">
        <v>0.4</v>
      </c>
      <c r="P1828" t="s">
        <v>36</v>
      </c>
      <c r="Q1828" t="s">
        <v>64</v>
      </c>
      <c r="R1828" t="s">
        <v>1860</v>
      </c>
      <c r="S1828" t="s">
        <v>2872</v>
      </c>
      <c r="T1828">
        <v>54481</v>
      </c>
      <c r="U1828" s="1">
        <v>42104</v>
      </c>
      <c r="V1828" s="1">
        <v>42106</v>
      </c>
      <c r="W1828">
        <v>9</v>
      </c>
      <c r="X1828" s="7">
        <v>312.22000000000003</v>
      </c>
      <c r="Y1828">
        <v>86448</v>
      </c>
      <c r="Z1828">
        <v>2</v>
      </c>
      <c r="AA1828" s="11">
        <v>55.27</v>
      </c>
      <c r="AB1828">
        <v>30.88</v>
      </c>
      <c r="AC1828" t="s">
        <v>3065</v>
      </c>
    </row>
    <row r="1829" spans="1:29" x14ac:dyDescent="0.3">
      <c r="A1829">
        <v>22846</v>
      </c>
      <c r="B1829" t="s">
        <v>59</v>
      </c>
      <c r="C1829" s="8">
        <v>45.08</v>
      </c>
      <c r="D1829" s="11">
        <v>0.1</v>
      </c>
      <c r="E1829">
        <v>4.9800000000000004</v>
      </c>
      <c r="F1829">
        <v>7.54</v>
      </c>
      <c r="G1829">
        <v>3194</v>
      </c>
      <c r="H1829" t="s">
        <v>2873</v>
      </c>
      <c r="I1829" t="s">
        <v>52</v>
      </c>
      <c r="J1829" t="s">
        <v>117</v>
      </c>
      <c r="K1829" t="s">
        <v>32</v>
      </c>
      <c r="L1829" t="s">
        <v>96</v>
      </c>
      <c r="M1829" t="s">
        <v>62</v>
      </c>
      <c r="N1829" t="s">
        <v>2874</v>
      </c>
      <c r="O1829">
        <v>0.38</v>
      </c>
      <c r="P1829" t="s">
        <v>36</v>
      </c>
      <c r="Q1829" t="s">
        <v>139</v>
      </c>
      <c r="R1829" t="s">
        <v>365</v>
      </c>
      <c r="S1829" t="s">
        <v>954</v>
      </c>
      <c r="T1829">
        <v>34609</v>
      </c>
      <c r="U1829" s="1">
        <v>42073</v>
      </c>
      <c r="V1829" s="1">
        <v>42074</v>
      </c>
      <c r="W1829">
        <v>9</v>
      </c>
      <c r="X1829" s="7">
        <v>43.84</v>
      </c>
      <c r="Y1829">
        <v>89805</v>
      </c>
      <c r="Z1829">
        <v>1</v>
      </c>
      <c r="AA1829" s="11">
        <v>102.82</v>
      </c>
      <c r="AB1829">
        <v>4.87</v>
      </c>
      <c r="AC1829" t="s">
        <v>3066</v>
      </c>
    </row>
    <row r="1830" spans="1:29" x14ac:dyDescent="0.3">
      <c r="A1830">
        <v>22847</v>
      </c>
      <c r="B1830" t="s">
        <v>59</v>
      </c>
      <c r="C1830" s="8">
        <v>-110.38</v>
      </c>
      <c r="D1830" s="11">
        <v>0</v>
      </c>
      <c r="E1830">
        <v>22.84</v>
      </c>
      <c r="F1830">
        <v>8.18</v>
      </c>
      <c r="G1830">
        <v>3194</v>
      </c>
      <c r="H1830" t="s">
        <v>2873</v>
      </c>
      <c r="I1830" t="s">
        <v>52</v>
      </c>
      <c r="J1830" t="s">
        <v>117</v>
      </c>
      <c r="K1830" t="s">
        <v>32</v>
      </c>
      <c r="L1830" t="s">
        <v>96</v>
      </c>
      <c r="M1830" t="s">
        <v>62</v>
      </c>
      <c r="N1830" t="s">
        <v>1844</v>
      </c>
      <c r="O1830">
        <v>0.39</v>
      </c>
      <c r="P1830" t="s">
        <v>36</v>
      </c>
      <c r="Q1830" t="s">
        <v>139</v>
      </c>
      <c r="R1830" t="s">
        <v>365</v>
      </c>
      <c r="S1830" t="s">
        <v>954</v>
      </c>
      <c r="T1830">
        <v>34609</v>
      </c>
      <c r="U1830" s="1">
        <v>42073</v>
      </c>
      <c r="V1830" s="1">
        <v>42075</v>
      </c>
      <c r="W1830">
        <v>6</v>
      </c>
      <c r="X1830" s="7">
        <v>141.74</v>
      </c>
      <c r="Y1830">
        <v>89805</v>
      </c>
      <c r="Z1830">
        <v>2</v>
      </c>
      <c r="AA1830" s="11">
        <v>-77.87</v>
      </c>
      <c r="AB1830">
        <v>0</v>
      </c>
      <c r="AC1830" t="s">
        <v>3066</v>
      </c>
    </row>
    <row r="1831" spans="1:29" x14ac:dyDescent="0.3">
      <c r="A1831">
        <v>3406</v>
      </c>
      <c r="B1831" t="s">
        <v>40</v>
      </c>
      <c r="C1831" s="8">
        <v>1951.3</v>
      </c>
      <c r="D1831" s="11">
        <v>0.03</v>
      </c>
      <c r="E1831">
        <v>200.97</v>
      </c>
      <c r="F1831">
        <v>15.59</v>
      </c>
      <c r="G1831">
        <v>3196</v>
      </c>
      <c r="H1831" t="s">
        <v>2875</v>
      </c>
      <c r="I1831" t="s">
        <v>42</v>
      </c>
      <c r="J1831" t="s">
        <v>43</v>
      </c>
      <c r="K1831" t="s">
        <v>80</v>
      </c>
      <c r="L1831" t="s">
        <v>88</v>
      </c>
      <c r="M1831" t="s">
        <v>46</v>
      </c>
      <c r="N1831" t="s">
        <v>1335</v>
      </c>
      <c r="O1831">
        <v>0.36</v>
      </c>
      <c r="P1831" t="s">
        <v>36</v>
      </c>
      <c r="Q1831" t="s">
        <v>37</v>
      </c>
      <c r="R1831" t="s">
        <v>48</v>
      </c>
      <c r="S1831" t="s">
        <v>279</v>
      </c>
      <c r="T1831">
        <v>94109</v>
      </c>
      <c r="U1831" s="1">
        <v>42037</v>
      </c>
      <c r="V1831" s="1">
        <v>42038</v>
      </c>
      <c r="W1831">
        <v>43</v>
      </c>
      <c r="X1831" s="7">
        <v>8717.75</v>
      </c>
      <c r="Y1831">
        <v>24294</v>
      </c>
      <c r="Z1831">
        <v>1</v>
      </c>
      <c r="AA1831" s="11">
        <v>22.38</v>
      </c>
      <c r="AB1831">
        <v>269.62</v>
      </c>
      <c r="AC1831" t="s">
        <v>3063</v>
      </c>
    </row>
    <row r="1832" spans="1:29" x14ac:dyDescent="0.3">
      <c r="A1832">
        <v>21406</v>
      </c>
      <c r="B1832" t="s">
        <v>40</v>
      </c>
      <c r="C1832" s="8">
        <v>1538.78</v>
      </c>
      <c r="D1832" s="11">
        <v>0.03</v>
      </c>
      <c r="E1832">
        <v>200.97</v>
      </c>
      <c r="F1832">
        <v>15.59</v>
      </c>
      <c r="G1832">
        <v>3197</v>
      </c>
      <c r="H1832" t="s">
        <v>2876</v>
      </c>
      <c r="I1832" t="s">
        <v>42</v>
      </c>
      <c r="J1832" t="s">
        <v>43</v>
      </c>
      <c r="K1832" t="s">
        <v>80</v>
      </c>
      <c r="L1832" t="s">
        <v>88</v>
      </c>
      <c r="M1832" t="s">
        <v>46</v>
      </c>
      <c r="N1832" t="s">
        <v>1335</v>
      </c>
      <c r="O1832">
        <v>0.36</v>
      </c>
      <c r="P1832" t="s">
        <v>36</v>
      </c>
      <c r="Q1832" t="s">
        <v>64</v>
      </c>
      <c r="R1832" t="s">
        <v>181</v>
      </c>
      <c r="S1832" t="s">
        <v>2877</v>
      </c>
      <c r="T1832">
        <v>60062</v>
      </c>
      <c r="U1832" s="1">
        <v>42037</v>
      </c>
      <c r="V1832" s="1">
        <v>42038</v>
      </c>
      <c r="W1832">
        <v>11</v>
      </c>
      <c r="X1832" s="7">
        <v>2230.12</v>
      </c>
      <c r="Y1832">
        <v>90850</v>
      </c>
      <c r="Z1832">
        <v>1</v>
      </c>
      <c r="AA1832" s="11">
        <v>69</v>
      </c>
      <c r="AB1832">
        <v>68.97</v>
      </c>
      <c r="AC1832" t="s">
        <v>3063</v>
      </c>
    </row>
    <row r="1833" spans="1:29" x14ac:dyDescent="0.3">
      <c r="A1833">
        <v>18437</v>
      </c>
      <c r="B1833" t="s">
        <v>109</v>
      </c>
      <c r="C1833" s="8">
        <v>32.83</v>
      </c>
      <c r="D1833" s="11">
        <v>7.0000000000000007E-2</v>
      </c>
      <c r="E1833">
        <v>5.98</v>
      </c>
      <c r="F1833">
        <v>0.96</v>
      </c>
      <c r="G1833">
        <v>3205</v>
      </c>
      <c r="H1833" t="s">
        <v>2878</v>
      </c>
      <c r="I1833" t="s">
        <v>52</v>
      </c>
      <c r="J1833" t="s">
        <v>117</v>
      </c>
      <c r="K1833" t="s">
        <v>32</v>
      </c>
      <c r="L1833" t="s">
        <v>33</v>
      </c>
      <c r="M1833" t="s">
        <v>34</v>
      </c>
      <c r="N1833" t="s">
        <v>1821</v>
      </c>
      <c r="O1833">
        <v>0.6</v>
      </c>
      <c r="P1833" t="s">
        <v>36</v>
      </c>
      <c r="Q1833" t="s">
        <v>37</v>
      </c>
      <c r="R1833" t="s">
        <v>1743</v>
      </c>
      <c r="S1833" t="s">
        <v>2845</v>
      </c>
      <c r="T1833">
        <v>83440</v>
      </c>
      <c r="U1833" s="1">
        <v>42093</v>
      </c>
      <c r="V1833" s="1">
        <v>42097</v>
      </c>
      <c r="W1833">
        <v>10</v>
      </c>
      <c r="X1833" s="7">
        <v>56.4</v>
      </c>
      <c r="Y1833">
        <v>87933</v>
      </c>
      <c r="Z1833">
        <v>4</v>
      </c>
      <c r="AA1833" s="11">
        <v>58.21</v>
      </c>
      <c r="AB1833">
        <v>4.25</v>
      </c>
      <c r="AC1833" t="s">
        <v>3066</v>
      </c>
    </row>
    <row r="1834" spans="1:29" x14ac:dyDescent="0.3">
      <c r="A1834">
        <v>18438</v>
      </c>
      <c r="B1834" t="s">
        <v>109</v>
      </c>
      <c r="C1834" s="8">
        <v>51.59</v>
      </c>
      <c r="D1834" s="11">
        <v>0.01</v>
      </c>
      <c r="E1834">
        <v>39.979999999999997</v>
      </c>
      <c r="F1834">
        <v>4</v>
      </c>
      <c r="G1834">
        <v>3206</v>
      </c>
      <c r="H1834" t="s">
        <v>2879</v>
      </c>
      <c r="I1834" t="s">
        <v>52</v>
      </c>
      <c r="J1834" t="s">
        <v>117</v>
      </c>
      <c r="K1834" t="s">
        <v>80</v>
      </c>
      <c r="L1834" t="s">
        <v>183</v>
      </c>
      <c r="M1834" t="s">
        <v>62</v>
      </c>
      <c r="N1834" t="s">
        <v>255</v>
      </c>
      <c r="O1834">
        <v>0.7</v>
      </c>
      <c r="P1834" t="s">
        <v>36</v>
      </c>
      <c r="Q1834" t="s">
        <v>37</v>
      </c>
      <c r="R1834" t="s">
        <v>1743</v>
      </c>
      <c r="S1834" t="s">
        <v>2880</v>
      </c>
      <c r="T1834">
        <v>83301</v>
      </c>
      <c r="U1834" s="1">
        <v>42093</v>
      </c>
      <c r="V1834" s="1">
        <v>42098</v>
      </c>
      <c r="W1834">
        <v>6</v>
      </c>
      <c r="X1834" s="7">
        <v>257.52</v>
      </c>
      <c r="Y1834">
        <v>87933</v>
      </c>
      <c r="Z1834">
        <v>5</v>
      </c>
      <c r="AA1834" s="11">
        <v>20.03</v>
      </c>
      <c r="AB1834">
        <v>2.6</v>
      </c>
      <c r="AC1834" t="s">
        <v>3066</v>
      </c>
    </row>
    <row r="1835" spans="1:29" x14ac:dyDescent="0.3">
      <c r="A1835">
        <v>21229</v>
      </c>
      <c r="B1835" t="s">
        <v>40</v>
      </c>
      <c r="C1835" s="8">
        <v>969.42</v>
      </c>
      <c r="D1835" s="11">
        <v>0.06</v>
      </c>
      <c r="E1835">
        <v>218.08</v>
      </c>
      <c r="F1835">
        <v>18.059999999999999</v>
      </c>
      <c r="G1835">
        <v>3206</v>
      </c>
      <c r="H1835" t="s">
        <v>2879</v>
      </c>
      <c r="I1835" t="s">
        <v>30</v>
      </c>
      <c r="J1835" t="s">
        <v>117</v>
      </c>
      <c r="K1835" t="s">
        <v>44</v>
      </c>
      <c r="L1835" t="s">
        <v>45</v>
      </c>
      <c r="M1835" t="s">
        <v>239</v>
      </c>
      <c r="N1835" t="s">
        <v>1501</v>
      </c>
      <c r="O1835">
        <v>0.56999999999999995</v>
      </c>
      <c r="P1835" t="s">
        <v>36</v>
      </c>
      <c r="Q1835" t="s">
        <v>37</v>
      </c>
      <c r="R1835" t="s">
        <v>1743</v>
      </c>
      <c r="S1835" t="s">
        <v>2880</v>
      </c>
      <c r="T1835">
        <v>83301</v>
      </c>
      <c r="U1835" s="1">
        <v>42145</v>
      </c>
      <c r="V1835" s="1">
        <v>42147</v>
      </c>
      <c r="W1835">
        <v>7</v>
      </c>
      <c r="X1835" s="7">
        <v>1488.51</v>
      </c>
      <c r="Y1835">
        <v>87934</v>
      </c>
      <c r="Z1835">
        <v>2</v>
      </c>
      <c r="AA1835" s="11">
        <v>65.13</v>
      </c>
      <c r="AB1835">
        <v>95.01</v>
      </c>
      <c r="AC1835" t="s">
        <v>3064</v>
      </c>
    </row>
    <row r="1836" spans="1:29" x14ac:dyDescent="0.3">
      <c r="A1836">
        <v>20156</v>
      </c>
      <c r="B1836" t="s">
        <v>40</v>
      </c>
      <c r="C1836" s="8">
        <v>553.33000000000004</v>
      </c>
      <c r="D1836" s="11">
        <v>0.05</v>
      </c>
      <c r="E1836">
        <v>35.44</v>
      </c>
      <c r="F1836">
        <v>5.09</v>
      </c>
      <c r="G1836">
        <v>3206</v>
      </c>
      <c r="H1836" t="s">
        <v>2879</v>
      </c>
      <c r="I1836" t="s">
        <v>52</v>
      </c>
      <c r="J1836" t="s">
        <v>117</v>
      </c>
      <c r="K1836" t="s">
        <v>32</v>
      </c>
      <c r="L1836" t="s">
        <v>96</v>
      </c>
      <c r="M1836" t="s">
        <v>62</v>
      </c>
      <c r="N1836" t="s">
        <v>2779</v>
      </c>
      <c r="O1836">
        <v>0.38</v>
      </c>
      <c r="P1836" t="s">
        <v>36</v>
      </c>
      <c r="Q1836" t="s">
        <v>37</v>
      </c>
      <c r="R1836" t="s">
        <v>1743</v>
      </c>
      <c r="S1836" t="s">
        <v>2880</v>
      </c>
      <c r="T1836">
        <v>83301</v>
      </c>
      <c r="U1836" s="1">
        <v>42152</v>
      </c>
      <c r="V1836" s="1">
        <v>42153</v>
      </c>
      <c r="W1836">
        <v>23</v>
      </c>
      <c r="X1836" s="7">
        <v>801.93</v>
      </c>
      <c r="Y1836">
        <v>87935</v>
      </c>
      <c r="Z1836">
        <v>1</v>
      </c>
      <c r="AA1836" s="11">
        <v>69</v>
      </c>
      <c r="AB1836">
        <v>42.21</v>
      </c>
      <c r="AC1836" t="s">
        <v>3064</v>
      </c>
    </row>
    <row r="1837" spans="1:29" x14ac:dyDescent="0.3">
      <c r="A1837">
        <v>24637</v>
      </c>
      <c r="B1837" t="s">
        <v>50</v>
      </c>
      <c r="C1837" s="8">
        <v>-30.45</v>
      </c>
      <c r="D1837" s="11">
        <v>0.03</v>
      </c>
      <c r="E1837">
        <v>4.9800000000000004</v>
      </c>
      <c r="F1837">
        <v>4.62</v>
      </c>
      <c r="G1837">
        <v>3209</v>
      </c>
      <c r="H1837" t="s">
        <v>2881</v>
      </c>
      <c r="I1837" t="s">
        <v>30</v>
      </c>
      <c r="J1837" t="s">
        <v>31</v>
      </c>
      <c r="K1837" t="s">
        <v>80</v>
      </c>
      <c r="L1837" t="s">
        <v>183</v>
      </c>
      <c r="M1837" t="s">
        <v>54</v>
      </c>
      <c r="N1837" t="s">
        <v>414</v>
      </c>
      <c r="O1837">
        <v>0.64</v>
      </c>
      <c r="P1837" t="s">
        <v>36</v>
      </c>
      <c r="Q1837" t="s">
        <v>37</v>
      </c>
      <c r="R1837" t="s">
        <v>48</v>
      </c>
      <c r="S1837" t="s">
        <v>2882</v>
      </c>
      <c r="T1837">
        <v>90210</v>
      </c>
      <c r="U1837" s="1">
        <v>42183</v>
      </c>
      <c r="V1837" s="1">
        <v>42184</v>
      </c>
      <c r="W1837">
        <v>8</v>
      </c>
      <c r="X1837" s="7">
        <v>44.24</v>
      </c>
      <c r="Y1837">
        <v>90739</v>
      </c>
      <c r="Z1837">
        <v>1</v>
      </c>
      <c r="AA1837" s="11">
        <v>-68.83</v>
      </c>
      <c r="AB1837">
        <v>1.37</v>
      </c>
      <c r="AC1837" t="s">
        <v>3062</v>
      </c>
    </row>
    <row r="1838" spans="1:29" x14ac:dyDescent="0.3">
      <c r="A1838">
        <v>22804</v>
      </c>
      <c r="B1838" t="s">
        <v>28</v>
      </c>
      <c r="C1838" s="8">
        <v>55.02</v>
      </c>
      <c r="D1838" s="11">
        <v>0.1</v>
      </c>
      <c r="E1838">
        <v>7.31</v>
      </c>
      <c r="F1838">
        <v>0.49</v>
      </c>
      <c r="G1838">
        <v>3211</v>
      </c>
      <c r="H1838" t="s">
        <v>2883</v>
      </c>
      <c r="I1838" t="s">
        <v>52</v>
      </c>
      <c r="J1838" t="s">
        <v>31</v>
      </c>
      <c r="K1838" t="s">
        <v>32</v>
      </c>
      <c r="L1838" t="s">
        <v>137</v>
      </c>
      <c r="M1838" t="s">
        <v>62</v>
      </c>
      <c r="N1838" t="s">
        <v>1073</v>
      </c>
      <c r="O1838">
        <v>0.38</v>
      </c>
      <c r="P1838" t="s">
        <v>36</v>
      </c>
      <c r="Q1838" t="s">
        <v>64</v>
      </c>
      <c r="R1838" t="s">
        <v>181</v>
      </c>
      <c r="S1838" t="s">
        <v>2884</v>
      </c>
      <c r="T1838">
        <v>60101</v>
      </c>
      <c r="U1838" s="1">
        <v>42050</v>
      </c>
      <c r="V1838" s="1">
        <v>42051</v>
      </c>
      <c r="W1838">
        <v>12</v>
      </c>
      <c r="X1838" s="7">
        <v>79.739999999999995</v>
      </c>
      <c r="Y1838">
        <v>91522</v>
      </c>
      <c r="Z1838">
        <v>1</v>
      </c>
      <c r="AA1838" s="11">
        <v>69</v>
      </c>
      <c r="AB1838">
        <v>8.86</v>
      </c>
      <c r="AC1838" t="s">
        <v>3063</v>
      </c>
    </row>
    <row r="1839" spans="1:29" x14ac:dyDescent="0.3">
      <c r="A1839">
        <v>22805</v>
      </c>
      <c r="B1839" t="s">
        <v>28</v>
      </c>
      <c r="C1839" s="8">
        <v>-43.66</v>
      </c>
      <c r="D1839" s="11">
        <v>0.1</v>
      </c>
      <c r="E1839">
        <v>20.99</v>
      </c>
      <c r="F1839">
        <v>2.5</v>
      </c>
      <c r="G1839">
        <v>3211</v>
      </c>
      <c r="H1839" t="s">
        <v>2883</v>
      </c>
      <c r="I1839" t="s">
        <v>52</v>
      </c>
      <c r="J1839" t="s">
        <v>31</v>
      </c>
      <c r="K1839" t="s">
        <v>80</v>
      </c>
      <c r="L1839" t="s">
        <v>81</v>
      </c>
      <c r="M1839" t="s">
        <v>34</v>
      </c>
      <c r="N1839" t="s">
        <v>1172</v>
      </c>
      <c r="O1839">
        <v>0.81</v>
      </c>
      <c r="P1839" t="s">
        <v>36</v>
      </c>
      <c r="Q1839" t="s">
        <v>64</v>
      </c>
      <c r="R1839" t="s">
        <v>181</v>
      </c>
      <c r="S1839" t="s">
        <v>2884</v>
      </c>
      <c r="T1839">
        <v>60101</v>
      </c>
      <c r="U1839" s="1">
        <v>42050</v>
      </c>
      <c r="V1839" s="1">
        <v>42051</v>
      </c>
      <c r="W1839">
        <v>23</v>
      </c>
      <c r="X1839" s="7">
        <v>392.45</v>
      </c>
      <c r="Y1839">
        <v>91522</v>
      </c>
      <c r="Z1839">
        <v>1</v>
      </c>
      <c r="AA1839" s="11">
        <v>-11.12</v>
      </c>
      <c r="AB1839">
        <v>43.61</v>
      </c>
      <c r="AC1839" t="s">
        <v>3063</v>
      </c>
    </row>
    <row r="1840" spans="1:29" x14ac:dyDescent="0.3">
      <c r="A1840">
        <v>23736</v>
      </c>
      <c r="B1840" t="s">
        <v>40</v>
      </c>
      <c r="C1840" s="8">
        <v>-577.29999999999995</v>
      </c>
      <c r="D1840" s="11">
        <v>0.03</v>
      </c>
      <c r="E1840">
        <v>6.68</v>
      </c>
      <c r="F1840">
        <v>1.5</v>
      </c>
      <c r="G1840">
        <v>3221</v>
      </c>
      <c r="H1840" t="s">
        <v>2885</v>
      </c>
      <c r="I1840" t="s">
        <v>52</v>
      </c>
      <c r="J1840" t="s">
        <v>31</v>
      </c>
      <c r="K1840" t="s">
        <v>32</v>
      </c>
      <c r="L1840" t="s">
        <v>33</v>
      </c>
      <c r="M1840" t="s">
        <v>34</v>
      </c>
      <c r="N1840" t="s">
        <v>2025</v>
      </c>
      <c r="O1840">
        <v>0.48</v>
      </c>
      <c r="P1840" t="s">
        <v>36</v>
      </c>
      <c r="Q1840" t="s">
        <v>139</v>
      </c>
      <c r="R1840" t="s">
        <v>365</v>
      </c>
      <c r="S1840" t="s">
        <v>2886</v>
      </c>
      <c r="T1840">
        <v>33322</v>
      </c>
      <c r="U1840" s="1">
        <v>42106</v>
      </c>
      <c r="V1840" s="1">
        <v>42107</v>
      </c>
      <c r="W1840">
        <v>7</v>
      </c>
      <c r="X1840" s="7">
        <v>48.32</v>
      </c>
      <c r="Y1840">
        <v>90815</v>
      </c>
      <c r="Z1840">
        <v>1</v>
      </c>
      <c r="AA1840" s="11">
        <v>-1194.75</v>
      </c>
      <c r="AB1840">
        <v>1.49</v>
      </c>
      <c r="AC1840" t="s">
        <v>3065</v>
      </c>
    </row>
    <row r="1841" spans="1:29" x14ac:dyDescent="0.3">
      <c r="A1841">
        <v>25605</v>
      </c>
      <c r="B1841" t="s">
        <v>28</v>
      </c>
      <c r="C1841" s="8">
        <v>-1535.49</v>
      </c>
      <c r="D1841" s="11">
        <v>0.04</v>
      </c>
      <c r="E1841">
        <v>39.479999999999997</v>
      </c>
      <c r="F1841">
        <v>1.99</v>
      </c>
      <c r="G1841">
        <v>3222</v>
      </c>
      <c r="H1841" t="s">
        <v>2887</v>
      </c>
      <c r="I1841" t="s">
        <v>30</v>
      </c>
      <c r="J1841" t="s">
        <v>31</v>
      </c>
      <c r="K1841" t="s">
        <v>80</v>
      </c>
      <c r="L1841" t="s">
        <v>183</v>
      </c>
      <c r="M1841" t="s">
        <v>54</v>
      </c>
      <c r="N1841" t="s">
        <v>708</v>
      </c>
      <c r="O1841">
        <v>0.54</v>
      </c>
      <c r="P1841" t="s">
        <v>36</v>
      </c>
      <c r="Q1841" t="s">
        <v>139</v>
      </c>
      <c r="R1841" t="s">
        <v>365</v>
      </c>
      <c r="S1841" t="s">
        <v>2888</v>
      </c>
      <c r="T1841">
        <v>32303</v>
      </c>
      <c r="U1841" s="1">
        <v>42082</v>
      </c>
      <c r="V1841" s="1">
        <v>42082</v>
      </c>
      <c r="W1841">
        <v>8</v>
      </c>
      <c r="X1841" s="7">
        <v>332.16</v>
      </c>
      <c r="Y1841">
        <v>90814</v>
      </c>
      <c r="Z1841">
        <v>0</v>
      </c>
      <c r="AA1841" s="11">
        <v>-462.27</v>
      </c>
      <c r="AB1841">
        <v>13.84</v>
      </c>
      <c r="AC1841" t="s">
        <v>3066</v>
      </c>
    </row>
    <row r="1842" spans="1:29" x14ac:dyDescent="0.3">
      <c r="A1842">
        <v>25606</v>
      </c>
      <c r="B1842" t="s">
        <v>28</v>
      </c>
      <c r="C1842" s="8">
        <v>-159.32</v>
      </c>
      <c r="D1842" s="11">
        <v>0</v>
      </c>
      <c r="E1842">
        <v>8.1199999999999992</v>
      </c>
      <c r="F1842">
        <v>2.83</v>
      </c>
      <c r="G1842">
        <v>3222</v>
      </c>
      <c r="H1842" t="s">
        <v>2887</v>
      </c>
      <c r="I1842" t="s">
        <v>52</v>
      </c>
      <c r="J1842" t="s">
        <v>31</v>
      </c>
      <c r="K1842" t="s">
        <v>80</v>
      </c>
      <c r="L1842" t="s">
        <v>183</v>
      </c>
      <c r="M1842" t="s">
        <v>54</v>
      </c>
      <c r="N1842" t="s">
        <v>830</v>
      </c>
      <c r="O1842">
        <v>0.77</v>
      </c>
      <c r="P1842" t="s">
        <v>36</v>
      </c>
      <c r="Q1842" t="s">
        <v>139</v>
      </c>
      <c r="R1842" t="s">
        <v>365</v>
      </c>
      <c r="S1842" t="s">
        <v>2888</v>
      </c>
      <c r="T1842">
        <v>32303</v>
      </c>
      <c r="U1842" s="1">
        <v>42082</v>
      </c>
      <c r="V1842" s="1">
        <v>42083</v>
      </c>
      <c r="W1842">
        <v>17</v>
      </c>
      <c r="X1842" s="7">
        <v>147.62</v>
      </c>
      <c r="Y1842">
        <v>90814</v>
      </c>
      <c r="Z1842">
        <v>1</v>
      </c>
      <c r="AA1842" s="11">
        <v>-107.93</v>
      </c>
      <c r="AB1842">
        <v>0</v>
      </c>
      <c r="AC1842" t="s">
        <v>3066</v>
      </c>
    </row>
    <row r="1843" spans="1:29" x14ac:dyDescent="0.3">
      <c r="A1843">
        <v>19517</v>
      </c>
      <c r="B1843" t="s">
        <v>50</v>
      </c>
      <c r="C1843" s="8">
        <v>-74.09</v>
      </c>
      <c r="D1843" s="11">
        <v>0.06</v>
      </c>
      <c r="E1843">
        <v>60.98</v>
      </c>
      <c r="F1843">
        <v>30</v>
      </c>
      <c r="G1843">
        <v>3224</v>
      </c>
      <c r="H1843" t="s">
        <v>2889</v>
      </c>
      <c r="I1843" t="s">
        <v>42</v>
      </c>
      <c r="J1843" t="s">
        <v>61</v>
      </c>
      <c r="K1843" t="s">
        <v>44</v>
      </c>
      <c r="L1843" t="s">
        <v>45</v>
      </c>
      <c r="M1843" t="s">
        <v>46</v>
      </c>
      <c r="N1843" t="s">
        <v>2890</v>
      </c>
      <c r="O1843">
        <v>0.7</v>
      </c>
      <c r="P1843" t="s">
        <v>36</v>
      </c>
      <c r="Q1843" t="s">
        <v>139</v>
      </c>
      <c r="R1843" t="s">
        <v>247</v>
      </c>
      <c r="S1843" t="s">
        <v>2891</v>
      </c>
      <c r="T1843">
        <v>37066</v>
      </c>
      <c r="U1843" s="1">
        <v>42095</v>
      </c>
      <c r="V1843" s="1">
        <v>42096</v>
      </c>
      <c r="W1843">
        <v>2</v>
      </c>
      <c r="X1843" s="7">
        <v>125.9</v>
      </c>
      <c r="Y1843">
        <v>86508</v>
      </c>
      <c r="Z1843">
        <v>1</v>
      </c>
      <c r="AA1843" s="11">
        <v>-58.85</v>
      </c>
      <c r="AB1843">
        <v>8.0399999999999991</v>
      </c>
      <c r="AC1843" t="s">
        <v>3065</v>
      </c>
    </row>
    <row r="1844" spans="1:29" x14ac:dyDescent="0.3">
      <c r="A1844">
        <v>22291</v>
      </c>
      <c r="B1844" t="s">
        <v>40</v>
      </c>
      <c r="C1844" s="8">
        <v>-137.52000000000001</v>
      </c>
      <c r="D1844" s="11">
        <v>0.1</v>
      </c>
      <c r="E1844">
        <v>208.16</v>
      </c>
      <c r="F1844">
        <v>68.02</v>
      </c>
      <c r="G1844">
        <v>3225</v>
      </c>
      <c r="H1844" t="s">
        <v>2892</v>
      </c>
      <c r="I1844" t="s">
        <v>42</v>
      </c>
      <c r="J1844" t="s">
        <v>61</v>
      </c>
      <c r="K1844" t="s">
        <v>32</v>
      </c>
      <c r="L1844" t="s">
        <v>260</v>
      </c>
      <c r="M1844" t="s">
        <v>46</v>
      </c>
      <c r="N1844" t="s">
        <v>2893</v>
      </c>
      <c r="O1844">
        <v>0.57999999999999996</v>
      </c>
      <c r="P1844" t="s">
        <v>36</v>
      </c>
      <c r="Q1844" t="s">
        <v>139</v>
      </c>
      <c r="R1844" t="s">
        <v>247</v>
      </c>
      <c r="S1844" t="s">
        <v>2894</v>
      </c>
      <c r="T1844">
        <v>38138</v>
      </c>
      <c r="U1844" s="1">
        <v>42018</v>
      </c>
      <c r="V1844" s="1">
        <v>42018</v>
      </c>
      <c r="W1844">
        <v>4</v>
      </c>
      <c r="X1844" s="7">
        <v>768.81</v>
      </c>
      <c r="Y1844">
        <v>86507</v>
      </c>
      <c r="Z1844">
        <v>0</v>
      </c>
      <c r="AA1844" s="11">
        <v>-17.89</v>
      </c>
      <c r="AB1844">
        <v>85.42</v>
      </c>
      <c r="AC1844" t="s">
        <v>3061</v>
      </c>
    </row>
    <row r="1845" spans="1:29" x14ac:dyDescent="0.3">
      <c r="A1845">
        <v>22292</v>
      </c>
      <c r="B1845" t="s">
        <v>40</v>
      </c>
      <c r="C1845" s="8">
        <v>-11.82</v>
      </c>
      <c r="D1845" s="11">
        <v>7.0000000000000007E-2</v>
      </c>
      <c r="E1845">
        <v>90.48</v>
      </c>
      <c r="F1845">
        <v>19.989999999999998</v>
      </c>
      <c r="G1845">
        <v>3226</v>
      </c>
      <c r="H1845" t="s">
        <v>2895</v>
      </c>
      <c r="I1845" t="s">
        <v>52</v>
      </c>
      <c r="J1845" t="s">
        <v>61</v>
      </c>
      <c r="K1845" t="s">
        <v>32</v>
      </c>
      <c r="L1845" t="s">
        <v>72</v>
      </c>
      <c r="M1845" t="s">
        <v>62</v>
      </c>
      <c r="N1845" t="s">
        <v>1842</v>
      </c>
      <c r="O1845">
        <v>0.4</v>
      </c>
      <c r="P1845" t="s">
        <v>36</v>
      </c>
      <c r="Q1845" t="s">
        <v>139</v>
      </c>
      <c r="R1845" t="s">
        <v>247</v>
      </c>
      <c r="S1845" t="s">
        <v>2896</v>
      </c>
      <c r="T1845">
        <v>37075</v>
      </c>
      <c r="U1845" s="1">
        <v>42018</v>
      </c>
      <c r="V1845" s="1">
        <v>42019</v>
      </c>
      <c r="W1845">
        <v>2</v>
      </c>
      <c r="X1845" s="7">
        <v>183.39</v>
      </c>
      <c r="Y1845">
        <v>86507</v>
      </c>
      <c r="Z1845">
        <v>1</v>
      </c>
      <c r="AA1845" s="11">
        <v>-6.44</v>
      </c>
      <c r="AB1845">
        <v>13.8</v>
      </c>
      <c r="AC1845" t="s">
        <v>3061</v>
      </c>
    </row>
    <row r="1846" spans="1:29" x14ac:dyDescent="0.3">
      <c r="A1846">
        <v>22293</v>
      </c>
      <c r="B1846" t="s">
        <v>40</v>
      </c>
      <c r="C1846" s="8">
        <v>238.93</v>
      </c>
      <c r="D1846" s="11">
        <v>0.01</v>
      </c>
      <c r="E1846">
        <v>9.48</v>
      </c>
      <c r="F1846">
        <v>7.29</v>
      </c>
      <c r="G1846">
        <v>3226</v>
      </c>
      <c r="H1846" t="s">
        <v>2895</v>
      </c>
      <c r="I1846" t="s">
        <v>30</v>
      </c>
      <c r="J1846" t="s">
        <v>61</v>
      </c>
      <c r="K1846" t="s">
        <v>44</v>
      </c>
      <c r="L1846" t="s">
        <v>53</v>
      </c>
      <c r="M1846" t="s">
        <v>54</v>
      </c>
      <c r="N1846" t="s">
        <v>55</v>
      </c>
      <c r="O1846">
        <v>0.45</v>
      </c>
      <c r="P1846" t="s">
        <v>36</v>
      </c>
      <c r="Q1846" t="s">
        <v>139</v>
      </c>
      <c r="R1846" t="s">
        <v>247</v>
      </c>
      <c r="S1846" t="s">
        <v>2896</v>
      </c>
      <c r="T1846">
        <v>37075</v>
      </c>
      <c r="U1846" s="1">
        <v>42018</v>
      </c>
      <c r="V1846" s="1">
        <v>42020</v>
      </c>
      <c r="W1846">
        <v>1</v>
      </c>
      <c r="X1846" s="7">
        <v>12.9</v>
      </c>
      <c r="Y1846">
        <v>86507</v>
      </c>
      <c r="Z1846">
        <v>2</v>
      </c>
      <c r="AA1846" s="11">
        <v>1852.2</v>
      </c>
      <c r="AB1846">
        <v>0.13</v>
      </c>
      <c r="AC1846" t="s">
        <v>3061</v>
      </c>
    </row>
    <row r="1847" spans="1:29" x14ac:dyDescent="0.3">
      <c r="A1847">
        <v>22294</v>
      </c>
      <c r="B1847" t="s">
        <v>40</v>
      </c>
      <c r="C1847" s="8">
        <v>-105.13</v>
      </c>
      <c r="D1847" s="11">
        <v>0.02</v>
      </c>
      <c r="E1847">
        <v>4.28</v>
      </c>
      <c r="F1847">
        <v>0.94</v>
      </c>
      <c r="G1847">
        <v>3226</v>
      </c>
      <c r="H1847" t="s">
        <v>2895</v>
      </c>
      <c r="I1847" t="s">
        <v>52</v>
      </c>
      <c r="J1847" t="s">
        <v>61</v>
      </c>
      <c r="K1847" t="s">
        <v>32</v>
      </c>
      <c r="L1847" t="s">
        <v>33</v>
      </c>
      <c r="M1847" t="s">
        <v>34</v>
      </c>
      <c r="N1847" t="s">
        <v>1649</v>
      </c>
      <c r="O1847">
        <v>0.56000000000000005</v>
      </c>
      <c r="P1847" t="s">
        <v>36</v>
      </c>
      <c r="Q1847" t="s">
        <v>139</v>
      </c>
      <c r="R1847" t="s">
        <v>247</v>
      </c>
      <c r="S1847" t="s">
        <v>2896</v>
      </c>
      <c r="T1847">
        <v>37075</v>
      </c>
      <c r="U1847" s="1">
        <v>42018</v>
      </c>
      <c r="V1847" s="1">
        <v>42019</v>
      </c>
      <c r="W1847">
        <v>4</v>
      </c>
      <c r="X1847" s="7">
        <v>17.89</v>
      </c>
      <c r="Y1847">
        <v>86507</v>
      </c>
      <c r="Z1847">
        <v>1</v>
      </c>
      <c r="AA1847" s="11">
        <v>-587.62</v>
      </c>
      <c r="AB1847">
        <v>0.37</v>
      </c>
      <c r="AC1847" t="s">
        <v>3061</v>
      </c>
    </row>
    <row r="1848" spans="1:29" x14ac:dyDescent="0.3">
      <c r="A1848">
        <v>24343</v>
      </c>
      <c r="B1848" t="s">
        <v>59</v>
      </c>
      <c r="C1848" s="8">
        <v>95.39</v>
      </c>
      <c r="D1848" s="11">
        <v>0.06</v>
      </c>
      <c r="E1848">
        <v>22.24</v>
      </c>
      <c r="F1848">
        <v>1.99</v>
      </c>
      <c r="G1848">
        <v>3226</v>
      </c>
      <c r="H1848" t="s">
        <v>2895</v>
      </c>
      <c r="I1848" t="s">
        <v>52</v>
      </c>
      <c r="J1848" t="s">
        <v>61</v>
      </c>
      <c r="K1848" t="s">
        <v>80</v>
      </c>
      <c r="L1848" t="s">
        <v>183</v>
      </c>
      <c r="M1848" t="s">
        <v>54</v>
      </c>
      <c r="N1848" t="s">
        <v>2897</v>
      </c>
      <c r="O1848">
        <v>0.43</v>
      </c>
      <c r="P1848" t="s">
        <v>36</v>
      </c>
      <c r="Q1848" t="s">
        <v>139</v>
      </c>
      <c r="R1848" t="s">
        <v>247</v>
      </c>
      <c r="S1848" t="s">
        <v>2896</v>
      </c>
      <c r="T1848">
        <v>37075</v>
      </c>
      <c r="U1848" s="1">
        <v>42183</v>
      </c>
      <c r="V1848" s="1">
        <v>42185</v>
      </c>
      <c r="W1848">
        <v>12</v>
      </c>
      <c r="X1848" s="7">
        <v>255.88</v>
      </c>
      <c r="Y1848">
        <v>86509</v>
      </c>
      <c r="Z1848">
        <v>2</v>
      </c>
      <c r="AA1848" s="11">
        <v>37.28</v>
      </c>
      <c r="AB1848">
        <v>16.329999999999998</v>
      </c>
      <c r="AC1848" t="s">
        <v>3062</v>
      </c>
    </row>
    <row r="1849" spans="1:29" x14ac:dyDescent="0.3">
      <c r="A1849">
        <v>18940</v>
      </c>
      <c r="B1849" t="s">
        <v>40</v>
      </c>
      <c r="C1849" s="8">
        <v>261.39</v>
      </c>
      <c r="D1849" s="11">
        <v>0.01</v>
      </c>
      <c r="E1849">
        <v>24.95</v>
      </c>
      <c r="F1849">
        <v>2.99</v>
      </c>
      <c r="G1849">
        <v>3229</v>
      </c>
      <c r="H1849" t="s">
        <v>2898</v>
      </c>
      <c r="I1849" t="s">
        <v>52</v>
      </c>
      <c r="J1849" t="s">
        <v>61</v>
      </c>
      <c r="K1849" t="s">
        <v>32</v>
      </c>
      <c r="L1849" t="s">
        <v>112</v>
      </c>
      <c r="M1849" t="s">
        <v>62</v>
      </c>
      <c r="N1849" t="s">
        <v>2899</v>
      </c>
      <c r="O1849">
        <v>0.39</v>
      </c>
      <c r="P1849" t="s">
        <v>36</v>
      </c>
      <c r="Q1849" t="s">
        <v>64</v>
      </c>
      <c r="R1849" t="s">
        <v>1860</v>
      </c>
      <c r="S1849" t="s">
        <v>2900</v>
      </c>
      <c r="T1849">
        <v>54880</v>
      </c>
      <c r="U1849" s="1">
        <v>42025</v>
      </c>
      <c r="V1849" s="1">
        <v>42026</v>
      </c>
      <c r="W1849">
        <v>15</v>
      </c>
      <c r="X1849" s="7">
        <v>378.82</v>
      </c>
      <c r="Y1849">
        <v>87435</v>
      </c>
      <c r="Z1849">
        <v>1</v>
      </c>
      <c r="AA1849" s="11">
        <v>69</v>
      </c>
      <c r="AB1849">
        <v>3.83</v>
      </c>
      <c r="AC1849" t="s">
        <v>3061</v>
      </c>
    </row>
    <row r="1850" spans="1:29" x14ac:dyDescent="0.3">
      <c r="A1850">
        <v>18941</v>
      </c>
      <c r="B1850" t="s">
        <v>40</v>
      </c>
      <c r="C1850" s="8">
        <v>-135.46</v>
      </c>
      <c r="D1850" s="11">
        <v>0</v>
      </c>
      <c r="E1850">
        <v>15.98</v>
      </c>
      <c r="F1850">
        <v>8.99</v>
      </c>
      <c r="G1850">
        <v>3230</v>
      </c>
      <c r="H1850" t="s">
        <v>2901</v>
      </c>
      <c r="I1850" t="s">
        <v>52</v>
      </c>
      <c r="J1850" t="s">
        <v>61</v>
      </c>
      <c r="K1850" t="s">
        <v>80</v>
      </c>
      <c r="L1850" t="s">
        <v>183</v>
      </c>
      <c r="M1850" t="s">
        <v>54</v>
      </c>
      <c r="N1850" t="s">
        <v>2902</v>
      </c>
      <c r="O1850">
        <v>0.64</v>
      </c>
      <c r="P1850" t="s">
        <v>36</v>
      </c>
      <c r="Q1850" t="s">
        <v>64</v>
      </c>
      <c r="R1850" t="s">
        <v>1860</v>
      </c>
      <c r="S1850" t="s">
        <v>2903</v>
      </c>
      <c r="T1850">
        <v>53186</v>
      </c>
      <c r="U1850" s="1">
        <v>42025</v>
      </c>
      <c r="V1850" s="1">
        <v>42027</v>
      </c>
      <c r="W1850">
        <v>9</v>
      </c>
      <c r="X1850" s="7">
        <v>152.18</v>
      </c>
      <c r="Y1850">
        <v>87435</v>
      </c>
      <c r="Z1850">
        <v>2</v>
      </c>
      <c r="AA1850" s="11">
        <v>-89.01</v>
      </c>
      <c r="AB1850">
        <v>0</v>
      </c>
      <c r="AC1850" t="s">
        <v>3061</v>
      </c>
    </row>
    <row r="1851" spans="1:29" x14ac:dyDescent="0.3">
      <c r="A1851">
        <v>19062</v>
      </c>
      <c r="B1851" t="s">
        <v>50</v>
      </c>
      <c r="C1851" s="8">
        <v>-31.69</v>
      </c>
      <c r="D1851" s="11">
        <v>0.06</v>
      </c>
      <c r="E1851">
        <v>4.91</v>
      </c>
      <c r="F1851">
        <v>5.68</v>
      </c>
      <c r="G1851">
        <v>3230</v>
      </c>
      <c r="H1851" t="s">
        <v>2901</v>
      </c>
      <c r="I1851" t="s">
        <v>30</v>
      </c>
      <c r="J1851" t="s">
        <v>61</v>
      </c>
      <c r="K1851" t="s">
        <v>32</v>
      </c>
      <c r="L1851" t="s">
        <v>112</v>
      </c>
      <c r="M1851" t="s">
        <v>62</v>
      </c>
      <c r="N1851" t="s">
        <v>1398</v>
      </c>
      <c r="O1851">
        <v>0.36</v>
      </c>
      <c r="P1851" t="s">
        <v>36</v>
      </c>
      <c r="Q1851" t="s">
        <v>64</v>
      </c>
      <c r="R1851" t="s">
        <v>1860</v>
      </c>
      <c r="S1851" t="s">
        <v>2903</v>
      </c>
      <c r="T1851">
        <v>53186</v>
      </c>
      <c r="U1851" s="1">
        <v>42168</v>
      </c>
      <c r="V1851" s="1">
        <v>42168</v>
      </c>
      <c r="W1851">
        <v>10</v>
      </c>
      <c r="X1851" s="7">
        <v>53.89</v>
      </c>
      <c r="Y1851">
        <v>87436</v>
      </c>
      <c r="Z1851">
        <v>0</v>
      </c>
      <c r="AA1851" s="11">
        <v>-58.8</v>
      </c>
      <c r="AB1851">
        <v>3.44</v>
      </c>
      <c r="AC1851" t="s">
        <v>3062</v>
      </c>
    </row>
    <row r="1852" spans="1:29" x14ac:dyDescent="0.3">
      <c r="A1852">
        <v>19063</v>
      </c>
      <c r="B1852" t="s">
        <v>50</v>
      </c>
      <c r="C1852" s="8">
        <v>690.7</v>
      </c>
      <c r="D1852" s="11">
        <v>7.0000000000000007E-2</v>
      </c>
      <c r="E1852">
        <v>48.94</v>
      </c>
      <c r="F1852">
        <v>5.86</v>
      </c>
      <c r="G1852">
        <v>3230</v>
      </c>
      <c r="H1852" t="s">
        <v>2901</v>
      </c>
      <c r="I1852" t="s">
        <v>30</v>
      </c>
      <c r="J1852" t="s">
        <v>61</v>
      </c>
      <c r="K1852" t="s">
        <v>32</v>
      </c>
      <c r="L1852" t="s">
        <v>96</v>
      </c>
      <c r="M1852" t="s">
        <v>62</v>
      </c>
      <c r="N1852" t="s">
        <v>2904</v>
      </c>
      <c r="O1852">
        <v>0.35</v>
      </c>
      <c r="P1852" t="s">
        <v>36</v>
      </c>
      <c r="Q1852" t="s">
        <v>64</v>
      </c>
      <c r="R1852" t="s">
        <v>1860</v>
      </c>
      <c r="S1852" t="s">
        <v>2903</v>
      </c>
      <c r="T1852">
        <v>53186</v>
      </c>
      <c r="U1852" s="1">
        <v>42168</v>
      </c>
      <c r="V1852" s="1">
        <v>42169</v>
      </c>
      <c r="W1852">
        <v>21</v>
      </c>
      <c r="X1852" s="7">
        <v>1001.02</v>
      </c>
      <c r="Y1852">
        <v>87436</v>
      </c>
      <c r="Z1852">
        <v>1</v>
      </c>
      <c r="AA1852" s="11">
        <v>69</v>
      </c>
      <c r="AB1852">
        <v>75.349999999999994</v>
      </c>
      <c r="AC1852" t="s">
        <v>3062</v>
      </c>
    </row>
    <row r="1853" spans="1:29" x14ac:dyDescent="0.3">
      <c r="A1853">
        <v>19179</v>
      </c>
      <c r="B1853" t="s">
        <v>109</v>
      </c>
      <c r="C1853" s="8">
        <v>-13.07</v>
      </c>
      <c r="D1853" s="11">
        <v>0.06</v>
      </c>
      <c r="E1853">
        <v>115.99</v>
      </c>
      <c r="F1853">
        <v>5.92</v>
      </c>
      <c r="G1853">
        <v>3238</v>
      </c>
      <c r="H1853" t="s">
        <v>2905</v>
      </c>
      <c r="I1853" t="s">
        <v>52</v>
      </c>
      <c r="J1853" t="s">
        <v>31</v>
      </c>
      <c r="K1853" t="s">
        <v>80</v>
      </c>
      <c r="L1853" t="s">
        <v>81</v>
      </c>
      <c r="M1853" t="s">
        <v>62</v>
      </c>
      <c r="N1853" t="s">
        <v>1774</v>
      </c>
      <c r="O1853">
        <v>0.57999999999999996</v>
      </c>
      <c r="P1853" t="s">
        <v>36</v>
      </c>
      <c r="Q1853" t="s">
        <v>37</v>
      </c>
      <c r="R1853" t="s">
        <v>105</v>
      </c>
      <c r="S1853" t="s">
        <v>2906</v>
      </c>
      <c r="T1853">
        <v>97330</v>
      </c>
      <c r="U1853" s="1">
        <v>42159</v>
      </c>
      <c r="V1853" s="1">
        <v>42161</v>
      </c>
      <c r="W1853">
        <v>5</v>
      </c>
      <c r="X1853" s="7">
        <v>495.82</v>
      </c>
      <c r="Y1853">
        <v>89564</v>
      </c>
      <c r="Z1853">
        <v>2</v>
      </c>
      <c r="AA1853" s="11">
        <v>-2.64</v>
      </c>
      <c r="AB1853">
        <v>31.65</v>
      </c>
      <c r="AC1853" t="s">
        <v>3062</v>
      </c>
    </row>
    <row r="1854" spans="1:29" x14ac:dyDescent="0.3">
      <c r="A1854">
        <v>23084</v>
      </c>
      <c r="B1854" t="s">
        <v>28</v>
      </c>
      <c r="C1854" s="8">
        <v>-25.1</v>
      </c>
      <c r="D1854" s="11">
        <v>0</v>
      </c>
      <c r="E1854">
        <v>7.28</v>
      </c>
      <c r="F1854">
        <v>3.52</v>
      </c>
      <c r="G1854">
        <v>3243</v>
      </c>
      <c r="H1854" t="s">
        <v>2907</v>
      </c>
      <c r="I1854" t="s">
        <v>52</v>
      </c>
      <c r="J1854" t="s">
        <v>61</v>
      </c>
      <c r="K1854" t="s">
        <v>80</v>
      </c>
      <c r="L1854" t="s">
        <v>183</v>
      </c>
      <c r="M1854" t="s">
        <v>54</v>
      </c>
      <c r="N1854" t="s">
        <v>2908</v>
      </c>
      <c r="O1854">
        <v>0.68</v>
      </c>
      <c r="P1854" t="s">
        <v>36</v>
      </c>
      <c r="Q1854" t="s">
        <v>56</v>
      </c>
      <c r="R1854" t="s">
        <v>231</v>
      </c>
      <c r="S1854" t="s">
        <v>919</v>
      </c>
      <c r="T1854">
        <v>6010</v>
      </c>
      <c r="U1854" s="1">
        <v>42165</v>
      </c>
      <c r="V1854" s="1">
        <v>42165</v>
      </c>
      <c r="W1854">
        <v>3</v>
      </c>
      <c r="X1854" s="7">
        <v>24.44</v>
      </c>
      <c r="Y1854">
        <v>88329</v>
      </c>
      <c r="Z1854">
        <v>0</v>
      </c>
      <c r="AA1854" s="11">
        <v>-102.72</v>
      </c>
      <c r="AB1854">
        <v>0</v>
      </c>
      <c r="AC1854" t="s">
        <v>3062</v>
      </c>
    </row>
    <row r="1855" spans="1:29" x14ac:dyDescent="0.3">
      <c r="A1855">
        <v>23267</v>
      </c>
      <c r="B1855" t="s">
        <v>109</v>
      </c>
      <c r="C1855" s="8">
        <v>1.95</v>
      </c>
      <c r="D1855" s="11">
        <v>0.06</v>
      </c>
      <c r="E1855">
        <v>5.18</v>
      </c>
      <c r="F1855">
        <v>2.04</v>
      </c>
      <c r="G1855">
        <v>3246</v>
      </c>
      <c r="H1855" t="s">
        <v>2909</v>
      </c>
      <c r="I1855" t="s">
        <v>52</v>
      </c>
      <c r="J1855" t="s">
        <v>61</v>
      </c>
      <c r="K1855" t="s">
        <v>32</v>
      </c>
      <c r="L1855" t="s">
        <v>96</v>
      </c>
      <c r="M1855" t="s">
        <v>34</v>
      </c>
      <c r="N1855" t="s">
        <v>170</v>
      </c>
      <c r="O1855">
        <v>0.36</v>
      </c>
      <c r="P1855" t="s">
        <v>36</v>
      </c>
      <c r="Q1855" t="s">
        <v>56</v>
      </c>
      <c r="R1855" t="s">
        <v>200</v>
      </c>
      <c r="S1855" t="s">
        <v>2910</v>
      </c>
      <c r="T1855">
        <v>3051</v>
      </c>
      <c r="U1855" s="1">
        <v>42095</v>
      </c>
      <c r="V1855" s="1">
        <v>42095</v>
      </c>
      <c r="W1855">
        <v>4</v>
      </c>
      <c r="X1855" s="7">
        <v>21.86</v>
      </c>
      <c r="Y1855">
        <v>88330</v>
      </c>
      <c r="Z1855">
        <v>0</v>
      </c>
      <c r="AA1855" s="11">
        <v>8.92</v>
      </c>
      <c r="AB1855">
        <v>1.4</v>
      </c>
      <c r="AC1855" t="s">
        <v>3065</v>
      </c>
    </row>
    <row r="1856" spans="1:29" x14ac:dyDescent="0.3">
      <c r="A1856">
        <v>18265</v>
      </c>
      <c r="B1856" t="s">
        <v>28</v>
      </c>
      <c r="C1856" s="8">
        <v>-340.53</v>
      </c>
      <c r="D1856" s="11">
        <v>7.0000000000000007E-2</v>
      </c>
      <c r="E1856">
        <v>2.78</v>
      </c>
      <c r="F1856">
        <v>1.49</v>
      </c>
      <c r="G1856">
        <v>3248</v>
      </c>
      <c r="H1856" t="s">
        <v>2911</v>
      </c>
      <c r="I1856" t="s">
        <v>52</v>
      </c>
      <c r="J1856" t="s">
        <v>61</v>
      </c>
      <c r="K1856" t="s">
        <v>32</v>
      </c>
      <c r="L1856" t="s">
        <v>112</v>
      </c>
      <c r="M1856" t="s">
        <v>62</v>
      </c>
      <c r="N1856" t="s">
        <v>775</v>
      </c>
      <c r="O1856">
        <v>0.36</v>
      </c>
      <c r="P1856" t="s">
        <v>36</v>
      </c>
      <c r="Q1856" t="s">
        <v>139</v>
      </c>
      <c r="R1856" t="s">
        <v>174</v>
      </c>
      <c r="S1856" t="s">
        <v>2912</v>
      </c>
      <c r="T1856">
        <v>70458</v>
      </c>
      <c r="U1856" s="1">
        <v>42131</v>
      </c>
      <c r="V1856" s="1">
        <v>42132</v>
      </c>
      <c r="W1856">
        <v>17</v>
      </c>
      <c r="X1856" s="7">
        <v>47.12</v>
      </c>
      <c r="Y1856">
        <v>87297</v>
      </c>
      <c r="Z1856">
        <v>1</v>
      </c>
      <c r="AA1856" s="11">
        <v>-722.69</v>
      </c>
      <c r="AB1856">
        <v>3.55</v>
      </c>
      <c r="AC1856" t="s">
        <v>3064</v>
      </c>
    </row>
    <row r="1857" spans="1:29" x14ac:dyDescent="0.3">
      <c r="A1857">
        <v>25820</v>
      </c>
      <c r="B1857" t="s">
        <v>28</v>
      </c>
      <c r="C1857" s="8">
        <v>462.92</v>
      </c>
      <c r="D1857" s="11">
        <v>0.03</v>
      </c>
      <c r="E1857">
        <v>42.8</v>
      </c>
      <c r="F1857">
        <v>2.99</v>
      </c>
      <c r="G1857">
        <v>3249</v>
      </c>
      <c r="H1857" t="s">
        <v>2913</v>
      </c>
      <c r="I1857" t="s">
        <v>52</v>
      </c>
      <c r="J1857" t="s">
        <v>31</v>
      </c>
      <c r="K1857" t="s">
        <v>32</v>
      </c>
      <c r="L1857" t="s">
        <v>112</v>
      </c>
      <c r="M1857" t="s">
        <v>62</v>
      </c>
      <c r="N1857" t="s">
        <v>2914</v>
      </c>
      <c r="O1857">
        <v>0.36</v>
      </c>
      <c r="P1857" t="s">
        <v>36</v>
      </c>
      <c r="Q1857" t="s">
        <v>56</v>
      </c>
      <c r="R1857" t="s">
        <v>418</v>
      </c>
      <c r="S1857" t="s">
        <v>2915</v>
      </c>
      <c r="T1857">
        <v>21403</v>
      </c>
      <c r="U1857" s="1">
        <v>42147</v>
      </c>
      <c r="V1857" s="1">
        <v>42148</v>
      </c>
      <c r="W1857">
        <v>16</v>
      </c>
      <c r="X1857" s="7">
        <v>670.9</v>
      </c>
      <c r="Y1857">
        <v>87298</v>
      </c>
      <c r="Z1857">
        <v>1</v>
      </c>
      <c r="AA1857" s="11">
        <v>69</v>
      </c>
      <c r="AB1857">
        <v>20.75</v>
      </c>
      <c r="AC1857" t="s">
        <v>3064</v>
      </c>
    </row>
    <row r="1858" spans="1:29" x14ac:dyDescent="0.3">
      <c r="A1858">
        <v>5511</v>
      </c>
      <c r="B1858" t="s">
        <v>50</v>
      </c>
      <c r="C1858" s="8">
        <v>-131.16</v>
      </c>
      <c r="D1858" s="11">
        <v>0.02</v>
      </c>
      <c r="E1858">
        <v>5.28</v>
      </c>
      <c r="F1858">
        <v>6.26</v>
      </c>
      <c r="G1858">
        <v>3251</v>
      </c>
      <c r="H1858" t="s">
        <v>2916</v>
      </c>
      <c r="I1858" t="s">
        <v>52</v>
      </c>
      <c r="J1858" t="s">
        <v>31</v>
      </c>
      <c r="K1858" t="s">
        <v>32</v>
      </c>
      <c r="L1858" t="s">
        <v>96</v>
      </c>
      <c r="M1858" t="s">
        <v>62</v>
      </c>
      <c r="N1858" t="s">
        <v>1365</v>
      </c>
      <c r="O1858">
        <v>0.4</v>
      </c>
      <c r="P1858" t="s">
        <v>36</v>
      </c>
      <c r="Q1858" t="s">
        <v>56</v>
      </c>
      <c r="R1858" t="s">
        <v>74</v>
      </c>
      <c r="S1858" t="s">
        <v>93</v>
      </c>
      <c r="T1858">
        <v>10112</v>
      </c>
      <c r="U1858" s="1">
        <v>42166</v>
      </c>
      <c r="V1858" s="1">
        <v>42167</v>
      </c>
      <c r="W1858">
        <v>76</v>
      </c>
      <c r="X1858" s="7">
        <v>412.72</v>
      </c>
      <c r="Y1858">
        <v>39076</v>
      </c>
      <c r="Z1858">
        <v>1</v>
      </c>
      <c r="AA1858" s="11">
        <v>-31.78</v>
      </c>
      <c r="AB1858">
        <v>8.42</v>
      </c>
      <c r="AC1858" t="s">
        <v>3062</v>
      </c>
    </row>
    <row r="1859" spans="1:29" x14ac:dyDescent="0.3">
      <c r="A1859">
        <v>23324</v>
      </c>
      <c r="B1859" t="s">
        <v>50</v>
      </c>
      <c r="C1859" s="8">
        <v>-11.83</v>
      </c>
      <c r="D1859" s="11">
        <v>0.01</v>
      </c>
      <c r="E1859">
        <v>11.34</v>
      </c>
      <c r="F1859">
        <v>5.01</v>
      </c>
      <c r="G1859">
        <v>3252</v>
      </c>
      <c r="H1859" t="s">
        <v>2917</v>
      </c>
      <c r="I1859" t="s">
        <v>52</v>
      </c>
      <c r="J1859" t="s">
        <v>61</v>
      </c>
      <c r="K1859" t="s">
        <v>32</v>
      </c>
      <c r="L1859" t="s">
        <v>96</v>
      </c>
      <c r="M1859" t="s">
        <v>62</v>
      </c>
      <c r="N1859" t="s">
        <v>579</v>
      </c>
      <c r="O1859">
        <v>0.36</v>
      </c>
      <c r="P1859" t="s">
        <v>36</v>
      </c>
      <c r="Q1859" t="s">
        <v>56</v>
      </c>
      <c r="R1859" t="s">
        <v>74</v>
      </c>
      <c r="S1859" t="s">
        <v>2918</v>
      </c>
      <c r="T1859">
        <v>12306</v>
      </c>
      <c r="U1859" s="1">
        <v>42093</v>
      </c>
      <c r="V1859" s="1">
        <v>42095</v>
      </c>
      <c r="W1859">
        <v>1</v>
      </c>
      <c r="X1859" s="7">
        <v>14.52</v>
      </c>
      <c r="Y1859">
        <v>87296</v>
      </c>
      <c r="Z1859">
        <v>2</v>
      </c>
      <c r="AA1859" s="11">
        <v>-81.47</v>
      </c>
      <c r="AB1859">
        <v>0.15</v>
      </c>
      <c r="AC1859" t="s">
        <v>3066</v>
      </c>
    </row>
    <row r="1860" spans="1:29" x14ac:dyDescent="0.3">
      <c r="A1860">
        <v>23511</v>
      </c>
      <c r="B1860" t="s">
        <v>50</v>
      </c>
      <c r="C1860" s="8">
        <v>-65.58</v>
      </c>
      <c r="D1860" s="11">
        <v>0.02</v>
      </c>
      <c r="E1860">
        <v>5.28</v>
      </c>
      <c r="F1860">
        <v>6.26</v>
      </c>
      <c r="G1860">
        <v>3252</v>
      </c>
      <c r="H1860" t="s">
        <v>2917</v>
      </c>
      <c r="I1860" t="s">
        <v>52</v>
      </c>
      <c r="J1860" t="s">
        <v>31</v>
      </c>
      <c r="K1860" t="s">
        <v>32</v>
      </c>
      <c r="L1860" t="s">
        <v>96</v>
      </c>
      <c r="M1860" t="s">
        <v>62</v>
      </c>
      <c r="N1860" t="s">
        <v>1365</v>
      </c>
      <c r="O1860">
        <v>0.4</v>
      </c>
      <c r="P1860" t="s">
        <v>36</v>
      </c>
      <c r="Q1860" t="s">
        <v>56</v>
      </c>
      <c r="R1860" t="s">
        <v>74</v>
      </c>
      <c r="S1860" t="s">
        <v>2918</v>
      </c>
      <c r="T1860">
        <v>12306</v>
      </c>
      <c r="U1860" s="1">
        <v>42166</v>
      </c>
      <c r="V1860" s="1">
        <v>42167</v>
      </c>
      <c r="W1860">
        <v>19</v>
      </c>
      <c r="X1860" s="7">
        <v>103.18</v>
      </c>
      <c r="Y1860">
        <v>87299</v>
      </c>
      <c r="Z1860">
        <v>1</v>
      </c>
      <c r="AA1860" s="11">
        <v>-63.56</v>
      </c>
      <c r="AB1860">
        <v>2.11</v>
      </c>
      <c r="AC1860" t="s">
        <v>3062</v>
      </c>
    </row>
    <row r="1861" spans="1:29" x14ac:dyDescent="0.3">
      <c r="A1861">
        <v>21046</v>
      </c>
      <c r="B1861" t="s">
        <v>50</v>
      </c>
      <c r="C1861" s="8">
        <v>596.80999999999995</v>
      </c>
      <c r="D1861" s="11">
        <v>0.06</v>
      </c>
      <c r="E1861">
        <v>47.98</v>
      </c>
      <c r="F1861">
        <v>3.61</v>
      </c>
      <c r="G1861">
        <v>3255</v>
      </c>
      <c r="H1861" t="s">
        <v>2919</v>
      </c>
      <c r="I1861" t="s">
        <v>52</v>
      </c>
      <c r="J1861" t="s">
        <v>43</v>
      </c>
      <c r="K1861" t="s">
        <v>80</v>
      </c>
      <c r="L1861" t="s">
        <v>183</v>
      </c>
      <c r="M1861" t="s">
        <v>54</v>
      </c>
      <c r="N1861" t="s">
        <v>1016</v>
      </c>
      <c r="O1861">
        <v>0.71</v>
      </c>
      <c r="P1861" t="s">
        <v>36</v>
      </c>
      <c r="Q1861" t="s">
        <v>139</v>
      </c>
      <c r="R1861" t="s">
        <v>365</v>
      </c>
      <c r="S1861" t="s">
        <v>2920</v>
      </c>
      <c r="T1861">
        <v>33319</v>
      </c>
      <c r="U1861" s="1">
        <v>42053</v>
      </c>
      <c r="V1861" s="1">
        <v>42055</v>
      </c>
      <c r="W1861">
        <v>2</v>
      </c>
      <c r="X1861" s="7">
        <v>97.96</v>
      </c>
      <c r="Y1861">
        <v>90488</v>
      </c>
      <c r="Z1861">
        <v>2</v>
      </c>
      <c r="AA1861" s="11">
        <v>609.24</v>
      </c>
      <c r="AB1861">
        <v>6.25</v>
      </c>
      <c r="AC1861" t="s">
        <v>3063</v>
      </c>
    </row>
    <row r="1862" spans="1:29" x14ac:dyDescent="0.3">
      <c r="A1862">
        <v>18728</v>
      </c>
      <c r="B1862" t="s">
        <v>40</v>
      </c>
      <c r="C1862" s="8">
        <v>3739.39</v>
      </c>
      <c r="D1862" s="11">
        <v>0.01</v>
      </c>
      <c r="E1862">
        <v>349.45</v>
      </c>
      <c r="F1862">
        <v>60</v>
      </c>
      <c r="G1862">
        <v>3257</v>
      </c>
      <c r="H1862" t="s">
        <v>2921</v>
      </c>
      <c r="I1862" t="s">
        <v>42</v>
      </c>
      <c r="J1862" t="s">
        <v>117</v>
      </c>
      <c r="K1862" t="s">
        <v>44</v>
      </c>
      <c r="L1862" t="s">
        <v>155</v>
      </c>
      <c r="M1862" t="s">
        <v>46</v>
      </c>
      <c r="N1862" t="s">
        <v>992</v>
      </c>
      <c r="O1862">
        <v>0.51883000000000001</v>
      </c>
      <c r="P1862" t="s">
        <v>36</v>
      </c>
      <c r="Q1862" t="s">
        <v>37</v>
      </c>
      <c r="R1862" t="s">
        <v>38</v>
      </c>
      <c r="S1862" t="s">
        <v>2922</v>
      </c>
      <c r="T1862">
        <v>98632</v>
      </c>
      <c r="U1862" s="1">
        <v>42150</v>
      </c>
      <c r="V1862" s="1">
        <v>42151</v>
      </c>
      <c r="W1862">
        <v>15</v>
      </c>
      <c r="X1862" s="7">
        <v>5419.41</v>
      </c>
      <c r="Y1862">
        <v>88825</v>
      </c>
      <c r="Z1862">
        <v>1</v>
      </c>
      <c r="AA1862" s="11">
        <v>69</v>
      </c>
      <c r="AB1862">
        <v>54.74</v>
      </c>
      <c r="AC1862" t="s">
        <v>3064</v>
      </c>
    </row>
    <row r="1863" spans="1:29" x14ac:dyDescent="0.3">
      <c r="A1863">
        <v>21852</v>
      </c>
      <c r="B1863" t="s">
        <v>59</v>
      </c>
      <c r="C1863" s="8">
        <v>470.34</v>
      </c>
      <c r="D1863" s="11">
        <v>0</v>
      </c>
      <c r="E1863">
        <v>25.38</v>
      </c>
      <c r="F1863">
        <v>8.99</v>
      </c>
      <c r="G1863">
        <v>3257</v>
      </c>
      <c r="H1863" t="s">
        <v>2921</v>
      </c>
      <c r="I1863" t="s">
        <v>52</v>
      </c>
      <c r="J1863" t="s">
        <v>117</v>
      </c>
      <c r="K1863" t="s">
        <v>44</v>
      </c>
      <c r="L1863" t="s">
        <v>53</v>
      </c>
      <c r="M1863" t="s">
        <v>54</v>
      </c>
      <c r="N1863" t="s">
        <v>765</v>
      </c>
      <c r="O1863">
        <v>0.5</v>
      </c>
      <c r="P1863" t="s">
        <v>36</v>
      </c>
      <c r="Q1863" t="s">
        <v>37</v>
      </c>
      <c r="R1863" t="s">
        <v>38</v>
      </c>
      <c r="S1863" t="s">
        <v>2922</v>
      </c>
      <c r="T1863">
        <v>98632</v>
      </c>
      <c r="U1863" s="1">
        <v>42137</v>
      </c>
      <c r="V1863" s="1">
        <v>42139</v>
      </c>
      <c r="W1863">
        <v>26</v>
      </c>
      <c r="X1863" s="7">
        <v>700.41</v>
      </c>
      <c r="Y1863">
        <v>88826</v>
      </c>
      <c r="Z1863">
        <v>2</v>
      </c>
      <c r="AA1863" s="11">
        <v>67.150000000000006</v>
      </c>
      <c r="AB1863">
        <v>0</v>
      </c>
      <c r="AC1863" t="s">
        <v>3064</v>
      </c>
    </row>
    <row r="1864" spans="1:29" x14ac:dyDescent="0.3">
      <c r="A1864">
        <v>23010</v>
      </c>
      <c r="B1864" t="s">
        <v>40</v>
      </c>
      <c r="C1864" s="8">
        <v>401.85</v>
      </c>
      <c r="D1864" s="11">
        <v>0.02</v>
      </c>
      <c r="E1864">
        <v>55.94</v>
      </c>
      <c r="F1864">
        <v>6.55</v>
      </c>
      <c r="G1864">
        <v>3258</v>
      </c>
      <c r="H1864" t="s">
        <v>2923</v>
      </c>
      <c r="I1864" t="s">
        <v>52</v>
      </c>
      <c r="J1864" t="s">
        <v>117</v>
      </c>
      <c r="K1864" t="s">
        <v>80</v>
      </c>
      <c r="L1864" t="s">
        <v>183</v>
      </c>
      <c r="M1864" t="s">
        <v>62</v>
      </c>
      <c r="N1864" t="s">
        <v>1158</v>
      </c>
      <c r="O1864">
        <v>0.68</v>
      </c>
      <c r="P1864" t="s">
        <v>36</v>
      </c>
      <c r="Q1864" t="s">
        <v>37</v>
      </c>
      <c r="R1864" t="s">
        <v>38</v>
      </c>
      <c r="S1864" t="s">
        <v>2924</v>
      </c>
      <c r="T1864">
        <v>98037</v>
      </c>
      <c r="U1864" s="1">
        <v>42084</v>
      </c>
      <c r="V1864" s="1">
        <v>42086</v>
      </c>
      <c r="W1864">
        <v>11</v>
      </c>
      <c r="X1864" s="7">
        <v>646.88</v>
      </c>
      <c r="Y1864">
        <v>88824</v>
      </c>
      <c r="Z1864">
        <v>2</v>
      </c>
      <c r="AA1864" s="11">
        <v>62.12</v>
      </c>
      <c r="AB1864">
        <v>13.2</v>
      </c>
      <c r="AC1864" t="s">
        <v>3066</v>
      </c>
    </row>
    <row r="1865" spans="1:29" x14ac:dyDescent="0.3">
      <c r="A1865">
        <v>22576</v>
      </c>
      <c r="B1865" t="s">
        <v>40</v>
      </c>
      <c r="C1865" s="8">
        <v>710.67</v>
      </c>
      <c r="D1865" s="11">
        <v>7.0000000000000007E-2</v>
      </c>
      <c r="E1865">
        <v>105.34</v>
      </c>
      <c r="F1865">
        <v>24.49</v>
      </c>
      <c r="G1865">
        <v>3261</v>
      </c>
      <c r="H1865" t="s">
        <v>2925</v>
      </c>
      <c r="I1865" t="s">
        <v>30</v>
      </c>
      <c r="J1865" t="s">
        <v>117</v>
      </c>
      <c r="K1865" t="s">
        <v>44</v>
      </c>
      <c r="L1865" t="s">
        <v>53</v>
      </c>
      <c r="M1865" t="s">
        <v>239</v>
      </c>
      <c r="N1865" t="s">
        <v>2610</v>
      </c>
      <c r="O1865">
        <v>0.61</v>
      </c>
      <c r="P1865" t="s">
        <v>36</v>
      </c>
      <c r="Q1865" t="s">
        <v>64</v>
      </c>
      <c r="R1865" t="s">
        <v>303</v>
      </c>
      <c r="S1865" t="s">
        <v>2926</v>
      </c>
      <c r="T1865">
        <v>49221</v>
      </c>
      <c r="U1865" s="1">
        <v>42180</v>
      </c>
      <c r="V1865" s="1">
        <v>42181</v>
      </c>
      <c r="W1865">
        <v>10</v>
      </c>
      <c r="X1865" s="7">
        <v>1029.96</v>
      </c>
      <c r="Y1865">
        <v>90296</v>
      </c>
      <c r="Z1865">
        <v>1</v>
      </c>
      <c r="AA1865" s="11">
        <v>69</v>
      </c>
      <c r="AB1865">
        <v>77.52</v>
      </c>
      <c r="AC1865" t="s">
        <v>3062</v>
      </c>
    </row>
    <row r="1866" spans="1:29" x14ac:dyDescent="0.3">
      <c r="A1866">
        <v>19214</v>
      </c>
      <c r="B1866" t="s">
        <v>59</v>
      </c>
      <c r="C1866" s="8">
        <v>-92.32</v>
      </c>
      <c r="D1866" s="11">
        <v>0.04</v>
      </c>
      <c r="E1866">
        <v>9.99</v>
      </c>
      <c r="F1866">
        <v>11.59</v>
      </c>
      <c r="G1866">
        <v>3264</v>
      </c>
      <c r="H1866" t="s">
        <v>2927</v>
      </c>
      <c r="I1866" t="s">
        <v>52</v>
      </c>
      <c r="J1866" t="s">
        <v>31</v>
      </c>
      <c r="K1866" t="s">
        <v>32</v>
      </c>
      <c r="L1866" t="s">
        <v>96</v>
      </c>
      <c r="M1866" t="s">
        <v>62</v>
      </c>
      <c r="N1866" t="s">
        <v>1913</v>
      </c>
      <c r="O1866">
        <v>0.4</v>
      </c>
      <c r="P1866" t="s">
        <v>36</v>
      </c>
      <c r="Q1866" t="s">
        <v>37</v>
      </c>
      <c r="R1866" t="s">
        <v>48</v>
      </c>
      <c r="S1866" t="s">
        <v>2928</v>
      </c>
      <c r="T1866">
        <v>95501</v>
      </c>
      <c r="U1866" s="1">
        <v>42143</v>
      </c>
      <c r="V1866" s="1">
        <v>42145</v>
      </c>
      <c r="W1866">
        <v>5</v>
      </c>
      <c r="X1866" s="7">
        <v>52.09</v>
      </c>
      <c r="Y1866">
        <v>89835</v>
      </c>
      <c r="Z1866">
        <v>2</v>
      </c>
      <c r="AA1866" s="11">
        <v>-177.23</v>
      </c>
      <c r="AB1866">
        <v>2.17</v>
      </c>
      <c r="AC1866" t="s">
        <v>3064</v>
      </c>
    </row>
    <row r="1867" spans="1:29" x14ac:dyDescent="0.3">
      <c r="A1867">
        <v>21459</v>
      </c>
      <c r="B1867" t="s">
        <v>50</v>
      </c>
      <c r="C1867" s="8">
        <v>-1764.29</v>
      </c>
      <c r="D1867" s="11">
        <v>0</v>
      </c>
      <c r="E1867">
        <v>122.99</v>
      </c>
      <c r="F1867">
        <v>70.2</v>
      </c>
      <c r="G1867">
        <v>3266</v>
      </c>
      <c r="H1867" t="s">
        <v>2929</v>
      </c>
      <c r="I1867" t="s">
        <v>42</v>
      </c>
      <c r="J1867" t="s">
        <v>31</v>
      </c>
      <c r="K1867" t="s">
        <v>44</v>
      </c>
      <c r="L1867" t="s">
        <v>45</v>
      </c>
      <c r="M1867" t="s">
        <v>46</v>
      </c>
      <c r="N1867" t="s">
        <v>150</v>
      </c>
      <c r="O1867">
        <v>0.74</v>
      </c>
      <c r="P1867" t="s">
        <v>36</v>
      </c>
      <c r="Q1867" t="s">
        <v>56</v>
      </c>
      <c r="R1867" t="s">
        <v>191</v>
      </c>
      <c r="S1867" t="s">
        <v>436</v>
      </c>
      <c r="T1867">
        <v>4073</v>
      </c>
      <c r="U1867" s="1">
        <v>42032</v>
      </c>
      <c r="V1867" s="1">
        <v>42033</v>
      </c>
      <c r="W1867">
        <v>14</v>
      </c>
      <c r="X1867" s="7">
        <v>1794.88</v>
      </c>
      <c r="Y1867">
        <v>89836</v>
      </c>
      <c r="Z1867">
        <v>1</v>
      </c>
      <c r="AA1867" s="11">
        <v>-98.3</v>
      </c>
      <c r="AB1867">
        <v>0</v>
      </c>
      <c r="AC1867" t="s">
        <v>3061</v>
      </c>
    </row>
    <row r="1868" spans="1:29" x14ac:dyDescent="0.3">
      <c r="A1868">
        <v>21458</v>
      </c>
      <c r="B1868" t="s">
        <v>50</v>
      </c>
      <c r="C1868" s="8">
        <v>527.88</v>
      </c>
      <c r="D1868" s="11">
        <v>0.01</v>
      </c>
      <c r="E1868">
        <v>60.97</v>
      </c>
      <c r="F1868">
        <v>4.5</v>
      </c>
      <c r="G1868">
        <v>3269</v>
      </c>
      <c r="H1868" t="s">
        <v>2930</v>
      </c>
      <c r="I1868" t="s">
        <v>30</v>
      </c>
      <c r="J1868" t="s">
        <v>31</v>
      </c>
      <c r="K1868" t="s">
        <v>32</v>
      </c>
      <c r="L1868" t="s">
        <v>260</v>
      </c>
      <c r="M1868" t="s">
        <v>62</v>
      </c>
      <c r="N1868" t="s">
        <v>2134</v>
      </c>
      <c r="O1868">
        <v>0.56000000000000005</v>
      </c>
      <c r="P1868" t="s">
        <v>36</v>
      </c>
      <c r="Q1868" t="s">
        <v>56</v>
      </c>
      <c r="R1868" t="s">
        <v>57</v>
      </c>
      <c r="S1868" t="s">
        <v>2931</v>
      </c>
      <c r="T1868">
        <v>7060</v>
      </c>
      <c r="U1868" s="1">
        <v>42032</v>
      </c>
      <c r="V1868" s="1">
        <v>42034</v>
      </c>
      <c r="W1868">
        <v>12</v>
      </c>
      <c r="X1868" s="7">
        <v>765.04</v>
      </c>
      <c r="Y1868">
        <v>89836</v>
      </c>
      <c r="Z1868">
        <v>2</v>
      </c>
      <c r="AA1868" s="11">
        <v>69</v>
      </c>
      <c r="AB1868">
        <v>7.73</v>
      </c>
      <c r="AC1868" t="s">
        <v>3061</v>
      </c>
    </row>
    <row r="1869" spans="1:29" x14ac:dyDescent="0.3">
      <c r="A1869">
        <v>19047</v>
      </c>
      <c r="B1869" t="s">
        <v>109</v>
      </c>
      <c r="C1869" s="8">
        <v>34.520000000000003</v>
      </c>
      <c r="D1869" s="11">
        <v>0.02</v>
      </c>
      <c r="E1869">
        <v>13.48</v>
      </c>
      <c r="F1869">
        <v>4.51</v>
      </c>
      <c r="G1869">
        <v>3275</v>
      </c>
      <c r="H1869" t="s">
        <v>2932</v>
      </c>
      <c r="I1869" t="s">
        <v>52</v>
      </c>
      <c r="J1869" t="s">
        <v>43</v>
      </c>
      <c r="K1869" t="s">
        <v>32</v>
      </c>
      <c r="L1869" t="s">
        <v>144</v>
      </c>
      <c r="M1869" t="s">
        <v>62</v>
      </c>
      <c r="N1869" t="s">
        <v>2505</v>
      </c>
      <c r="O1869">
        <v>0.59</v>
      </c>
      <c r="P1869" t="s">
        <v>36</v>
      </c>
      <c r="Q1869" t="s">
        <v>37</v>
      </c>
      <c r="R1869" t="s">
        <v>38</v>
      </c>
      <c r="S1869" t="s">
        <v>1963</v>
      </c>
      <c r="T1869">
        <v>98273</v>
      </c>
      <c r="U1869" s="1">
        <v>42084</v>
      </c>
      <c r="V1869" s="1">
        <v>42086</v>
      </c>
      <c r="W1869">
        <v>9</v>
      </c>
      <c r="X1869" s="7">
        <v>127.12</v>
      </c>
      <c r="Y1869">
        <v>86233</v>
      </c>
      <c r="Z1869">
        <v>2</v>
      </c>
      <c r="AA1869" s="11">
        <v>27.16</v>
      </c>
      <c r="AB1869">
        <v>2.59</v>
      </c>
      <c r="AC1869" t="s">
        <v>3066</v>
      </c>
    </row>
    <row r="1870" spans="1:29" x14ac:dyDescent="0.3">
      <c r="A1870">
        <v>19232</v>
      </c>
      <c r="B1870" t="s">
        <v>109</v>
      </c>
      <c r="C1870" s="8">
        <v>3576.88</v>
      </c>
      <c r="D1870" s="11">
        <v>0.04</v>
      </c>
      <c r="E1870">
        <v>449.99</v>
      </c>
      <c r="F1870">
        <v>24.49</v>
      </c>
      <c r="G1870">
        <v>3275</v>
      </c>
      <c r="H1870" t="s">
        <v>2932</v>
      </c>
      <c r="I1870" t="s">
        <v>52</v>
      </c>
      <c r="J1870" t="s">
        <v>61</v>
      </c>
      <c r="K1870" t="s">
        <v>80</v>
      </c>
      <c r="L1870" t="s">
        <v>590</v>
      </c>
      <c r="M1870" t="s">
        <v>239</v>
      </c>
      <c r="N1870" t="s">
        <v>2933</v>
      </c>
      <c r="O1870">
        <v>0.52</v>
      </c>
      <c r="P1870" t="s">
        <v>36</v>
      </c>
      <c r="Q1870" t="s">
        <v>37</v>
      </c>
      <c r="R1870" t="s">
        <v>38</v>
      </c>
      <c r="S1870" t="s">
        <v>1963</v>
      </c>
      <c r="T1870">
        <v>98273</v>
      </c>
      <c r="U1870" s="1">
        <v>42005</v>
      </c>
      <c r="V1870" s="1">
        <v>42009</v>
      </c>
      <c r="W1870">
        <v>12</v>
      </c>
      <c r="X1870" s="7">
        <v>5183.8900000000003</v>
      </c>
      <c r="Y1870">
        <v>86234</v>
      </c>
      <c r="Z1870">
        <v>4</v>
      </c>
      <c r="AA1870" s="11">
        <v>69</v>
      </c>
      <c r="AB1870">
        <v>216</v>
      </c>
      <c r="AC1870" t="s">
        <v>3061</v>
      </c>
    </row>
    <row r="1871" spans="1:29" x14ac:dyDescent="0.3">
      <c r="A1871">
        <v>19233</v>
      </c>
      <c r="B1871" t="s">
        <v>109</v>
      </c>
      <c r="C1871" s="8">
        <v>20.38</v>
      </c>
      <c r="D1871" s="11">
        <v>0.01</v>
      </c>
      <c r="E1871">
        <v>5.84</v>
      </c>
      <c r="F1871">
        <v>1.2</v>
      </c>
      <c r="G1871">
        <v>3275</v>
      </c>
      <c r="H1871" t="s">
        <v>2932</v>
      </c>
      <c r="I1871" t="s">
        <v>52</v>
      </c>
      <c r="J1871" t="s">
        <v>61</v>
      </c>
      <c r="K1871" t="s">
        <v>32</v>
      </c>
      <c r="L1871" t="s">
        <v>33</v>
      </c>
      <c r="M1871" t="s">
        <v>34</v>
      </c>
      <c r="N1871" t="s">
        <v>1315</v>
      </c>
      <c r="O1871">
        <v>0.55000000000000004</v>
      </c>
      <c r="P1871" t="s">
        <v>36</v>
      </c>
      <c r="Q1871" t="s">
        <v>37</v>
      </c>
      <c r="R1871" t="s">
        <v>38</v>
      </c>
      <c r="S1871" t="s">
        <v>1963</v>
      </c>
      <c r="T1871">
        <v>98273</v>
      </c>
      <c r="U1871" s="1">
        <v>42005</v>
      </c>
      <c r="V1871" s="1">
        <v>42014</v>
      </c>
      <c r="W1871">
        <v>6</v>
      </c>
      <c r="X1871" s="7">
        <v>36.090000000000003</v>
      </c>
      <c r="Y1871">
        <v>86234</v>
      </c>
      <c r="Z1871">
        <v>9</v>
      </c>
      <c r="AA1871" s="11">
        <v>56.47</v>
      </c>
      <c r="AB1871">
        <v>0.36</v>
      </c>
      <c r="AC1871" t="s">
        <v>3061</v>
      </c>
    </row>
    <row r="1872" spans="1:29" x14ac:dyDescent="0.3">
      <c r="A1872">
        <v>20039</v>
      </c>
      <c r="B1872" t="s">
        <v>28</v>
      </c>
      <c r="C1872" s="8">
        <v>31.11</v>
      </c>
      <c r="D1872" s="11">
        <v>0.06</v>
      </c>
      <c r="E1872">
        <v>89.83</v>
      </c>
      <c r="F1872">
        <v>35</v>
      </c>
      <c r="G1872">
        <v>3279</v>
      </c>
      <c r="H1872" t="s">
        <v>2934</v>
      </c>
      <c r="I1872" t="s">
        <v>52</v>
      </c>
      <c r="J1872" t="s">
        <v>43</v>
      </c>
      <c r="K1872" t="s">
        <v>32</v>
      </c>
      <c r="L1872" t="s">
        <v>144</v>
      </c>
      <c r="M1872" t="s">
        <v>239</v>
      </c>
      <c r="N1872" t="s">
        <v>2935</v>
      </c>
      <c r="O1872">
        <v>0.83</v>
      </c>
      <c r="P1872" t="s">
        <v>36</v>
      </c>
      <c r="Q1872" t="s">
        <v>139</v>
      </c>
      <c r="R1872" t="s">
        <v>935</v>
      </c>
      <c r="S1872" t="s">
        <v>2605</v>
      </c>
      <c r="T1872">
        <v>29203</v>
      </c>
      <c r="U1872" s="1">
        <v>42100</v>
      </c>
      <c r="V1872" s="1">
        <v>42102</v>
      </c>
      <c r="W1872">
        <v>4</v>
      </c>
      <c r="X1872" s="7">
        <v>366.26</v>
      </c>
      <c r="Y1872">
        <v>90766</v>
      </c>
      <c r="Z1872">
        <v>2</v>
      </c>
      <c r="AA1872" s="11">
        <v>8.49</v>
      </c>
      <c r="AB1872">
        <v>23.38</v>
      </c>
      <c r="AC1872" t="s">
        <v>3065</v>
      </c>
    </row>
    <row r="1873" spans="1:29" x14ac:dyDescent="0.3">
      <c r="A1873">
        <v>20040</v>
      </c>
      <c r="B1873" t="s">
        <v>28</v>
      </c>
      <c r="C1873" s="8">
        <v>358.3</v>
      </c>
      <c r="D1873" s="11">
        <v>0.1</v>
      </c>
      <c r="E1873">
        <v>13.43</v>
      </c>
      <c r="F1873">
        <v>5.5</v>
      </c>
      <c r="G1873">
        <v>3279</v>
      </c>
      <c r="H1873" t="s">
        <v>2934</v>
      </c>
      <c r="I1873" t="s">
        <v>52</v>
      </c>
      <c r="J1873" t="s">
        <v>43</v>
      </c>
      <c r="K1873" t="s">
        <v>32</v>
      </c>
      <c r="L1873" t="s">
        <v>144</v>
      </c>
      <c r="M1873" t="s">
        <v>62</v>
      </c>
      <c r="N1873" t="s">
        <v>1704</v>
      </c>
      <c r="O1873">
        <v>0.56999999999999995</v>
      </c>
      <c r="P1873" t="s">
        <v>36</v>
      </c>
      <c r="Q1873" t="s">
        <v>139</v>
      </c>
      <c r="R1873" t="s">
        <v>935</v>
      </c>
      <c r="S1873" t="s">
        <v>2605</v>
      </c>
      <c r="T1873">
        <v>29203</v>
      </c>
      <c r="U1873" s="1">
        <v>42100</v>
      </c>
      <c r="V1873" s="1">
        <v>42102</v>
      </c>
      <c r="W1873">
        <v>12</v>
      </c>
      <c r="X1873" s="7">
        <v>157.99</v>
      </c>
      <c r="Y1873">
        <v>90766</v>
      </c>
      <c r="Z1873">
        <v>2</v>
      </c>
      <c r="AA1873" s="11">
        <v>226.78</v>
      </c>
      <c r="AB1873">
        <v>17.55</v>
      </c>
      <c r="AC1873" t="s">
        <v>3065</v>
      </c>
    </row>
    <row r="1874" spans="1:29" x14ac:dyDescent="0.3">
      <c r="A1874">
        <v>20041</v>
      </c>
      <c r="B1874" t="s">
        <v>28</v>
      </c>
      <c r="C1874" s="8">
        <v>8.32</v>
      </c>
      <c r="D1874" s="11">
        <v>0.01</v>
      </c>
      <c r="E1874">
        <v>125.99</v>
      </c>
      <c r="F1874">
        <v>7.69</v>
      </c>
      <c r="G1874">
        <v>3279</v>
      </c>
      <c r="H1874" t="s">
        <v>2934</v>
      </c>
      <c r="I1874" t="s">
        <v>52</v>
      </c>
      <c r="J1874" t="s">
        <v>43</v>
      </c>
      <c r="K1874" t="s">
        <v>80</v>
      </c>
      <c r="L1874" t="s">
        <v>81</v>
      </c>
      <c r="M1874" t="s">
        <v>62</v>
      </c>
      <c r="N1874" t="s">
        <v>1227</v>
      </c>
      <c r="O1874">
        <v>0.57999999999999996</v>
      </c>
      <c r="P1874" t="s">
        <v>36</v>
      </c>
      <c r="Q1874" t="s">
        <v>139</v>
      </c>
      <c r="R1874" t="s">
        <v>935</v>
      </c>
      <c r="S1874" t="s">
        <v>2605</v>
      </c>
      <c r="T1874">
        <v>29203</v>
      </c>
      <c r="U1874" s="1">
        <v>42100</v>
      </c>
      <c r="V1874" s="1">
        <v>42100</v>
      </c>
      <c r="W1874">
        <v>11</v>
      </c>
      <c r="X1874" s="7">
        <v>1212.8800000000001</v>
      </c>
      <c r="Y1874">
        <v>90766</v>
      </c>
      <c r="Z1874">
        <v>0</v>
      </c>
      <c r="AA1874" s="11">
        <v>0.69</v>
      </c>
      <c r="AB1874">
        <v>12.25</v>
      </c>
      <c r="AC1874" t="s">
        <v>3065</v>
      </c>
    </row>
    <row r="1875" spans="1:29" x14ac:dyDescent="0.3">
      <c r="A1875">
        <v>21620</v>
      </c>
      <c r="B1875" t="s">
        <v>59</v>
      </c>
      <c r="C1875" s="8">
        <v>24.02</v>
      </c>
      <c r="D1875" s="11">
        <v>0.01</v>
      </c>
      <c r="E1875">
        <v>45.99</v>
      </c>
      <c r="F1875">
        <v>4.99</v>
      </c>
      <c r="G1875">
        <v>3279</v>
      </c>
      <c r="H1875" t="s">
        <v>2934</v>
      </c>
      <c r="I1875" t="s">
        <v>52</v>
      </c>
      <c r="J1875" t="s">
        <v>43</v>
      </c>
      <c r="K1875" t="s">
        <v>80</v>
      </c>
      <c r="L1875" t="s">
        <v>81</v>
      </c>
      <c r="M1875" t="s">
        <v>62</v>
      </c>
      <c r="N1875" t="s">
        <v>1117</v>
      </c>
      <c r="O1875">
        <v>0.56000000000000005</v>
      </c>
      <c r="P1875" t="s">
        <v>36</v>
      </c>
      <c r="Q1875" t="s">
        <v>139</v>
      </c>
      <c r="R1875" t="s">
        <v>935</v>
      </c>
      <c r="S1875" t="s">
        <v>2605</v>
      </c>
      <c r="T1875">
        <v>29203</v>
      </c>
      <c r="U1875" s="1">
        <v>42077</v>
      </c>
      <c r="V1875" s="1">
        <v>42079</v>
      </c>
      <c r="W1875">
        <v>3</v>
      </c>
      <c r="X1875" s="7">
        <v>125.19</v>
      </c>
      <c r="Y1875">
        <v>90767</v>
      </c>
      <c r="Z1875">
        <v>2</v>
      </c>
      <c r="AA1875" s="11">
        <v>19.190000000000001</v>
      </c>
      <c r="AB1875">
        <v>1.26</v>
      </c>
      <c r="AC1875" t="s">
        <v>3066</v>
      </c>
    </row>
    <row r="1876" spans="1:29" x14ac:dyDescent="0.3">
      <c r="A1876">
        <v>23022</v>
      </c>
      <c r="B1876" t="s">
        <v>50</v>
      </c>
      <c r="C1876" s="8">
        <v>-269.76</v>
      </c>
      <c r="D1876" s="11">
        <v>0.05</v>
      </c>
      <c r="E1876">
        <v>363.25</v>
      </c>
      <c r="F1876">
        <v>19.989999999999998</v>
      </c>
      <c r="G1876">
        <v>3283</v>
      </c>
      <c r="H1876" t="s">
        <v>2936</v>
      </c>
      <c r="I1876" t="s">
        <v>30</v>
      </c>
      <c r="J1876" t="s">
        <v>31</v>
      </c>
      <c r="K1876" t="s">
        <v>32</v>
      </c>
      <c r="L1876" t="s">
        <v>260</v>
      </c>
      <c r="M1876" t="s">
        <v>62</v>
      </c>
      <c r="N1876" t="s">
        <v>1255</v>
      </c>
      <c r="O1876">
        <v>0.56999999999999995</v>
      </c>
      <c r="P1876" t="s">
        <v>36</v>
      </c>
      <c r="Q1876" t="s">
        <v>139</v>
      </c>
      <c r="R1876" t="s">
        <v>365</v>
      </c>
      <c r="S1876" t="s">
        <v>2937</v>
      </c>
      <c r="T1876">
        <v>33156</v>
      </c>
      <c r="U1876" s="1">
        <v>42115</v>
      </c>
      <c r="V1876" s="1">
        <v>42115</v>
      </c>
      <c r="W1876">
        <v>5</v>
      </c>
      <c r="X1876" s="7">
        <v>1867.04</v>
      </c>
      <c r="Y1876">
        <v>90752</v>
      </c>
      <c r="Z1876">
        <v>0</v>
      </c>
      <c r="AA1876" s="11">
        <v>-14.45</v>
      </c>
      <c r="AB1876">
        <v>98.27</v>
      </c>
      <c r="AC1876" t="s">
        <v>3065</v>
      </c>
    </row>
    <row r="1877" spans="1:29" x14ac:dyDescent="0.3">
      <c r="A1877">
        <v>23211</v>
      </c>
      <c r="B1877" t="s">
        <v>28</v>
      </c>
      <c r="C1877" s="8">
        <v>710.81</v>
      </c>
      <c r="D1877" s="11">
        <v>0.03</v>
      </c>
      <c r="E1877">
        <v>17.48</v>
      </c>
      <c r="F1877">
        <v>1.99</v>
      </c>
      <c r="G1877">
        <v>3283</v>
      </c>
      <c r="H1877" t="s">
        <v>2936</v>
      </c>
      <c r="I1877" t="s">
        <v>52</v>
      </c>
      <c r="J1877" t="s">
        <v>31</v>
      </c>
      <c r="K1877" t="s">
        <v>80</v>
      </c>
      <c r="L1877" t="s">
        <v>183</v>
      </c>
      <c r="M1877" t="s">
        <v>54</v>
      </c>
      <c r="N1877" t="s">
        <v>364</v>
      </c>
      <c r="O1877">
        <v>0.45</v>
      </c>
      <c r="P1877" t="s">
        <v>36</v>
      </c>
      <c r="Q1877" t="s">
        <v>139</v>
      </c>
      <c r="R1877" t="s">
        <v>365</v>
      </c>
      <c r="S1877" t="s">
        <v>2937</v>
      </c>
      <c r="T1877">
        <v>33156</v>
      </c>
      <c r="U1877" s="1">
        <v>42134</v>
      </c>
      <c r="V1877" s="1">
        <v>42135</v>
      </c>
      <c r="W1877">
        <v>31</v>
      </c>
      <c r="X1877" s="7">
        <v>537.79999999999995</v>
      </c>
      <c r="Y1877">
        <v>90753</v>
      </c>
      <c r="Z1877">
        <v>1</v>
      </c>
      <c r="AA1877" s="11">
        <v>132.16999999999999</v>
      </c>
      <c r="AB1877">
        <v>16.63</v>
      </c>
      <c r="AC1877" t="s">
        <v>3064</v>
      </c>
    </row>
    <row r="1878" spans="1:29" x14ac:dyDescent="0.3">
      <c r="A1878">
        <v>26141</v>
      </c>
      <c r="B1878" t="s">
        <v>28</v>
      </c>
      <c r="C1878" s="8">
        <v>-2133.2800000000002</v>
      </c>
      <c r="D1878" s="11">
        <v>0.05</v>
      </c>
      <c r="E1878">
        <v>19.23</v>
      </c>
      <c r="F1878">
        <v>6.15</v>
      </c>
      <c r="G1878">
        <v>3284</v>
      </c>
      <c r="H1878" t="s">
        <v>2938</v>
      </c>
      <c r="I1878" t="s">
        <v>30</v>
      </c>
      <c r="J1878" t="s">
        <v>31</v>
      </c>
      <c r="K1878" t="s">
        <v>44</v>
      </c>
      <c r="L1878" t="s">
        <v>53</v>
      </c>
      <c r="M1878" t="s">
        <v>54</v>
      </c>
      <c r="N1878" t="s">
        <v>475</v>
      </c>
      <c r="O1878">
        <v>0.44</v>
      </c>
      <c r="P1878" t="s">
        <v>36</v>
      </c>
      <c r="Q1878" t="s">
        <v>139</v>
      </c>
      <c r="R1878" t="s">
        <v>365</v>
      </c>
      <c r="S1878" t="s">
        <v>2939</v>
      </c>
      <c r="T1878">
        <v>34741</v>
      </c>
      <c r="U1878" s="1">
        <v>42055</v>
      </c>
      <c r="V1878" s="1">
        <v>42057</v>
      </c>
      <c r="W1878">
        <v>6</v>
      </c>
      <c r="X1878" s="7">
        <v>119.78</v>
      </c>
      <c r="Y1878">
        <v>90751</v>
      </c>
      <c r="Z1878">
        <v>2</v>
      </c>
      <c r="AA1878" s="11">
        <v>-1781</v>
      </c>
      <c r="AB1878">
        <v>6.3</v>
      </c>
      <c r="AC1878" t="s">
        <v>3063</v>
      </c>
    </row>
    <row r="1879" spans="1:29" x14ac:dyDescent="0.3">
      <c r="A1879">
        <v>20350</v>
      </c>
      <c r="B1879" t="s">
        <v>40</v>
      </c>
      <c r="C1879" s="8">
        <v>80.069999999999993</v>
      </c>
      <c r="D1879" s="11">
        <v>0.06</v>
      </c>
      <c r="E1879">
        <v>1.7</v>
      </c>
      <c r="F1879">
        <v>1.99</v>
      </c>
      <c r="G1879">
        <v>3285</v>
      </c>
      <c r="H1879" t="s">
        <v>2940</v>
      </c>
      <c r="I1879" t="s">
        <v>52</v>
      </c>
      <c r="J1879" t="s">
        <v>117</v>
      </c>
      <c r="K1879" t="s">
        <v>80</v>
      </c>
      <c r="L1879" t="s">
        <v>183</v>
      </c>
      <c r="M1879" t="s">
        <v>54</v>
      </c>
      <c r="N1879" t="s">
        <v>817</v>
      </c>
      <c r="O1879">
        <v>0.51</v>
      </c>
      <c r="P1879" t="s">
        <v>36</v>
      </c>
      <c r="Q1879" t="s">
        <v>139</v>
      </c>
      <c r="R1879" t="s">
        <v>140</v>
      </c>
      <c r="S1879" t="s">
        <v>2941</v>
      </c>
      <c r="T1879">
        <v>20170</v>
      </c>
      <c r="U1879" s="1">
        <v>42010</v>
      </c>
      <c r="V1879" s="1">
        <v>42011</v>
      </c>
      <c r="W1879">
        <v>7</v>
      </c>
      <c r="X1879" s="7">
        <v>12.15</v>
      </c>
      <c r="Y1879">
        <v>90750</v>
      </c>
      <c r="Z1879">
        <v>1</v>
      </c>
      <c r="AA1879" s="11">
        <v>659.02</v>
      </c>
      <c r="AB1879">
        <v>0.78</v>
      </c>
      <c r="AC1879" t="s">
        <v>3061</v>
      </c>
    </row>
    <row r="1880" spans="1:29" x14ac:dyDescent="0.3">
      <c r="A1880">
        <v>20351</v>
      </c>
      <c r="B1880" t="s">
        <v>40</v>
      </c>
      <c r="C1880" s="8">
        <v>896.41</v>
      </c>
      <c r="D1880" s="11">
        <v>0.01</v>
      </c>
      <c r="E1880">
        <v>30.98</v>
      </c>
      <c r="F1880">
        <v>5.09</v>
      </c>
      <c r="G1880">
        <v>3285</v>
      </c>
      <c r="H1880" t="s">
        <v>2940</v>
      </c>
      <c r="I1880" t="s">
        <v>52</v>
      </c>
      <c r="J1880" t="s">
        <v>117</v>
      </c>
      <c r="K1880" t="s">
        <v>32</v>
      </c>
      <c r="L1880" t="s">
        <v>96</v>
      </c>
      <c r="M1880" t="s">
        <v>62</v>
      </c>
      <c r="N1880" t="s">
        <v>2942</v>
      </c>
      <c r="O1880">
        <v>0.4</v>
      </c>
      <c r="P1880" t="s">
        <v>36</v>
      </c>
      <c r="Q1880" t="s">
        <v>139</v>
      </c>
      <c r="R1880" t="s">
        <v>140</v>
      </c>
      <c r="S1880" t="s">
        <v>2941</v>
      </c>
      <c r="T1880">
        <v>20170</v>
      </c>
      <c r="U1880" s="1">
        <v>42010</v>
      </c>
      <c r="V1880" s="1">
        <v>42012</v>
      </c>
      <c r="W1880">
        <v>9</v>
      </c>
      <c r="X1880" s="7">
        <v>288.42</v>
      </c>
      <c r="Y1880">
        <v>90750</v>
      </c>
      <c r="Z1880">
        <v>2</v>
      </c>
      <c r="AA1880" s="11">
        <v>310.8</v>
      </c>
      <c r="AB1880">
        <v>2.91</v>
      </c>
      <c r="AC1880" t="s">
        <v>3061</v>
      </c>
    </row>
    <row r="1881" spans="1:29" x14ac:dyDescent="0.3">
      <c r="A1881">
        <v>21567</v>
      </c>
      <c r="B1881" t="s">
        <v>109</v>
      </c>
      <c r="C1881" s="8">
        <v>352.88</v>
      </c>
      <c r="D1881" s="11">
        <v>0.08</v>
      </c>
      <c r="E1881">
        <v>30.56</v>
      </c>
      <c r="F1881">
        <v>2.99</v>
      </c>
      <c r="G1881">
        <v>3287</v>
      </c>
      <c r="H1881" t="s">
        <v>2943</v>
      </c>
      <c r="I1881" t="s">
        <v>52</v>
      </c>
      <c r="J1881" t="s">
        <v>61</v>
      </c>
      <c r="K1881" t="s">
        <v>32</v>
      </c>
      <c r="L1881" t="s">
        <v>112</v>
      </c>
      <c r="M1881" t="s">
        <v>62</v>
      </c>
      <c r="N1881" t="s">
        <v>2582</v>
      </c>
      <c r="O1881">
        <v>0.35</v>
      </c>
      <c r="P1881" t="s">
        <v>36</v>
      </c>
      <c r="Q1881" t="s">
        <v>37</v>
      </c>
      <c r="R1881" t="s">
        <v>48</v>
      </c>
      <c r="S1881" t="s">
        <v>2944</v>
      </c>
      <c r="T1881">
        <v>95746</v>
      </c>
      <c r="U1881" s="1">
        <v>42149</v>
      </c>
      <c r="V1881" s="1">
        <v>42151</v>
      </c>
      <c r="W1881">
        <v>17</v>
      </c>
      <c r="X1881" s="7">
        <v>511.42</v>
      </c>
      <c r="Y1881">
        <v>89897</v>
      </c>
      <c r="Z1881">
        <v>2</v>
      </c>
      <c r="AA1881" s="11">
        <v>69</v>
      </c>
      <c r="AB1881">
        <v>44.47</v>
      </c>
      <c r="AC1881" t="s">
        <v>3064</v>
      </c>
    </row>
    <row r="1882" spans="1:29" x14ac:dyDescent="0.3">
      <c r="A1882">
        <v>23198</v>
      </c>
      <c r="B1882" t="s">
        <v>109</v>
      </c>
      <c r="C1882" s="8">
        <v>68.680000000000007</v>
      </c>
      <c r="D1882" s="11">
        <v>0.04</v>
      </c>
      <c r="E1882">
        <v>33.89</v>
      </c>
      <c r="F1882">
        <v>5.0999999999999996</v>
      </c>
      <c r="G1882">
        <v>3303</v>
      </c>
      <c r="H1882" t="s">
        <v>2945</v>
      </c>
      <c r="I1882" t="s">
        <v>52</v>
      </c>
      <c r="J1882" t="s">
        <v>43</v>
      </c>
      <c r="K1882" t="s">
        <v>32</v>
      </c>
      <c r="L1882" t="s">
        <v>144</v>
      </c>
      <c r="M1882" t="s">
        <v>62</v>
      </c>
      <c r="N1882" t="s">
        <v>2794</v>
      </c>
      <c r="O1882">
        <v>0.6</v>
      </c>
      <c r="P1882" t="s">
        <v>36</v>
      </c>
      <c r="Q1882" t="s">
        <v>139</v>
      </c>
      <c r="R1882" t="s">
        <v>365</v>
      </c>
      <c r="S1882" t="s">
        <v>2946</v>
      </c>
      <c r="T1882">
        <v>33461</v>
      </c>
      <c r="U1882" s="1">
        <v>42011</v>
      </c>
      <c r="V1882" s="1">
        <v>42016</v>
      </c>
      <c r="W1882">
        <v>6</v>
      </c>
      <c r="X1882" s="7">
        <v>200.64</v>
      </c>
      <c r="Y1882">
        <v>87795</v>
      </c>
      <c r="Z1882">
        <v>5</v>
      </c>
      <c r="AA1882" s="11">
        <v>34.229999999999997</v>
      </c>
      <c r="AB1882">
        <v>8.36</v>
      </c>
      <c r="AC1882" t="s">
        <v>3061</v>
      </c>
    </row>
    <row r="1883" spans="1:29" x14ac:dyDescent="0.3">
      <c r="A1883">
        <v>20447</v>
      </c>
      <c r="B1883" t="s">
        <v>59</v>
      </c>
      <c r="C1883" s="8">
        <v>-15.92</v>
      </c>
      <c r="D1883" s="11">
        <v>0.06</v>
      </c>
      <c r="E1883">
        <v>11.33</v>
      </c>
      <c r="F1883">
        <v>6.12</v>
      </c>
      <c r="G1883">
        <v>3306</v>
      </c>
      <c r="H1883" t="s">
        <v>2947</v>
      </c>
      <c r="I1883" t="s">
        <v>52</v>
      </c>
      <c r="J1883" t="s">
        <v>61</v>
      </c>
      <c r="K1883" t="s">
        <v>32</v>
      </c>
      <c r="L1883" t="s">
        <v>260</v>
      </c>
      <c r="M1883" t="s">
        <v>89</v>
      </c>
      <c r="N1883" t="s">
        <v>2151</v>
      </c>
      <c r="O1883">
        <v>0.42</v>
      </c>
      <c r="P1883" t="s">
        <v>36</v>
      </c>
      <c r="Q1883" t="s">
        <v>56</v>
      </c>
      <c r="R1883" t="s">
        <v>231</v>
      </c>
      <c r="S1883" t="s">
        <v>2948</v>
      </c>
      <c r="T1883">
        <v>6320</v>
      </c>
      <c r="U1883" s="1">
        <v>42095</v>
      </c>
      <c r="V1883" s="1">
        <v>42097</v>
      </c>
      <c r="W1883">
        <v>1</v>
      </c>
      <c r="X1883" s="7">
        <v>17.62</v>
      </c>
      <c r="Y1883">
        <v>90461</v>
      </c>
      <c r="Z1883">
        <v>2</v>
      </c>
      <c r="AA1883" s="11">
        <v>-90.35</v>
      </c>
      <c r="AB1883">
        <v>1.1200000000000001</v>
      </c>
      <c r="AC1883" t="s">
        <v>3065</v>
      </c>
    </row>
    <row r="1884" spans="1:29" x14ac:dyDescent="0.3">
      <c r="A1884">
        <v>22732</v>
      </c>
      <c r="B1884" t="s">
        <v>109</v>
      </c>
      <c r="C1884" s="8">
        <v>-114.2</v>
      </c>
      <c r="D1884" s="11">
        <v>7.0000000000000007E-2</v>
      </c>
      <c r="E1884">
        <v>16.739999999999998</v>
      </c>
      <c r="F1884">
        <v>7.04</v>
      </c>
      <c r="G1884">
        <v>3307</v>
      </c>
      <c r="H1884" t="s">
        <v>2949</v>
      </c>
      <c r="I1884" t="s">
        <v>52</v>
      </c>
      <c r="J1884" t="s">
        <v>61</v>
      </c>
      <c r="K1884" t="s">
        <v>32</v>
      </c>
      <c r="L1884" t="s">
        <v>144</v>
      </c>
      <c r="M1884" t="s">
        <v>62</v>
      </c>
      <c r="N1884" t="s">
        <v>2950</v>
      </c>
      <c r="O1884">
        <v>0.81</v>
      </c>
      <c r="P1884" t="s">
        <v>36</v>
      </c>
      <c r="Q1884" t="s">
        <v>56</v>
      </c>
      <c r="R1884" t="s">
        <v>196</v>
      </c>
      <c r="S1884" t="s">
        <v>2951</v>
      </c>
      <c r="T1884">
        <v>1001</v>
      </c>
      <c r="U1884" s="1">
        <v>42030</v>
      </c>
      <c r="V1884" s="1">
        <v>42037</v>
      </c>
      <c r="W1884">
        <v>5</v>
      </c>
      <c r="X1884" s="7">
        <v>80.58</v>
      </c>
      <c r="Y1884">
        <v>90462</v>
      </c>
      <c r="Z1884">
        <v>7</v>
      </c>
      <c r="AA1884" s="11">
        <v>-141.72</v>
      </c>
      <c r="AB1884">
        <v>6.07</v>
      </c>
      <c r="AC1884" t="s">
        <v>3061</v>
      </c>
    </row>
    <row r="1885" spans="1:29" x14ac:dyDescent="0.3">
      <c r="A1885">
        <v>23451</v>
      </c>
      <c r="B1885" t="s">
        <v>50</v>
      </c>
      <c r="C1885" s="8">
        <v>-25</v>
      </c>
      <c r="D1885" s="11">
        <v>0.1</v>
      </c>
      <c r="E1885">
        <v>6.64</v>
      </c>
      <c r="F1885">
        <v>54.95</v>
      </c>
      <c r="G1885">
        <v>3309</v>
      </c>
      <c r="H1885" t="s">
        <v>2952</v>
      </c>
      <c r="I1885" t="s">
        <v>52</v>
      </c>
      <c r="J1885" t="s">
        <v>61</v>
      </c>
      <c r="K1885" t="s">
        <v>44</v>
      </c>
      <c r="L1885" t="s">
        <v>53</v>
      </c>
      <c r="M1885" t="s">
        <v>54</v>
      </c>
      <c r="N1885" t="s">
        <v>2953</v>
      </c>
      <c r="O1885">
        <v>0.37</v>
      </c>
      <c r="P1885" t="s">
        <v>36</v>
      </c>
      <c r="Q1885" t="s">
        <v>56</v>
      </c>
      <c r="R1885" t="s">
        <v>196</v>
      </c>
      <c r="S1885" t="s">
        <v>2954</v>
      </c>
      <c r="T1885">
        <v>1760</v>
      </c>
      <c r="U1885" s="1">
        <v>42087</v>
      </c>
      <c r="V1885" s="1">
        <v>42089</v>
      </c>
      <c r="W1885">
        <v>4</v>
      </c>
      <c r="X1885" s="7">
        <v>25.31</v>
      </c>
      <c r="Y1885">
        <v>90460</v>
      </c>
      <c r="Z1885">
        <v>2</v>
      </c>
      <c r="AA1885" s="11">
        <v>-98.78</v>
      </c>
      <c r="AB1885">
        <v>2.81</v>
      </c>
      <c r="AC1885" t="s">
        <v>3066</v>
      </c>
    </row>
    <row r="1886" spans="1:29" x14ac:dyDescent="0.3">
      <c r="A1886">
        <v>23452</v>
      </c>
      <c r="B1886" t="s">
        <v>50</v>
      </c>
      <c r="C1886" s="8">
        <v>255.15</v>
      </c>
      <c r="D1886" s="11">
        <v>0.05</v>
      </c>
      <c r="E1886">
        <v>90.48</v>
      </c>
      <c r="F1886">
        <v>19.989999999999998</v>
      </c>
      <c r="G1886">
        <v>3310</v>
      </c>
      <c r="H1886" t="s">
        <v>2955</v>
      </c>
      <c r="I1886" t="s">
        <v>52</v>
      </c>
      <c r="J1886" t="s">
        <v>61</v>
      </c>
      <c r="K1886" t="s">
        <v>32</v>
      </c>
      <c r="L1886" t="s">
        <v>72</v>
      </c>
      <c r="M1886" t="s">
        <v>62</v>
      </c>
      <c r="N1886" t="s">
        <v>1842</v>
      </c>
      <c r="O1886">
        <v>0.4</v>
      </c>
      <c r="P1886" t="s">
        <v>36</v>
      </c>
      <c r="Q1886" t="s">
        <v>56</v>
      </c>
      <c r="R1886" t="s">
        <v>196</v>
      </c>
      <c r="S1886" t="s">
        <v>2956</v>
      </c>
      <c r="T1886">
        <v>2563</v>
      </c>
      <c r="U1886" s="1">
        <v>42087</v>
      </c>
      <c r="V1886" s="1">
        <v>42088</v>
      </c>
      <c r="W1886">
        <v>4</v>
      </c>
      <c r="X1886" s="7">
        <v>369.78</v>
      </c>
      <c r="Y1886">
        <v>90460</v>
      </c>
      <c r="Z1886">
        <v>1</v>
      </c>
      <c r="AA1886" s="11">
        <v>69</v>
      </c>
      <c r="AB1886">
        <v>19.46</v>
      </c>
      <c r="AC1886" t="s">
        <v>3066</v>
      </c>
    </row>
    <row r="1887" spans="1:29" x14ac:dyDescent="0.3">
      <c r="A1887">
        <v>22734</v>
      </c>
      <c r="B1887" t="s">
        <v>109</v>
      </c>
      <c r="C1887" s="8">
        <v>39.43</v>
      </c>
      <c r="D1887" s="11">
        <v>0.06</v>
      </c>
      <c r="E1887">
        <v>6.45</v>
      </c>
      <c r="F1887">
        <v>1.34</v>
      </c>
      <c r="G1887">
        <v>3311</v>
      </c>
      <c r="H1887" t="s">
        <v>2957</v>
      </c>
      <c r="I1887" t="s">
        <v>52</v>
      </c>
      <c r="J1887" t="s">
        <v>61</v>
      </c>
      <c r="K1887" t="s">
        <v>32</v>
      </c>
      <c r="L1887" t="s">
        <v>96</v>
      </c>
      <c r="M1887" t="s">
        <v>34</v>
      </c>
      <c r="N1887" t="s">
        <v>2765</v>
      </c>
      <c r="O1887">
        <v>0.36</v>
      </c>
      <c r="P1887" t="s">
        <v>36</v>
      </c>
      <c r="Q1887" t="s">
        <v>56</v>
      </c>
      <c r="R1887" t="s">
        <v>196</v>
      </c>
      <c r="S1887" t="s">
        <v>2484</v>
      </c>
      <c r="T1887">
        <v>1890</v>
      </c>
      <c r="U1887" s="1">
        <v>42030</v>
      </c>
      <c r="V1887" s="1">
        <v>42035</v>
      </c>
      <c r="W1887">
        <v>9</v>
      </c>
      <c r="X1887" s="7">
        <v>57.14</v>
      </c>
      <c r="Y1887">
        <v>90462</v>
      </c>
      <c r="Z1887">
        <v>5</v>
      </c>
      <c r="AA1887" s="11">
        <v>69</v>
      </c>
      <c r="AB1887">
        <v>3.65</v>
      </c>
      <c r="AC1887" t="s">
        <v>3061</v>
      </c>
    </row>
    <row r="1888" spans="1:29" x14ac:dyDescent="0.3">
      <c r="A1888">
        <v>22733</v>
      </c>
      <c r="B1888" t="s">
        <v>109</v>
      </c>
      <c r="C1888" s="8">
        <v>-722.23</v>
      </c>
      <c r="D1888" s="11">
        <v>0.05</v>
      </c>
      <c r="E1888">
        <v>122.99</v>
      </c>
      <c r="F1888">
        <v>70.2</v>
      </c>
      <c r="G1888">
        <v>3314</v>
      </c>
      <c r="H1888" t="s">
        <v>2958</v>
      </c>
      <c r="I1888" t="s">
        <v>42</v>
      </c>
      <c r="J1888" t="s">
        <v>61</v>
      </c>
      <c r="K1888" t="s">
        <v>44</v>
      </c>
      <c r="L1888" t="s">
        <v>45</v>
      </c>
      <c r="M1888" t="s">
        <v>46</v>
      </c>
      <c r="N1888" t="s">
        <v>150</v>
      </c>
      <c r="O1888">
        <v>0.74</v>
      </c>
      <c r="P1888" t="s">
        <v>36</v>
      </c>
      <c r="Q1888" t="s">
        <v>56</v>
      </c>
      <c r="R1888" t="s">
        <v>57</v>
      </c>
      <c r="S1888" t="s">
        <v>276</v>
      </c>
      <c r="T1888">
        <v>7024</v>
      </c>
      <c r="U1888" s="1">
        <v>42030</v>
      </c>
      <c r="V1888" s="1">
        <v>42034</v>
      </c>
      <c r="W1888">
        <v>4</v>
      </c>
      <c r="X1888" s="7">
        <v>498.31</v>
      </c>
      <c r="Y1888">
        <v>90462</v>
      </c>
      <c r="Z1888">
        <v>4</v>
      </c>
      <c r="AA1888" s="11">
        <v>-144.94</v>
      </c>
      <c r="AB1888">
        <v>26.23</v>
      </c>
      <c r="AC1888" t="s">
        <v>3061</v>
      </c>
    </row>
    <row r="1889" spans="1:29" x14ac:dyDescent="0.3">
      <c r="A1889">
        <v>19422</v>
      </c>
      <c r="B1889" t="s">
        <v>109</v>
      </c>
      <c r="C1889" s="8">
        <v>30.02</v>
      </c>
      <c r="D1889" s="11">
        <v>0.03</v>
      </c>
      <c r="E1889">
        <v>20.98</v>
      </c>
      <c r="F1889">
        <v>1.49</v>
      </c>
      <c r="G1889">
        <v>3319</v>
      </c>
      <c r="H1889" t="s">
        <v>2959</v>
      </c>
      <c r="I1889" t="s">
        <v>52</v>
      </c>
      <c r="J1889" t="s">
        <v>61</v>
      </c>
      <c r="K1889" t="s">
        <v>32</v>
      </c>
      <c r="L1889" t="s">
        <v>112</v>
      </c>
      <c r="M1889" t="s">
        <v>62</v>
      </c>
      <c r="N1889" t="s">
        <v>1548</v>
      </c>
      <c r="O1889">
        <v>0.35</v>
      </c>
      <c r="P1889" t="s">
        <v>36</v>
      </c>
      <c r="Q1889" t="s">
        <v>139</v>
      </c>
      <c r="R1889" t="s">
        <v>247</v>
      </c>
      <c r="S1889" t="s">
        <v>2896</v>
      </c>
      <c r="T1889">
        <v>37075</v>
      </c>
      <c r="U1889" s="1">
        <v>42145</v>
      </c>
      <c r="V1889" s="1">
        <v>42145</v>
      </c>
      <c r="W1889">
        <v>20</v>
      </c>
      <c r="X1889" s="7">
        <v>431.43</v>
      </c>
      <c r="Y1889">
        <v>90104</v>
      </c>
      <c r="Z1889">
        <v>0</v>
      </c>
      <c r="AA1889" s="11">
        <v>6.96</v>
      </c>
      <c r="AB1889">
        <v>13.34</v>
      </c>
      <c r="AC1889" t="s">
        <v>3064</v>
      </c>
    </row>
    <row r="1890" spans="1:29" x14ac:dyDescent="0.3">
      <c r="A1890">
        <v>20203</v>
      </c>
      <c r="B1890" t="s">
        <v>40</v>
      </c>
      <c r="C1890" s="8">
        <v>0.43</v>
      </c>
      <c r="D1890" s="11">
        <v>0.08</v>
      </c>
      <c r="E1890">
        <v>3.28</v>
      </c>
      <c r="F1890">
        <v>3.97</v>
      </c>
      <c r="G1890">
        <v>3320</v>
      </c>
      <c r="H1890" t="s">
        <v>2960</v>
      </c>
      <c r="I1890" t="s">
        <v>52</v>
      </c>
      <c r="J1890" t="s">
        <v>61</v>
      </c>
      <c r="K1890" t="s">
        <v>32</v>
      </c>
      <c r="L1890" t="s">
        <v>33</v>
      </c>
      <c r="M1890" t="s">
        <v>34</v>
      </c>
      <c r="N1890" t="s">
        <v>1795</v>
      </c>
      <c r="O1890">
        <v>0.56000000000000005</v>
      </c>
      <c r="P1890" t="s">
        <v>36</v>
      </c>
      <c r="Q1890" t="s">
        <v>139</v>
      </c>
      <c r="R1890" t="s">
        <v>247</v>
      </c>
      <c r="S1890" t="s">
        <v>1646</v>
      </c>
      <c r="T1890">
        <v>38301</v>
      </c>
      <c r="U1890" s="1">
        <v>42121</v>
      </c>
      <c r="V1890" s="1">
        <v>42122</v>
      </c>
      <c r="W1890">
        <v>18</v>
      </c>
      <c r="X1890" s="7">
        <v>57.24</v>
      </c>
      <c r="Y1890">
        <v>90103</v>
      </c>
      <c r="Z1890">
        <v>1</v>
      </c>
      <c r="AA1890" s="11">
        <v>0.75</v>
      </c>
      <c r="AB1890">
        <v>4.9800000000000004</v>
      </c>
      <c r="AC1890" t="s">
        <v>3065</v>
      </c>
    </row>
    <row r="1891" spans="1:29" x14ac:dyDescent="0.3">
      <c r="A1891">
        <v>20204</v>
      </c>
      <c r="B1891" t="s">
        <v>40</v>
      </c>
      <c r="C1891" s="8">
        <v>66.22</v>
      </c>
      <c r="D1891" s="11">
        <v>0.09</v>
      </c>
      <c r="E1891">
        <v>40.97</v>
      </c>
      <c r="F1891">
        <v>8.99</v>
      </c>
      <c r="G1891">
        <v>3320</v>
      </c>
      <c r="H1891" t="s">
        <v>2960</v>
      </c>
      <c r="I1891" t="s">
        <v>30</v>
      </c>
      <c r="J1891" t="s">
        <v>61</v>
      </c>
      <c r="K1891" t="s">
        <v>32</v>
      </c>
      <c r="L1891" t="s">
        <v>33</v>
      </c>
      <c r="M1891" t="s">
        <v>54</v>
      </c>
      <c r="N1891" t="s">
        <v>2447</v>
      </c>
      <c r="O1891">
        <v>0.59</v>
      </c>
      <c r="P1891" t="s">
        <v>36</v>
      </c>
      <c r="Q1891" t="s">
        <v>139</v>
      </c>
      <c r="R1891" t="s">
        <v>247</v>
      </c>
      <c r="S1891" t="s">
        <v>1646</v>
      </c>
      <c r="T1891">
        <v>38301</v>
      </c>
      <c r="U1891" s="1">
        <v>42121</v>
      </c>
      <c r="V1891" s="1">
        <v>42123</v>
      </c>
      <c r="W1891">
        <v>22</v>
      </c>
      <c r="X1891" s="7">
        <v>824.7</v>
      </c>
      <c r="Y1891">
        <v>90103</v>
      </c>
      <c r="Z1891">
        <v>2</v>
      </c>
      <c r="AA1891" s="11">
        <v>8.0299999999999994</v>
      </c>
      <c r="AB1891">
        <v>81.56</v>
      </c>
      <c r="AC1891" t="s">
        <v>3065</v>
      </c>
    </row>
    <row r="1892" spans="1:29" x14ac:dyDescent="0.3">
      <c r="A1892">
        <v>25330</v>
      </c>
      <c r="B1892" t="s">
        <v>59</v>
      </c>
      <c r="C1892" s="8">
        <v>-164.18</v>
      </c>
      <c r="D1892" s="11">
        <v>0.05</v>
      </c>
      <c r="E1892">
        <v>6.48</v>
      </c>
      <c r="F1892">
        <v>8.19</v>
      </c>
      <c r="G1892">
        <v>3324</v>
      </c>
      <c r="H1892" t="s">
        <v>2961</v>
      </c>
      <c r="I1892" t="s">
        <v>52</v>
      </c>
      <c r="J1892" t="s">
        <v>117</v>
      </c>
      <c r="K1892" t="s">
        <v>32</v>
      </c>
      <c r="L1892" t="s">
        <v>96</v>
      </c>
      <c r="M1892" t="s">
        <v>62</v>
      </c>
      <c r="N1892" t="s">
        <v>2558</v>
      </c>
      <c r="O1892">
        <v>0.37</v>
      </c>
      <c r="P1892" t="s">
        <v>36</v>
      </c>
      <c r="Q1892" t="s">
        <v>37</v>
      </c>
      <c r="R1892" t="s">
        <v>381</v>
      </c>
      <c r="S1892" t="s">
        <v>2962</v>
      </c>
      <c r="T1892">
        <v>85335</v>
      </c>
      <c r="U1892" s="1">
        <v>42047</v>
      </c>
      <c r="V1892" s="1">
        <v>42050</v>
      </c>
      <c r="W1892">
        <v>9</v>
      </c>
      <c r="X1892" s="7">
        <v>58.5</v>
      </c>
      <c r="Y1892">
        <v>90985</v>
      </c>
      <c r="Z1892">
        <v>3</v>
      </c>
      <c r="AA1892" s="11">
        <v>-280.64999999999998</v>
      </c>
      <c r="AB1892">
        <v>3.08</v>
      </c>
      <c r="AC1892" t="s">
        <v>3063</v>
      </c>
    </row>
    <row r="1893" spans="1:29" x14ac:dyDescent="0.3">
      <c r="A1893">
        <v>20488</v>
      </c>
      <c r="B1893" t="s">
        <v>109</v>
      </c>
      <c r="C1893" s="8">
        <v>-79.400000000000006</v>
      </c>
      <c r="D1893" s="11">
        <v>0</v>
      </c>
      <c r="E1893">
        <v>8.74</v>
      </c>
      <c r="F1893">
        <v>8.2899999999999991</v>
      </c>
      <c r="G1893">
        <v>3325</v>
      </c>
      <c r="H1893" t="s">
        <v>2963</v>
      </c>
      <c r="I1893" t="s">
        <v>52</v>
      </c>
      <c r="J1893" t="s">
        <v>117</v>
      </c>
      <c r="K1893" t="s">
        <v>32</v>
      </c>
      <c r="L1893" t="s">
        <v>72</v>
      </c>
      <c r="M1893" t="s">
        <v>62</v>
      </c>
      <c r="N1893" t="s">
        <v>1484</v>
      </c>
      <c r="O1893">
        <v>0.38</v>
      </c>
      <c r="P1893" t="s">
        <v>36</v>
      </c>
      <c r="Q1893" t="s">
        <v>37</v>
      </c>
      <c r="R1893" t="s">
        <v>105</v>
      </c>
      <c r="S1893" t="s">
        <v>1395</v>
      </c>
      <c r="T1893">
        <v>97420</v>
      </c>
      <c r="U1893" s="1">
        <v>42179</v>
      </c>
      <c r="V1893" s="1">
        <v>42181</v>
      </c>
      <c r="W1893">
        <v>14</v>
      </c>
      <c r="X1893" s="7">
        <v>131.62</v>
      </c>
      <c r="Y1893">
        <v>90986</v>
      </c>
      <c r="Z1893">
        <v>2</v>
      </c>
      <c r="AA1893" s="11">
        <v>-60.33</v>
      </c>
      <c r="AB1893">
        <v>0</v>
      </c>
      <c r="AC1893" t="s">
        <v>3062</v>
      </c>
    </row>
    <row r="1894" spans="1:29" x14ac:dyDescent="0.3">
      <c r="A1894">
        <v>23476</v>
      </c>
      <c r="B1894" t="s">
        <v>50</v>
      </c>
      <c r="C1894" s="8">
        <v>23.05</v>
      </c>
      <c r="D1894" s="11">
        <v>7.0000000000000007E-2</v>
      </c>
      <c r="E1894">
        <v>5.58</v>
      </c>
      <c r="F1894">
        <v>1.99</v>
      </c>
      <c r="G1894">
        <v>3325</v>
      </c>
      <c r="H1894" t="s">
        <v>2963</v>
      </c>
      <c r="I1894" t="s">
        <v>52</v>
      </c>
      <c r="J1894" t="s">
        <v>117</v>
      </c>
      <c r="K1894" t="s">
        <v>32</v>
      </c>
      <c r="L1894" t="s">
        <v>33</v>
      </c>
      <c r="M1894" t="s">
        <v>34</v>
      </c>
      <c r="N1894" t="s">
        <v>2964</v>
      </c>
      <c r="O1894">
        <v>0.46</v>
      </c>
      <c r="P1894" t="s">
        <v>36</v>
      </c>
      <c r="Q1894" t="s">
        <v>37</v>
      </c>
      <c r="R1894" t="s">
        <v>105</v>
      </c>
      <c r="S1894" t="s">
        <v>1395</v>
      </c>
      <c r="T1894">
        <v>97420</v>
      </c>
      <c r="U1894" s="1">
        <v>42118</v>
      </c>
      <c r="V1894" s="1">
        <v>42120</v>
      </c>
      <c r="W1894">
        <v>23</v>
      </c>
      <c r="X1894" s="7">
        <v>121.46</v>
      </c>
      <c r="Y1894">
        <v>90987</v>
      </c>
      <c r="Z1894">
        <v>2</v>
      </c>
      <c r="AA1894" s="11">
        <v>18.97</v>
      </c>
      <c r="AB1894">
        <v>9.14</v>
      </c>
      <c r="AC1894" t="s">
        <v>3065</v>
      </c>
    </row>
    <row r="1895" spans="1:29" x14ac:dyDescent="0.3">
      <c r="A1895">
        <v>18259</v>
      </c>
      <c r="B1895" t="s">
        <v>40</v>
      </c>
      <c r="C1895" s="8">
        <v>-127.3</v>
      </c>
      <c r="D1895" s="11">
        <v>0.06</v>
      </c>
      <c r="E1895">
        <v>113.98</v>
      </c>
      <c r="F1895">
        <v>30</v>
      </c>
      <c r="G1895">
        <v>3327</v>
      </c>
      <c r="H1895" t="s">
        <v>2965</v>
      </c>
      <c r="I1895" t="s">
        <v>42</v>
      </c>
      <c r="J1895" t="s">
        <v>61</v>
      </c>
      <c r="K1895" t="s">
        <v>44</v>
      </c>
      <c r="L1895" t="s">
        <v>45</v>
      </c>
      <c r="M1895" t="s">
        <v>46</v>
      </c>
      <c r="N1895" t="s">
        <v>2966</v>
      </c>
      <c r="O1895">
        <v>0.69</v>
      </c>
      <c r="P1895" t="s">
        <v>36</v>
      </c>
      <c r="Q1895" t="s">
        <v>64</v>
      </c>
      <c r="R1895" t="s">
        <v>303</v>
      </c>
      <c r="S1895" t="s">
        <v>2724</v>
      </c>
      <c r="T1895">
        <v>48060</v>
      </c>
      <c r="U1895" s="1">
        <v>42069</v>
      </c>
      <c r="V1895" s="1">
        <v>42071</v>
      </c>
      <c r="W1895">
        <v>3</v>
      </c>
      <c r="X1895" s="7">
        <v>356.14</v>
      </c>
      <c r="Y1895">
        <v>87272</v>
      </c>
      <c r="Z1895">
        <v>2</v>
      </c>
      <c r="AA1895" s="11">
        <v>-35.74</v>
      </c>
      <c r="AB1895">
        <v>22.73</v>
      </c>
      <c r="AC1895" t="s">
        <v>3066</v>
      </c>
    </row>
    <row r="1896" spans="1:29" x14ac:dyDescent="0.3">
      <c r="A1896">
        <v>18260</v>
      </c>
      <c r="B1896" t="s">
        <v>40</v>
      </c>
      <c r="C1896" s="8">
        <v>-52.77</v>
      </c>
      <c r="D1896" s="11">
        <v>0.05</v>
      </c>
      <c r="E1896">
        <v>6.48</v>
      </c>
      <c r="F1896">
        <v>6.86</v>
      </c>
      <c r="G1896">
        <v>3327</v>
      </c>
      <c r="H1896" t="s">
        <v>2965</v>
      </c>
      <c r="I1896" t="s">
        <v>52</v>
      </c>
      <c r="J1896" t="s">
        <v>61</v>
      </c>
      <c r="K1896" t="s">
        <v>32</v>
      </c>
      <c r="L1896" t="s">
        <v>96</v>
      </c>
      <c r="M1896" t="s">
        <v>62</v>
      </c>
      <c r="N1896" t="s">
        <v>932</v>
      </c>
      <c r="O1896">
        <v>0.37</v>
      </c>
      <c r="P1896" t="s">
        <v>36</v>
      </c>
      <c r="Q1896" t="s">
        <v>64</v>
      </c>
      <c r="R1896" t="s">
        <v>303</v>
      </c>
      <c r="S1896" t="s">
        <v>2724</v>
      </c>
      <c r="T1896">
        <v>48060</v>
      </c>
      <c r="U1896" s="1">
        <v>42069</v>
      </c>
      <c r="V1896" s="1">
        <v>42071</v>
      </c>
      <c r="W1896">
        <v>4</v>
      </c>
      <c r="X1896" s="7">
        <v>27.08</v>
      </c>
      <c r="Y1896">
        <v>87272</v>
      </c>
      <c r="Z1896">
        <v>2</v>
      </c>
      <c r="AA1896" s="11">
        <v>-194.87</v>
      </c>
      <c r="AB1896">
        <v>1.43</v>
      </c>
      <c r="AC1896" t="s">
        <v>3066</v>
      </c>
    </row>
    <row r="1897" spans="1:29" x14ac:dyDescent="0.3">
      <c r="A1897">
        <v>21588</v>
      </c>
      <c r="B1897" t="s">
        <v>59</v>
      </c>
      <c r="C1897" s="8">
        <v>-781.13</v>
      </c>
      <c r="D1897" s="11">
        <v>0.09</v>
      </c>
      <c r="E1897">
        <v>5.98</v>
      </c>
      <c r="F1897">
        <v>4.6900000000000004</v>
      </c>
      <c r="G1897">
        <v>3331</v>
      </c>
      <c r="H1897" t="s">
        <v>2967</v>
      </c>
      <c r="I1897" t="s">
        <v>52</v>
      </c>
      <c r="J1897" t="s">
        <v>31</v>
      </c>
      <c r="K1897" t="s">
        <v>32</v>
      </c>
      <c r="L1897" t="s">
        <v>144</v>
      </c>
      <c r="M1897" t="s">
        <v>62</v>
      </c>
      <c r="N1897" t="s">
        <v>1405</v>
      </c>
      <c r="O1897">
        <v>0.68</v>
      </c>
      <c r="P1897" t="s">
        <v>36</v>
      </c>
      <c r="Q1897" t="s">
        <v>139</v>
      </c>
      <c r="R1897" t="s">
        <v>365</v>
      </c>
      <c r="S1897" t="s">
        <v>2968</v>
      </c>
      <c r="T1897">
        <v>32174</v>
      </c>
      <c r="U1897" s="1">
        <v>42009</v>
      </c>
      <c r="V1897" s="1">
        <v>42010</v>
      </c>
      <c r="W1897">
        <v>11</v>
      </c>
      <c r="X1897" s="7">
        <v>65.849999999999994</v>
      </c>
      <c r="Y1897">
        <v>86283</v>
      </c>
      <c r="Z1897">
        <v>1</v>
      </c>
      <c r="AA1897" s="11">
        <v>-1186.23</v>
      </c>
      <c r="AB1897">
        <v>6.51</v>
      </c>
      <c r="AC1897" t="s">
        <v>3061</v>
      </c>
    </row>
    <row r="1898" spans="1:29" x14ac:dyDescent="0.3">
      <c r="A1898">
        <v>23294</v>
      </c>
      <c r="B1898" t="s">
        <v>40</v>
      </c>
      <c r="C1898" s="8">
        <v>-23.3</v>
      </c>
      <c r="D1898" s="11">
        <v>0.02</v>
      </c>
      <c r="E1898">
        <v>4</v>
      </c>
      <c r="F1898">
        <v>1.3</v>
      </c>
      <c r="G1898">
        <v>3331</v>
      </c>
      <c r="H1898" t="s">
        <v>2967</v>
      </c>
      <c r="I1898" t="s">
        <v>52</v>
      </c>
      <c r="J1898" t="s">
        <v>31</v>
      </c>
      <c r="K1898" t="s">
        <v>32</v>
      </c>
      <c r="L1898" t="s">
        <v>96</v>
      </c>
      <c r="M1898" t="s">
        <v>34</v>
      </c>
      <c r="N1898" t="s">
        <v>207</v>
      </c>
      <c r="O1898">
        <v>0.37</v>
      </c>
      <c r="P1898" t="s">
        <v>36</v>
      </c>
      <c r="Q1898" t="s">
        <v>139</v>
      </c>
      <c r="R1898" t="s">
        <v>365</v>
      </c>
      <c r="S1898" t="s">
        <v>2968</v>
      </c>
      <c r="T1898">
        <v>32174</v>
      </c>
      <c r="U1898" s="1">
        <v>42013</v>
      </c>
      <c r="V1898" s="1">
        <v>42013</v>
      </c>
      <c r="W1898">
        <v>12</v>
      </c>
      <c r="X1898" s="7">
        <v>50.71</v>
      </c>
      <c r="Y1898">
        <v>86284</v>
      </c>
      <c r="Z1898">
        <v>0</v>
      </c>
      <c r="AA1898" s="11">
        <v>-45.94</v>
      </c>
      <c r="AB1898">
        <v>1.03</v>
      </c>
      <c r="AC1898" t="s">
        <v>3061</v>
      </c>
    </row>
    <row r="1899" spans="1:29" x14ac:dyDescent="0.3">
      <c r="A1899">
        <v>21429</v>
      </c>
      <c r="B1899" t="s">
        <v>28</v>
      </c>
      <c r="C1899" s="8">
        <v>58.81</v>
      </c>
      <c r="D1899" s="11">
        <v>0.08</v>
      </c>
      <c r="E1899">
        <v>6.48</v>
      </c>
      <c r="F1899">
        <v>8.4</v>
      </c>
      <c r="G1899">
        <v>3338</v>
      </c>
      <c r="H1899" t="s">
        <v>2969</v>
      </c>
      <c r="I1899" t="s">
        <v>52</v>
      </c>
      <c r="J1899" t="s">
        <v>117</v>
      </c>
      <c r="K1899" t="s">
        <v>32</v>
      </c>
      <c r="L1899" t="s">
        <v>96</v>
      </c>
      <c r="M1899" t="s">
        <v>62</v>
      </c>
      <c r="N1899" t="s">
        <v>739</v>
      </c>
      <c r="O1899">
        <v>0.37</v>
      </c>
      <c r="P1899" t="s">
        <v>36</v>
      </c>
      <c r="Q1899" t="s">
        <v>139</v>
      </c>
      <c r="R1899" t="s">
        <v>365</v>
      </c>
      <c r="S1899" t="s">
        <v>2970</v>
      </c>
      <c r="T1899">
        <v>33614</v>
      </c>
      <c r="U1899" s="1">
        <v>42131</v>
      </c>
      <c r="V1899" s="1">
        <v>42131</v>
      </c>
      <c r="W1899">
        <v>7</v>
      </c>
      <c r="X1899" s="7">
        <v>45</v>
      </c>
      <c r="Y1899">
        <v>85979</v>
      </c>
      <c r="Z1899">
        <v>0</v>
      </c>
      <c r="AA1899" s="11">
        <v>130.69</v>
      </c>
      <c r="AB1899">
        <v>3.91</v>
      </c>
      <c r="AC1899" t="s">
        <v>3064</v>
      </c>
    </row>
    <row r="1900" spans="1:29" x14ac:dyDescent="0.3">
      <c r="A1900">
        <v>25613</v>
      </c>
      <c r="B1900" t="s">
        <v>28</v>
      </c>
      <c r="C1900" s="8">
        <v>4.04</v>
      </c>
      <c r="D1900" s="11">
        <v>0.03</v>
      </c>
      <c r="E1900">
        <v>2.61</v>
      </c>
      <c r="F1900">
        <v>0.5</v>
      </c>
      <c r="G1900">
        <v>3339</v>
      </c>
      <c r="H1900" t="s">
        <v>2971</v>
      </c>
      <c r="I1900" t="s">
        <v>52</v>
      </c>
      <c r="J1900" t="s">
        <v>117</v>
      </c>
      <c r="K1900" t="s">
        <v>32</v>
      </c>
      <c r="L1900" t="s">
        <v>137</v>
      </c>
      <c r="M1900" t="s">
        <v>62</v>
      </c>
      <c r="N1900" t="s">
        <v>1140</v>
      </c>
      <c r="O1900">
        <v>0.39</v>
      </c>
      <c r="P1900" t="s">
        <v>36</v>
      </c>
      <c r="Q1900" t="s">
        <v>139</v>
      </c>
      <c r="R1900" t="s">
        <v>365</v>
      </c>
      <c r="S1900" t="s">
        <v>2972</v>
      </c>
      <c r="T1900">
        <v>32780</v>
      </c>
      <c r="U1900" s="1">
        <v>42169</v>
      </c>
      <c r="V1900" s="1">
        <v>42170</v>
      </c>
      <c r="W1900">
        <v>7</v>
      </c>
      <c r="X1900" s="7">
        <v>19.02</v>
      </c>
      <c r="Y1900">
        <v>85981</v>
      </c>
      <c r="Z1900">
        <v>1</v>
      </c>
      <c r="AA1900" s="11">
        <v>21.26</v>
      </c>
      <c r="AB1900">
        <v>0.59</v>
      </c>
      <c r="AC1900" t="s">
        <v>3062</v>
      </c>
    </row>
    <row r="1901" spans="1:29" x14ac:dyDescent="0.3">
      <c r="A1901">
        <v>25614</v>
      </c>
      <c r="B1901" t="s">
        <v>28</v>
      </c>
      <c r="C1901" s="8">
        <v>-10.37</v>
      </c>
      <c r="D1901" s="11">
        <v>0.01</v>
      </c>
      <c r="E1901">
        <v>11.66</v>
      </c>
      <c r="F1901">
        <v>7.95</v>
      </c>
      <c r="G1901">
        <v>3339</v>
      </c>
      <c r="H1901" t="s">
        <v>2971</v>
      </c>
      <c r="I1901" t="s">
        <v>52</v>
      </c>
      <c r="J1901" t="s">
        <v>117</v>
      </c>
      <c r="K1901" t="s">
        <v>32</v>
      </c>
      <c r="L1901" t="s">
        <v>33</v>
      </c>
      <c r="M1901" t="s">
        <v>54</v>
      </c>
      <c r="N1901" t="s">
        <v>1720</v>
      </c>
      <c r="O1901">
        <v>0.57999999999999996</v>
      </c>
      <c r="P1901" t="s">
        <v>36</v>
      </c>
      <c r="Q1901" t="s">
        <v>139</v>
      </c>
      <c r="R1901" t="s">
        <v>365</v>
      </c>
      <c r="S1901" t="s">
        <v>2972</v>
      </c>
      <c r="T1901">
        <v>32780</v>
      </c>
      <c r="U1901" s="1">
        <v>42169</v>
      </c>
      <c r="V1901" s="1">
        <v>42170</v>
      </c>
      <c r="W1901">
        <v>16</v>
      </c>
      <c r="X1901" s="7">
        <v>193.87</v>
      </c>
      <c r="Y1901">
        <v>85981</v>
      </c>
      <c r="Z1901">
        <v>1</v>
      </c>
      <c r="AA1901" s="11">
        <v>-5.35</v>
      </c>
      <c r="AB1901">
        <v>1.96</v>
      </c>
      <c r="AC1901" t="s">
        <v>3062</v>
      </c>
    </row>
    <row r="1902" spans="1:29" x14ac:dyDescent="0.3">
      <c r="A1902">
        <v>22857</v>
      </c>
      <c r="B1902" t="s">
        <v>59</v>
      </c>
      <c r="C1902" s="8">
        <v>989.81</v>
      </c>
      <c r="D1902" s="11">
        <v>0.08</v>
      </c>
      <c r="E1902">
        <v>125.99</v>
      </c>
      <c r="F1902">
        <v>4.2</v>
      </c>
      <c r="G1902">
        <v>3340</v>
      </c>
      <c r="H1902" t="s">
        <v>2973</v>
      </c>
      <c r="I1902" t="s">
        <v>52</v>
      </c>
      <c r="J1902" t="s">
        <v>117</v>
      </c>
      <c r="K1902" t="s">
        <v>80</v>
      </c>
      <c r="L1902" t="s">
        <v>81</v>
      </c>
      <c r="M1902" t="s">
        <v>62</v>
      </c>
      <c r="N1902" t="s">
        <v>2974</v>
      </c>
      <c r="O1902">
        <v>0.56999999999999995</v>
      </c>
      <c r="P1902" t="s">
        <v>36</v>
      </c>
      <c r="Q1902" t="s">
        <v>37</v>
      </c>
      <c r="R1902" t="s">
        <v>105</v>
      </c>
      <c r="S1902" t="s">
        <v>2975</v>
      </c>
      <c r="T1902">
        <v>97060</v>
      </c>
      <c r="U1902" s="1">
        <v>42017</v>
      </c>
      <c r="V1902" s="1">
        <v>42018</v>
      </c>
      <c r="W1902">
        <v>14</v>
      </c>
      <c r="X1902" s="7">
        <v>1434.51</v>
      </c>
      <c r="Y1902">
        <v>85980</v>
      </c>
      <c r="Z1902">
        <v>1</v>
      </c>
      <c r="AA1902" s="11">
        <v>69</v>
      </c>
      <c r="AB1902">
        <v>124.74</v>
      </c>
      <c r="AC1902" t="s">
        <v>3061</v>
      </c>
    </row>
    <row r="1903" spans="1:29" x14ac:dyDescent="0.3">
      <c r="A1903">
        <v>2986</v>
      </c>
      <c r="B1903" t="s">
        <v>50</v>
      </c>
      <c r="C1903" s="8">
        <v>2861.01</v>
      </c>
      <c r="D1903" s="11">
        <v>0.03</v>
      </c>
      <c r="E1903">
        <v>194.3</v>
      </c>
      <c r="F1903">
        <v>11.54</v>
      </c>
      <c r="G1903">
        <v>3342</v>
      </c>
      <c r="H1903" t="s">
        <v>2976</v>
      </c>
      <c r="I1903" t="s">
        <v>52</v>
      </c>
      <c r="J1903" t="s">
        <v>43</v>
      </c>
      <c r="K1903" t="s">
        <v>44</v>
      </c>
      <c r="L1903" t="s">
        <v>53</v>
      </c>
      <c r="M1903" t="s">
        <v>239</v>
      </c>
      <c r="N1903" t="s">
        <v>1165</v>
      </c>
      <c r="O1903">
        <v>0.59</v>
      </c>
      <c r="P1903" t="s">
        <v>36</v>
      </c>
      <c r="Q1903" t="s">
        <v>56</v>
      </c>
      <c r="R1903" t="s">
        <v>1011</v>
      </c>
      <c r="S1903" t="s">
        <v>38</v>
      </c>
      <c r="T1903">
        <v>20006</v>
      </c>
      <c r="U1903" s="1">
        <v>42048</v>
      </c>
      <c r="V1903" s="1">
        <v>42050</v>
      </c>
      <c r="W1903">
        <v>42</v>
      </c>
      <c r="X1903" s="7">
        <v>8549.0400000000009</v>
      </c>
      <c r="Y1903">
        <v>21572</v>
      </c>
      <c r="Z1903">
        <v>2</v>
      </c>
      <c r="AA1903" s="11">
        <v>33.47</v>
      </c>
      <c r="AB1903">
        <v>264.39999999999998</v>
      </c>
      <c r="AC1903" t="s">
        <v>3063</v>
      </c>
    </row>
    <row r="1904" spans="1:29" x14ac:dyDescent="0.3">
      <c r="A1904">
        <v>20986</v>
      </c>
      <c r="B1904" t="s">
        <v>50</v>
      </c>
      <c r="C1904" s="8">
        <v>1544.93</v>
      </c>
      <c r="D1904" s="11">
        <v>0.03</v>
      </c>
      <c r="E1904">
        <v>194.3</v>
      </c>
      <c r="F1904">
        <v>11.54</v>
      </c>
      <c r="G1904">
        <v>3344</v>
      </c>
      <c r="H1904" t="s">
        <v>2977</v>
      </c>
      <c r="I1904" t="s">
        <v>52</v>
      </c>
      <c r="J1904" t="s">
        <v>43</v>
      </c>
      <c r="K1904" t="s">
        <v>44</v>
      </c>
      <c r="L1904" t="s">
        <v>53</v>
      </c>
      <c r="M1904" t="s">
        <v>239</v>
      </c>
      <c r="N1904" t="s">
        <v>1165</v>
      </c>
      <c r="O1904">
        <v>0.59</v>
      </c>
      <c r="P1904" t="s">
        <v>36</v>
      </c>
      <c r="Q1904" t="s">
        <v>64</v>
      </c>
      <c r="R1904" t="s">
        <v>303</v>
      </c>
      <c r="S1904" t="s">
        <v>2978</v>
      </c>
      <c r="T1904">
        <v>48307</v>
      </c>
      <c r="U1904" s="1">
        <v>42048</v>
      </c>
      <c r="V1904" s="1">
        <v>42050</v>
      </c>
      <c r="W1904">
        <v>11</v>
      </c>
      <c r="X1904" s="7">
        <v>2239.0300000000002</v>
      </c>
      <c r="Y1904">
        <v>89928</v>
      </c>
      <c r="Z1904">
        <v>2</v>
      </c>
      <c r="AA1904" s="11">
        <v>69</v>
      </c>
      <c r="AB1904">
        <v>69.25</v>
      </c>
      <c r="AC1904" t="s">
        <v>3063</v>
      </c>
    </row>
    <row r="1905" spans="1:29" x14ac:dyDescent="0.3">
      <c r="A1905">
        <v>18947</v>
      </c>
      <c r="B1905" t="s">
        <v>59</v>
      </c>
      <c r="C1905" s="8">
        <v>126</v>
      </c>
      <c r="D1905" s="11">
        <v>7.0000000000000007E-2</v>
      </c>
      <c r="E1905">
        <v>7.68</v>
      </c>
      <c r="F1905">
        <v>6.16</v>
      </c>
      <c r="G1905">
        <v>3347</v>
      </c>
      <c r="H1905" t="s">
        <v>2979</v>
      </c>
      <c r="I1905" t="s">
        <v>30</v>
      </c>
      <c r="J1905" t="s">
        <v>117</v>
      </c>
      <c r="K1905" t="s">
        <v>32</v>
      </c>
      <c r="L1905" t="s">
        <v>112</v>
      </c>
      <c r="M1905" t="s">
        <v>62</v>
      </c>
      <c r="N1905" t="s">
        <v>2980</v>
      </c>
      <c r="O1905">
        <v>0.35</v>
      </c>
      <c r="P1905" t="s">
        <v>36</v>
      </c>
      <c r="Q1905" t="s">
        <v>139</v>
      </c>
      <c r="R1905" t="s">
        <v>365</v>
      </c>
      <c r="S1905" t="s">
        <v>2981</v>
      </c>
      <c r="T1905">
        <v>33411</v>
      </c>
      <c r="U1905" s="1">
        <v>42010</v>
      </c>
      <c r="V1905" s="1">
        <v>42012</v>
      </c>
      <c r="W1905">
        <v>1</v>
      </c>
      <c r="X1905" s="7">
        <v>22.13</v>
      </c>
      <c r="Y1905">
        <v>89355</v>
      </c>
      <c r="Z1905">
        <v>2</v>
      </c>
      <c r="AA1905" s="11">
        <v>569.35</v>
      </c>
      <c r="AB1905">
        <v>1.67</v>
      </c>
      <c r="AC1905" t="s">
        <v>3061</v>
      </c>
    </row>
    <row r="1906" spans="1:29" x14ac:dyDescent="0.3">
      <c r="A1906">
        <v>18948</v>
      </c>
      <c r="B1906" t="s">
        <v>59</v>
      </c>
      <c r="C1906" s="8">
        <v>-92.93</v>
      </c>
      <c r="D1906" s="11">
        <v>0.05</v>
      </c>
      <c r="E1906">
        <v>6.64</v>
      </c>
      <c r="F1906">
        <v>4.95</v>
      </c>
      <c r="G1906">
        <v>3347</v>
      </c>
      <c r="H1906" t="s">
        <v>2979</v>
      </c>
      <c r="I1906" t="s">
        <v>30</v>
      </c>
      <c r="J1906" t="s">
        <v>117</v>
      </c>
      <c r="K1906" t="s">
        <v>44</v>
      </c>
      <c r="L1906" t="s">
        <v>53</v>
      </c>
      <c r="M1906" t="s">
        <v>54</v>
      </c>
      <c r="N1906" t="s">
        <v>2953</v>
      </c>
      <c r="O1906">
        <v>0.37</v>
      </c>
      <c r="P1906" t="s">
        <v>36</v>
      </c>
      <c r="Q1906" t="s">
        <v>139</v>
      </c>
      <c r="R1906" t="s">
        <v>365</v>
      </c>
      <c r="S1906" t="s">
        <v>2981</v>
      </c>
      <c r="T1906">
        <v>33411</v>
      </c>
      <c r="U1906" s="1">
        <v>42010</v>
      </c>
      <c r="V1906" s="1">
        <v>42012</v>
      </c>
      <c r="W1906">
        <v>5</v>
      </c>
      <c r="X1906" s="7">
        <v>34.17</v>
      </c>
      <c r="Y1906">
        <v>89355</v>
      </c>
      <c r="Z1906">
        <v>2</v>
      </c>
      <c r="AA1906" s="11">
        <v>-271.95999999999998</v>
      </c>
      <c r="AB1906">
        <v>1.8</v>
      </c>
      <c r="AC1906" t="s">
        <v>3061</v>
      </c>
    </row>
    <row r="1907" spans="1:29" x14ac:dyDescent="0.3">
      <c r="A1907">
        <v>19461</v>
      </c>
      <c r="B1907" t="s">
        <v>59</v>
      </c>
      <c r="C1907" s="8">
        <v>-39.81</v>
      </c>
      <c r="D1907" s="11">
        <v>0.02</v>
      </c>
      <c r="E1907">
        <v>110.99</v>
      </c>
      <c r="F1907">
        <v>2.5</v>
      </c>
      <c r="G1907">
        <v>3347</v>
      </c>
      <c r="H1907" t="s">
        <v>2979</v>
      </c>
      <c r="I1907" t="s">
        <v>52</v>
      </c>
      <c r="J1907" t="s">
        <v>117</v>
      </c>
      <c r="K1907" t="s">
        <v>80</v>
      </c>
      <c r="L1907" t="s">
        <v>81</v>
      </c>
      <c r="M1907" t="s">
        <v>62</v>
      </c>
      <c r="N1907" t="s">
        <v>504</v>
      </c>
      <c r="O1907">
        <v>0.56999999999999995</v>
      </c>
      <c r="P1907" t="s">
        <v>36</v>
      </c>
      <c r="Q1907" t="s">
        <v>139</v>
      </c>
      <c r="R1907" t="s">
        <v>365</v>
      </c>
      <c r="S1907" t="s">
        <v>2981</v>
      </c>
      <c r="T1907">
        <v>33411</v>
      </c>
      <c r="U1907" s="1">
        <v>42031</v>
      </c>
      <c r="V1907" s="1">
        <v>42033</v>
      </c>
      <c r="W1907">
        <v>1</v>
      </c>
      <c r="X1907" s="7">
        <v>94.3</v>
      </c>
      <c r="Y1907">
        <v>89356</v>
      </c>
      <c r="Z1907">
        <v>2</v>
      </c>
      <c r="AA1907" s="11">
        <v>-42.22</v>
      </c>
      <c r="AB1907">
        <v>1.92</v>
      </c>
      <c r="AC1907" t="s">
        <v>3061</v>
      </c>
    </row>
    <row r="1908" spans="1:29" x14ac:dyDescent="0.3">
      <c r="A1908">
        <v>21485</v>
      </c>
      <c r="B1908" t="s">
        <v>59</v>
      </c>
      <c r="C1908" s="8">
        <v>-29.07</v>
      </c>
      <c r="D1908" s="11">
        <v>0.01</v>
      </c>
      <c r="E1908">
        <v>73.98</v>
      </c>
      <c r="F1908">
        <v>12.14</v>
      </c>
      <c r="G1908">
        <v>3350</v>
      </c>
      <c r="H1908" t="s">
        <v>2982</v>
      </c>
      <c r="I1908" t="s">
        <v>52</v>
      </c>
      <c r="J1908" t="s">
        <v>61</v>
      </c>
      <c r="K1908" t="s">
        <v>80</v>
      </c>
      <c r="L1908" t="s">
        <v>183</v>
      </c>
      <c r="M1908" t="s">
        <v>62</v>
      </c>
      <c r="N1908" t="s">
        <v>375</v>
      </c>
      <c r="O1908">
        <v>0.67</v>
      </c>
      <c r="P1908" t="s">
        <v>36</v>
      </c>
      <c r="Q1908" t="s">
        <v>37</v>
      </c>
      <c r="R1908" t="s">
        <v>38</v>
      </c>
      <c r="S1908" t="s">
        <v>2983</v>
      </c>
      <c r="T1908">
        <v>98444</v>
      </c>
      <c r="U1908" s="1">
        <v>42027</v>
      </c>
      <c r="V1908" s="1">
        <v>42029</v>
      </c>
      <c r="W1908">
        <v>5</v>
      </c>
      <c r="X1908" s="7">
        <v>384.22</v>
      </c>
      <c r="Y1908">
        <v>91296</v>
      </c>
      <c r="Z1908">
        <v>2</v>
      </c>
      <c r="AA1908" s="11">
        <v>-7.56</v>
      </c>
      <c r="AB1908">
        <v>3.88</v>
      </c>
      <c r="AC1908" t="s">
        <v>3061</v>
      </c>
    </row>
    <row r="1909" spans="1:29" x14ac:dyDescent="0.3">
      <c r="A1909">
        <v>23248</v>
      </c>
      <c r="B1909" t="s">
        <v>50</v>
      </c>
      <c r="C1909" s="8">
        <v>-19.3</v>
      </c>
      <c r="D1909" s="11">
        <v>0.1</v>
      </c>
      <c r="E1909">
        <v>10.89</v>
      </c>
      <c r="F1909">
        <v>4.5</v>
      </c>
      <c r="G1909">
        <v>3351</v>
      </c>
      <c r="H1909" t="s">
        <v>2984</v>
      </c>
      <c r="I1909" t="s">
        <v>52</v>
      </c>
      <c r="J1909" t="s">
        <v>61</v>
      </c>
      <c r="K1909" t="s">
        <v>32</v>
      </c>
      <c r="L1909" t="s">
        <v>260</v>
      </c>
      <c r="M1909" t="s">
        <v>62</v>
      </c>
      <c r="N1909" t="s">
        <v>261</v>
      </c>
      <c r="O1909">
        <v>0.59</v>
      </c>
      <c r="P1909" t="s">
        <v>36</v>
      </c>
      <c r="Q1909" t="s">
        <v>37</v>
      </c>
      <c r="R1909" t="s">
        <v>38</v>
      </c>
      <c r="S1909" t="s">
        <v>2985</v>
      </c>
      <c r="T1909">
        <v>99301</v>
      </c>
      <c r="U1909" s="1">
        <v>42039</v>
      </c>
      <c r="V1909" s="1">
        <v>42041</v>
      </c>
      <c r="W1909">
        <v>17</v>
      </c>
      <c r="X1909" s="7">
        <v>178.68</v>
      </c>
      <c r="Y1909">
        <v>91297</v>
      </c>
      <c r="Z1909">
        <v>2</v>
      </c>
      <c r="AA1909" s="11">
        <v>-10.8</v>
      </c>
      <c r="AB1909">
        <v>19.850000000000001</v>
      </c>
      <c r="AC1909" t="s">
        <v>3063</v>
      </c>
    </row>
    <row r="1910" spans="1:29" x14ac:dyDescent="0.3">
      <c r="A1910">
        <v>23474</v>
      </c>
      <c r="B1910" t="s">
        <v>28</v>
      </c>
      <c r="C1910" s="8">
        <v>40.659999999999997</v>
      </c>
      <c r="D1910" s="11">
        <v>0.06</v>
      </c>
      <c r="E1910">
        <v>6.7</v>
      </c>
      <c r="F1910">
        <v>1.56</v>
      </c>
      <c r="G1910">
        <v>3351</v>
      </c>
      <c r="H1910" t="s">
        <v>2984</v>
      </c>
      <c r="I1910" t="s">
        <v>30</v>
      </c>
      <c r="J1910" t="s">
        <v>61</v>
      </c>
      <c r="K1910" t="s">
        <v>32</v>
      </c>
      <c r="L1910" t="s">
        <v>33</v>
      </c>
      <c r="M1910" t="s">
        <v>34</v>
      </c>
      <c r="N1910" t="s">
        <v>1075</v>
      </c>
      <c r="O1910">
        <v>0.52</v>
      </c>
      <c r="P1910" t="s">
        <v>36</v>
      </c>
      <c r="Q1910" t="s">
        <v>37</v>
      </c>
      <c r="R1910" t="s">
        <v>38</v>
      </c>
      <c r="S1910" t="s">
        <v>2985</v>
      </c>
      <c r="T1910">
        <v>99301</v>
      </c>
      <c r="U1910" s="1">
        <v>42042</v>
      </c>
      <c r="V1910" s="1">
        <v>42044</v>
      </c>
      <c r="W1910">
        <v>12</v>
      </c>
      <c r="X1910" s="7">
        <v>79.39</v>
      </c>
      <c r="Y1910">
        <v>91298</v>
      </c>
      <c r="Z1910">
        <v>2</v>
      </c>
      <c r="AA1910" s="11">
        <v>51.21</v>
      </c>
      <c r="AB1910">
        <v>5.07</v>
      </c>
      <c r="AC1910" t="s">
        <v>3063</v>
      </c>
    </row>
    <row r="1911" spans="1:29" x14ac:dyDescent="0.3">
      <c r="A1911">
        <v>19838</v>
      </c>
      <c r="B1911" t="s">
        <v>28</v>
      </c>
      <c r="C1911" s="8">
        <v>137.68</v>
      </c>
      <c r="D1911" s="11">
        <v>0.03</v>
      </c>
      <c r="E1911">
        <v>28.53</v>
      </c>
      <c r="F1911">
        <v>1.49</v>
      </c>
      <c r="G1911">
        <v>3354</v>
      </c>
      <c r="H1911" t="s">
        <v>2986</v>
      </c>
      <c r="I1911" t="s">
        <v>52</v>
      </c>
      <c r="J1911" t="s">
        <v>31</v>
      </c>
      <c r="K1911" t="s">
        <v>32</v>
      </c>
      <c r="L1911" t="s">
        <v>112</v>
      </c>
      <c r="M1911" t="s">
        <v>62</v>
      </c>
      <c r="N1911" t="s">
        <v>335</v>
      </c>
      <c r="O1911">
        <v>0.38</v>
      </c>
      <c r="P1911" t="s">
        <v>36</v>
      </c>
      <c r="Q1911" t="s">
        <v>37</v>
      </c>
      <c r="R1911" t="s">
        <v>48</v>
      </c>
      <c r="S1911" t="s">
        <v>2987</v>
      </c>
      <c r="T1911">
        <v>92231</v>
      </c>
      <c r="U1911" s="1">
        <v>42140</v>
      </c>
      <c r="V1911" s="1">
        <v>42141</v>
      </c>
      <c r="W1911">
        <v>7</v>
      </c>
      <c r="X1911" s="7">
        <v>199.53</v>
      </c>
      <c r="Y1911">
        <v>88589</v>
      </c>
      <c r="Z1911">
        <v>1</v>
      </c>
      <c r="AA1911" s="11">
        <v>69</v>
      </c>
      <c r="AB1911">
        <v>6.17</v>
      </c>
      <c r="AC1911" t="s">
        <v>3064</v>
      </c>
    </row>
    <row r="1912" spans="1:29" x14ac:dyDescent="0.3">
      <c r="A1912">
        <v>19839</v>
      </c>
      <c r="B1912" t="s">
        <v>28</v>
      </c>
      <c r="C1912" s="8">
        <v>-62</v>
      </c>
      <c r="D1912" s="11">
        <v>7.0000000000000007E-2</v>
      </c>
      <c r="E1912">
        <v>5.98</v>
      </c>
      <c r="F1912">
        <v>7.15</v>
      </c>
      <c r="G1912">
        <v>3354</v>
      </c>
      <c r="H1912" t="s">
        <v>2986</v>
      </c>
      <c r="I1912" t="s">
        <v>52</v>
      </c>
      <c r="J1912" t="s">
        <v>31</v>
      </c>
      <c r="K1912" t="s">
        <v>32</v>
      </c>
      <c r="L1912" t="s">
        <v>96</v>
      </c>
      <c r="M1912" t="s">
        <v>62</v>
      </c>
      <c r="N1912" t="s">
        <v>2988</v>
      </c>
      <c r="O1912">
        <v>0.36</v>
      </c>
      <c r="P1912" t="s">
        <v>36</v>
      </c>
      <c r="Q1912" t="s">
        <v>37</v>
      </c>
      <c r="R1912" t="s">
        <v>48</v>
      </c>
      <c r="S1912" t="s">
        <v>2987</v>
      </c>
      <c r="T1912">
        <v>92231</v>
      </c>
      <c r="U1912" s="1">
        <v>42140</v>
      </c>
      <c r="V1912" s="1">
        <v>42142</v>
      </c>
      <c r="W1912">
        <v>6</v>
      </c>
      <c r="X1912" s="7">
        <v>37.049999999999997</v>
      </c>
      <c r="Y1912">
        <v>88589</v>
      </c>
      <c r="Z1912">
        <v>2</v>
      </c>
      <c r="AA1912" s="11">
        <v>-167.34</v>
      </c>
      <c r="AB1912">
        <v>2.79</v>
      </c>
      <c r="AC1912" t="s">
        <v>3064</v>
      </c>
    </row>
    <row r="1913" spans="1:29" x14ac:dyDescent="0.3">
      <c r="A1913">
        <v>19666</v>
      </c>
      <c r="B1913" t="s">
        <v>40</v>
      </c>
      <c r="C1913" s="8">
        <v>47.53</v>
      </c>
      <c r="D1913" s="11">
        <v>0.04</v>
      </c>
      <c r="E1913">
        <v>3.69</v>
      </c>
      <c r="F1913">
        <v>0.5</v>
      </c>
      <c r="G1913">
        <v>3354</v>
      </c>
      <c r="H1913" t="s">
        <v>2986</v>
      </c>
      <c r="I1913" t="s">
        <v>52</v>
      </c>
      <c r="J1913" t="s">
        <v>31</v>
      </c>
      <c r="K1913" t="s">
        <v>32</v>
      </c>
      <c r="L1913" t="s">
        <v>137</v>
      </c>
      <c r="M1913" t="s">
        <v>62</v>
      </c>
      <c r="N1913" t="s">
        <v>1541</v>
      </c>
      <c r="O1913">
        <v>0.38</v>
      </c>
      <c r="P1913" t="s">
        <v>36</v>
      </c>
      <c r="Q1913" t="s">
        <v>37</v>
      </c>
      <c r="R1913" t="s">
        <v>48</v>
      </c>
      <c r="S1913" t="s">
        <v>2987</v>
      </c>
      <c r="T1913">
        <v>92231</v>
      </c>
      <c r="U1913" s="1">
        <v>42090</v>
      </c>
      <c r="V1913" s="1">
        <v>42092</v>
      </c>
      <c r="W1913">
        <v>19</v>
      </c>
      <c r="X1913" s="7">
        <v>68.88</v>
      </c>
      <c r="Y1913">
        <v>88590</v>
      </c>
      <c r="Z1913">
        <v>2</v>
      </c>
      <c r="AA1913" s="11">
        <v>69</v>
      </c>
      <c r="AB1913">
        <v>2.87</v>
      </c>
      <c r="AC1913" t="s">
        <v>3066</v>
      </c>
    </row>
    <row r="1914" spans="1:29" x14ac:dyDescent="0.3">
      <c r="A1914">
        <v>23906</v>
      </c>
      <c r="B1914" t="s">
        <v>109</v>
      </c>
      <c r="C1914" s="8">
        <v>379.4</v>
      </c>
      <c r="D1914" s="11">
        <v>0.1</v>
      </c>
      <c r="E1914">
        <v>120.98</v>
      </c>
      <c r="F1914">
        <v>9.07</v>
      </c>
      <c r="G1914">
        <v>3355</v>
      </c>
      <c r="H1914" t="s">
        <v>2989</v>
      </c>
      <c r="I1914" t="s">
        <v>52</v>
      </c>
      <c r="J1914" t="s">
        <v>31</v>
      </c>
      <c r="K1914" t="s">
        <v>32</v>
      </c>
      <c r="L1914" t="s">
        <v>112</v>
      </c>
      <c r="M1914" t="s">
        <v>62</v>
      </c>
      <c r="N1914" t="s">
        <v>1325</v>
      </c>
      <c r="O1914">
        <v>0.35</v>
      </c>
      <c r="P1914" t="s">
        <v>36</v>
      </c>
      <c r="Q1914" t="s">
        <v>37</v>
      </c>
      <c r="R1914" t="s">
        <v>48</v>
      </c>
      <c r="S1914" t="s">
        <v>2990</v>
      </c>
      <c r="T1914">
        <v>93010</v>
      </c>
      <c r="U1914" s="1">
        <v>42063</v>
      </c>
      <c r="V1914" s="1">
        <v>42072</v>
      </c>
      <c r="W1914">
        <v>5</v>
      </c>
      <c r="X1914" s="7">
        <v>549.85</v>
      </c>
      <c r="Y1914">
        <v>88587</v>
      </c>
      <c r="Z1914">
        <v>9</v>
      </c>
      <c r="AA1914" s="11">
        <v>69</v>
      </c>
      <c r="AB1914">
        <v>61.09</v>
      </c>
      <c r="AC1914" t="s">
        <v>3063</v>
      </c>
    </row>
    <row r="1915" spans="1:29" x14ac:dyDescent="0.3">
      <c r="A1915">
        <v>23907</v>
      </c>
      <c r="B1915" t="s">
        <v>109</v>
      </c>
      <c r="C1915" s="8">
        <v>-41.83</v>
      </c>
      <c r="D1915" s="11">
        <v>0.08</v>
      </c>
      <c r="E1915">
        <v>8.32</v>
      </c>
      <c r="F1915">
        <v>2.38</v>
      </c>
      <c r="G1915">
        <v>3355</v>
      </c>
      <c r="H1915" t="s">
        <v>2989</v>
      </c>
      <c r="I1915" t="s">
        <v>30</v>
      </c>
      <c r="J1915" t="s">
        <v>31</v>
      </c>
      <c r="K1915" t="s">
        <v>80</v>
      </c>
      <c r="L1915" t="s">
        <v>183</v>
      </c>
      <c r="M1915" t="s">
        <v>54</v>
      </c>
      <c r="N1915" t="s">
        <v>610</v>
      </c>
      <c r="O1915">
        <v>0.74</v>
      </c>
      <c r="P1915" t="s">
        <v>36</v>
      </c>
      <c r="Q1915" t="s">
        <v>37</v>
      </c>
      <c r="R1915" t="s">
        <v>48</v>
      </c>
      <c r="S1915" t="s">
        <v>2990</v>
      </c>
      <c r="T1915">
        <v>93010</v>
      </c>
      <c r="U1915" s="1">
        <v>42063</v>
      </c>
      <c r="V1915" s="1">
        <v>42067</v>
      </c>
      <c r="W1915">
        <v>6</v>
      </c>
      <c r="X1915" s="7">
        <v>48.99</v>
      </c>
      <c r="Y1915">
        <v>88587</v>
      </c>
      <c r="Z1915">
        <v>4</v>
      </c>
      <c r="AA1915" s="11">
        <v>-85.38</v>
      </c>
      <c r="AB1915">
        <v>4.26</v>
      </c>
      <c r="AC1915" t="s">
        <v>3063</v>
      </c>
    </row>
    <row r="1916" spans="1:29" x14ac:dyDescent="0.3">
      <c r="A1916">
        <v>23908</v>
      </c>
      <c r="B1916" t="s">
        <v>109</v>
      </c>
      <c r="C1916" s="8">
        <v>372.4</v>
      </c>
      <c r="D1916" s="11">
        <v>0.1</v>
      </c>
      <c r="E1916">
        <v>125.99</v>
      </c>
      <c r="F1916">
        <v>4.2</v>
      </c>
      <c r="G1916">
        <v>3355</v>
      </c>
      <c r="H1916" t="s">
        <v>2989</v>
      </c>
      <c r="I1916" t="s">
        <v>52</v>
      </c>
      <c r="J1916" t="s">
        <v>31</v>
      </c>
      <c r="K1916" t="s">
        <v>80</v>
      </c>
      <c r="L1916" t="s">
        <v>81</v>
      </c>
      <c r="M1916" t="s">
        <v>62</v>
      </c>
      <c r="N1916" t="s">
        <v>2800</v>
      </c>
      <c r="O1916">
        <v>0.59</v>
      </c>
      <c r="P1916" t="s">
        <v>36</v>
      </c>
      <c r="Q1916" t="s">
        <v>37</v>
      </c>
      <c r="R1916" t="s">
        <v>48</v>
      </c>
      <c r="S1916" t="s">
        <v>2990</v>
      </c>
      <c r="T1916">
        <v>93010</v>
      </c>
      <c r="U1916" s="1">
        <v>42063</v>
      </c>
      <c r="V1916" s="1">
        <v>42063</v>
      </c>
      <c r="W1916">
        <v>7</v>
      </c>
      <c r="X1916" s="7">
        <v>681.42</v>
      </c>
      <c r="Y1916">
        <v>88587</v>
      </c>
      <c r="Z1916">
        <v>0</v>
      </c>
      <c r="AA1916" s="11">
        <v>54.65</v>
      </c>
      <c r="AB1916">
        <v>75.709999999999994</v>
      </c>
      <c r="AC1916" t="s">
        <v>3063</v>
      </c>
    </row>
    <row r="1917" spans="1:29" x14ac:dyDescent="0.3">
      <c r="A1917">
        <v>18628</v>
      </c>
      <c r="B1917" t="s">
        <v>59</v>
      </c>
      <c r="C1917" s="8">
        <v>-116.35</v>
      </c>
      <c r="D1917" s="11">
        <v>7.0000000000000007E-2</v>
      </c>
      <c r="E1917">
        <v>5.34</v>
      </c>
      <c r="F1917">
        <v>5.63</v>
      </c>
      <c r="G1917">
        <v>3356</v>
      </c>
      <c r="H1917" t="s">
        <v>2991</v>
      </c>
      <c r="I1917" t="s">
        <v>52</v>
      </c>
      <c r="J1917" t="s">
        <v>31</v>
      </c>
      <c r="K1917" t="s">
        <v>32</v>
      </c>
      <c r="L1917" t="s">
        <v>112</v>
      </c>
      <c r="M1917" t="s">
        <v>62</v>
      </c>
      <c r="N1917" t="s">
        <v>494</v>
      </c>
      <c r="O1917">
        <v>0.39</v>
      </c>
      <c r="P1917" t="s">
        <v>36</v>
      </c>
      <c r="Q1917" t="s">
        <v>37</v>
      </c>
      <c r="R1917" t="s">
        <v>1743</v>
      </c>
      <c r="S1917" t="s">
        <v>2992</v>
      </c>
      <c r="T1917">
        <v>83616</v>
      </c>
      <c r="U1917" s="1">
        <v>42128</v>
      </c>
      <c r="V1917" s="1">
        <v>42130</v>
      </c>
      <c r="W1917">
        <v>13</v>
      </c>
      <c r="X1917" s="7">
        <v>66.650000000000006</v>
      </c>
      <c r="Y1917">
        <v>88588</v>
      </c>
      <c r="Z1917">
        <v>2</v>
      </c>
      <c r="AA1917" s="11">
        <v>-174.56</v>
      </c>
      <c r="AB1917">
        <v>5.0199999999999996</v>
      </c>
      <c r="AC1917" t="s">
        <v>3064</v>
      </c>
    </row>
    <row r="1918" spans="1:29" x14ac:dyDescent="0.3">
      <c r="A1918">
        <v>18629</v>
      </c>
      <c r="B1918" t="s">
        <v>59</v>
      </c>
      <c r="C1918" s="8">
        <v>1304.9000000000001</v>
      </c>
      <c r="D1918" s="11">
        <v>0.03</v>
      </c>
      <c r="E1918">
        <v>160.97999999999999</v>
      </c>
      <c r="F1918">
        <v>30</v>
      </c>
      <c r="G1918">
        <v>3356</v>
      </c>
      <c r="H1918" t="s">
        <v>2991</v>
      </c>
      <c r="I1918" t="s">
        <v>42</v>
      </c>
      <c r="J1918" t="s">
        <v>31</v>
      </c>
      <c r="K1918" t="s">
        <v>44</v>
      </c>
      <c r="L1918" t="s">
        <v>45</v>
      </c>
      <c r="M1918" t="s">
        <v>46</v>
      </c>
      <c r="N1918" t="s">
        <v>180</v>
      </c>
      <c r="O1918">
        <v>0.62</v>
      </c>
      <c r="P1918" t="s">
        <v>36</v>
      </c>
      <c r="Q1918" t="s">
        <v>37</v>
      </c>
      <c r="R1918" t="s">
        <v>1743</v>
      </c>
      <c r="S1918" t="s">
        <v>2992</v>
      </c>
      <c r="T1918">
        <v>83616</v>
      </c>
      <c r="U1918" s="1">
        <v>42128</v>
      </c>
      <c r="V1918" s="1">
        <v>42129</v>
      </c>
      <c r="W1918">
        <v>18</v>
      </c>
      <c r="X1918" s="7">
        <v>2934.16</v>
      </c>
      <c r="Y1918">
        <v>88588</v>
      </c>
      <c r="Z1918">
        <v>1</v>
      </c>
      <c r="AA1918" s="11">
        <v>44.47</v>
      </c>
      <c r="AB1918">
        <v>90.75</v>
      </c>
      <c r="AC1918" t="s">
        <v>3064</v>
      </c>
    </row>
    <row r="1919" spans="1:29" x14ac:dyDescent="0.3">
      <c r="A1919">
        <v>18630</v>
      </c>
      <c r="B1919" t="s">
        <v>59</v>
      </c>
      <c r="C1919" s="8">
        <v>605.04999999999995</v>
      </c>
      <c r="D1919" s="11">
        <v>0.04</v>
      </c>
      <c r="E1919">
        <v>65.989999999999995</v>
      </c>
      <c r="F1919">
        <v>5.63</v>
      </c>
      <c r="G1919">
        <v>3356</v>
      </c>
      <c r="H1919" t="s">
        <v>2991</v>
      </c>
      <c r="I1919" t="s">
        <v>30</v>
      </c>
      <c r="J1919" t="s">
        <v>31</v>
      </c>
      <c r="K1919" t="s">
        <v>80</v>
      </c>
      <c r="L1919" t="s">
        <v>81</v>
      </c>
      <c r="M1919" t="s">
        <v>62</v>
      </c>
      <c r="N1919" t="s">
        <v>2993</v>
      </c>
      <c r="O1919">
        <v>0.56000000000000005</v>
      </c>
      <c r="P1919" t="s">
        <v>36</v>
      </c>
      <c r="Q1919" t="s">
        <v>37</v>
      </c>
      <c r="R1919" t="s">
        <v>1743</v>
      </c>
      <c r="S1919" t="s">
        <v>2992</v>
      </c>
      <c r="T1919">
        <v>83616</v>
      </c>
      <c r="U1919" s="1">
        <v>42128</v>
      </c>
      <c r="V1919" s="1">
        <v>42128</v>
      </c>
      <c r="W1919">
        <v>15</v>
      </c>
      <c r="X1919" s="7">
        <v>876.88</v>
      </c>
      <c r="Y1919">
        <v>88588</v>
      </c>
      <c r="Z1919">
        <v>0</v>
      </c>
      <c r="AA1919" s="11">
        <v>69</v>
      </c>
      <c r="AB1919">
        <v>36.54</v>
      </c>
      <c r="AC1919" t="s">
        <v>3064</v>
      </c>
    </row>
    <row r="1920" spans="1:29" x14ac:dyDescent="0.3">
      <c r="A1920">
        <v>22597</v>
      </c>
      <c r="B1920" t="s">
        <v>28</v>
      </c>
      <c r="C1920" s="8">
        <v>107.45</v>
      </c>
      <c r="D1920" s="11">
        <v>0.09</v>
      </c>
      <c r="E1920">
        <v>28.53</v>
      </c>
      <c r="F1920">
        <v>1.49</v>
      </c>
      <c r="G1920">
        <v>3359</v>
      </c>
      <c r="H1920" t="s">
        <v>2994</v>
      </c>
      <c r="I1920" t="s">
        <v>52</v>
      </c>
      <c r="J1920" t="s">
        <v>43</v>
      </c>
      <c r="K1920" t="s">
        <v>32</v>
      </c>
      <c r="L1920" t="s">
        <v>112</v>
      </c>
      <c r="M1920" t="s">
        <v>62</v>
      </c>
      <c r="N1920" t="s">
        <v>335</v>
      </c>
      <c r="O1920">
        <v>0.38</v>
      </c>
      <c r="P1920" t="s">
        <v>36</v>
      </c>
      <c r="Q1920" t="s">
        <v>64</v>
      </c>
      <c r="R1920" t="s">
        <v>1860</v>
      </c>
      <c r="S1920" t="s">
        <v>2995</v>
      </c>
      <c r="T1920">
        <v>53213</v>
      </c>
      <c r="U1920" s="1">
        <v>42122</v>
      </c>
      <c r="V1920" s="1">
        <v>42124</v>
      </c>
      <c r="W1920">
        <v>6</v>
      </c>
      <c r="X1920" s="7">
        <v>157.33000000000001</v>
      </c>
      <c r="Y1920">
        <v>91437</v>
      </c>
      <c r="Z1920">
        <v>2</v>
      </c>
      <c r="AA1920" s="11">
        <v>68.3</v>
      </c>
      <c r="AB1920">
        <v>15.56</v>
      </c>
      <c r="AC1920" t="s">
        <v>3065</v>
      </c>
    </row>
    <row r="1921" spans="1:29" x14ac:dyDescent="0.3">
      <c r="A1921">
        <v>23359</v>
      </c>
      <c r="B1921" t="s">
        <v>40</v>
      </c>
      <c r="C1921" s="8">
        <v>18.41</v>
      </c>
      <c r="D1921" s="11">
        <v>0.02</v>
      </c>
      <c r="E1921">
        <v>9.11</v>
      </c>
      <c r="F1921">
        <v>2.15</v>
      </c>
      <c r="G1921">
        <v>3360</v>
      </c>
      <c r="H1921" t="s">
        <v>2996</v>
      </c>
      <c r="I1921" t="s">
        <v>52</v>
      </c>
      <c r="J1921" t="s">
        <v>43</v>
      </c>
      <c r="K1921" t="s">
        <v>32</v>
      </c>
      <c r="L1921" t="s">
        <v>96</v>
      </c>
      <c r="M1921" t="s">
        <v>34</v>
      </c>
      <c r="N1921" t="s">
        <v>1260</v>
      </c>
      <c r="O1921">
        <v>0.4</v>
      </c>
      <c r="P1921" t="s">
        <v>36</v>
      </c>
      <c r="Q1921" t="s">
        <v>64</v>
      </c>
      <c r="R1921" t="s">
        <v>1860</v>
      </c>
      <c r="S1921" t="s">
        <v>2997</v>
      </c>
      <c r="T1921">
        <v>53214</v>
      </c>
      <c r="U1921" s="1">
        <v>42083</v>
      </c>
      <c r="V1921" s="1">
        <v>42085</v>
      </c>
      <c r="W1921">
        <v>3</v>
      </c>
      <c r="X1921" s="7">
        <v>27.37</v>
      </c>
      <c r="Y1921">
        <v>91435</v>
      </c>
      <c r="Z1921">
        <v>2</v>
      </c>
      <c r="AA1921" s="11">
        <v>67.260000000000005</v>
      </c>
      <c r="AB1921">
        <v>0.56000000000000005</v>
      </c>
      <c r="AC1921" t="s">
        <v>3066</v>
      </c>
    </row>
    <row r="1922" spans="1:29" x14ac:dyDescent="0.3">
      <c r="A1922">
        <v>23360</v>
      </c>
      <c r="B1922" t="s">
        <v>40</v>
      </c>
      <c r="C1922" s="8">
        <v>65.63</v>
      </c>
      <c r="D1922" s="11">
        <v>0.06</v>
      </c>
      <c r="E1922">
        <v>12.64</v>
      </c>
      <c r="F1922">
        <v>4.9800000000000004</v>
      </c>
      <c r="G1922">
        <v>3361</v>
      </c>
      <c r="H1922" t="s">
        <v>2998</v>
      </c>
      <c r="I1922" t="s">
        <v>52</v>
      </c>
      <c r="J1922" t="s">
        <v>43</v>
      </c>
      <c r="K1922" t="s">
        <v>44</v>
      </c>
      <c r="L1922" t="s">
        <v>53</v>
      </c>
      <c r="M1922" t="s">
        <v>54</v>
      </c>
      <c r="N1922" t="s">
        <v>628</v>
      </c>
      <c r="O1922">
        <v>0.48</v>
      </c>
      <c r="P1922" t="s">
        <v>36</v>
      </c>
      <c r="Q1922" t="s">
        <v>64</v>
      </c>
      <c r="R1922" t="s">
        <v>1860</v>
      </c>
      <c r="S1922" t="s">
        <v>2999</v>
      </c>
      <c r="T1922">
        <v>53095</v>
      </c>
      <c r="U1922" s="1">
        <v>42083</v>
      </c>
      <c r="V1922" s="1">
        <v>42085</v>
      </c>
      <c r="W1922">
        <v>8</v>
      </c>
      <c r="X1922" s="7">
        <v>98.16</v>
      </c>
      <c r="Y1922">
        <v>91435</v>
      </c>
      <c r="Z1922">
        <v>2</v>
      </c>
      <c r="AA1922" s="11">
        <v>66.86</v>
      </c>
      <c r="AB1922">
        <v>6.27</v>
      </c>
      <c r="AC1922" t="s">
        <v>3066</v>
      </c>
    </row>
    <row r="1923" spans="1:29" x14ac:dyDescent="0.3">
      <c r="A1923">
        <v>24802</v>
      </c>
      <c r="B1923" t="s">
        <v>59</v>
      </c>
      <c r="C1923" s="8">
        <v>-7.73</v>
      </c>
      <c r="D1923" s="11">
        <v>0.04</v>
      </c>
      <c r="E1923">
        <v>7.96</v>
      </c>
      <c r="F1923">
        <v>4.95</v>
      </c>
      <c r="G1923">
        <v>3361</v>
      </c>
      <c r="H1923" t="s">
        <v>2998</v>
      </c>
      <c r="I1923" t="s">
        <v>52</v>
      </c>
      <c r="J1923" t="s">
        <v>43</v>
      </c>
      <c r="K1923" t="s">
        <v>44</v>
      </c>
      <c r="L1923" t="s">
        <v>53</v>
      </c>
      <c r="M1923" t="s">
        <v>62</v>
      </c>
      <c r="N1923" t="s">
        <v>1287</v>
      </c>
      <c r="O1923">
        <v>0.41</v>
      </c>
      <c r="P1923" t="s">
        <v>36</v>
      </c>
      <c r="Q1923" t="s">
        <v>64</v>
      </c>
      <c r="R1923" t="s">
        <v>1860</v>
      </c>
      <c r="S1923" t="s">
        <v>2999</v>
      </c>
      <c r="T1923">
        <v>53095</v>
      </c>
      <c r="U1923" s="1">
        <v>42030</v>
      </c>
      <c r="V1923" s="1">
        <v>42030</v>
      </c>
      <c r="W1923">
        <v>15</v>
      </c>
      <c r="X1923" s="7">
        <v>116.11</v>
      </c>
      <c r="Y1923">
        <v>91436</v>
      </c>
      <c r="Z1923">
        <v>0</v>
      </c>
      <c r="AA1923" s="11">
        <v>-6.66</v>
      </c>
      <c r="AB1923">
        <v>4.84</v>
      </c>
      <c r="AC1923" t="s">
        <v>3061</v>
      </c>
    </row>
    <row r="1924" spans="1:29" x14ac:dyDescent="0.3">
      <c r="A1924">
        <v>23887</v>
      </c>
      <c r="B1924" t="s">
        <v>59</v>
      </c>
      <c r="C1924" s="8">
        <v>-48</v>
      </c>
      <c r="D1924" s="11">
        <v>0.03</v>
      </c>
      <c r="E1924">
        <v>4.9800000000000004</v>
      </c>
      <c r="F1924">
        <v>4.95</v>
      </c>
      <c r="G1924">
        <v>3361</v>
      </c>
      <c r="H1924" t="s">
        <v>2998</v>
      </c>
      <c r="I1924" t="s">
        <v>52</v>
      </c>
      <c r="J1924" t="s">
        <v>43</v>
      </c>
      <c r="K1924" t="s">
        <v>32</v>
      </c>
      <c r="L1924" t="s">
        <v>112</v>
      </c>
      <c r="M1924" t="s">
        <v>62</v>
      </c>
      <c r="N1924" t="s">
        <v>2500</v>
      </c>
      <c r="O1924">
        <v>0.37</v>
      </c>
      <c r="P1924" t="s">
        <v>36</v>
      </c>
      <c r="Q1924" t="s">
        <v>64</v>
      </c>
      <c r="R1924" t="s">
        <v>1860</v>
      </c>
      <c r="S1924" t="s">
        <v>2999</v>
      </c>
      <c r="T1924">
        <v>53095</v>
      </c>
      <c r="U1924" s="1">
        <v>42164</v>
      </c>
      <c r="V1924" s="1">
        <v>42166</v>
      </c>
      <c r="W1924">
        <v>19</v>
      </c>
      <c r="X1924" s="7">
        <v>95</v>
      </c>
      <c r="Y1924">
        <v>91438</v>
      </c>
      <c r="Z1924">
        <v>2</v>
      </c>
      <c r="AA1924" s="11">
        <v>-50.52</v>
      </c>
      <c r="AB1924">
        <v>2.94</v>
      </c>
      <c r="AC1924" t="s">
        <v>3062</v>
      </c>
    </row>
    <row r="1925" spans="1:29" x14ac:dyDescent="0.3">
      <c r="A1925">
        <v>19749</v>
      </c>
      <c r="B1925" t="s">
        <v>109</v>
      </c>
      <c r="C1925" s="8">
        <v>66.22</v>
      </c>
      <c r="D1925" s="11">
        <v>0.1</v>
      </c>
      <c r="E1925">
        <v>80.97</v>
      </c>
      <c r="F1925">
        <v>33.6</v>
      </c>
      <c r="G1925">
        <v>3366</v>
      </c>
      <c r="H1925" t="s">
        <v>3000</v>
      </c>
      <c r="I1925" t="s">
        <v>42</v>
      </c>
      <c r="J1925" t="s">
        <v>43</v>
      </c>
      <c r="K1925" t="s">
        <v>80</v>
      </c>
      <c r="L1925" t="s">
        <v>88</v>
      </c>
      <c r="M1925" t="s">
        <v>46</v>
      </c>
      <c r="N1925" t="s">
        <v>2034</v>
      </c>
      <c r="O1925">
        <v>0.37</v>
      </c>
      <c r="P1925" t="s">
        <v>36</v>
      </c>
      <c r="Q1925" t="s">
        <v>56</v>
      </c>
      <c r="R1925" t="s">
        <v>157</v>
      </c>
      <c r="S1925" t="s">
        <v>312</v>
      </c>
      <c r="T1925">
        <v>45373</v>
      </c>
      <c r="U1925" s="1">
        <v>42148</v>
      </c>
      <c r="V1925" s="1">
        <v>42153</v>
      </c>
      <c r="W1925">
        <v>11</v>
      </c>
      <c r="X1925" s="7">
        <v>837.57</v>
      </c>
      <c r="Y1925">
        <v>90501</v>
      </c>
      <c r="Z1925">
        <v>5</v>
      </c>
      <c r="AA1925" s="11">
        <v>7.91</v>
      </c>
      <c r="AB1925">
        <v>93.06</v>
      </c>
      <c r="AC1925" t="s">
        <v>3064</v>
      </c>
    </row>
    <row r="1926" spans="1:29" x14ac:dyDescent="0.3">
      <c r="A1926">
        <v>19750</v>
      </c>
      <c r="B1926" t="s">
        <v>109</v>
      </c>
      <c r="C1926" s="8">
        <v>-23.53</v>
      </c>
      <c r="D1926" s="11">
        <v>0.02</v>
      </c>
      <c r="E1926">
        <v>6.48</v>
      </c>
      <c r="F1926">
        <v>5.1100000000000003</v>
      </c>
      <c r="G1926">
        <v>3366</v>
      </c>
      <c r="H1926" t="s">
        <v>3000</v>
      </c>
      <c r="I1926" t="s">
        <v>52</v>
      </c>
      <c r="J1926" t="s">
        <v>43</v>
      </c>
      <c r="K1926" t="s">
        <v>32</v>
      </c>
      <c r="L1926" t="s">
        <v>96</v>
      </c>
      <c r="M1926" t="s">
        <v>62</v>
      </c>
      <c r="N1926" t="s">
        <v>995</v>
      </c>
      <c r="O1926">
        <v>0.37</v>
      </c>
      <c r="P1926" t="s">
        <v>36</v>
      </c>
      <c r="Q1926" t="s">
        <v>56</v>
      </c>
      <c r="R1926" t="s">
        <v>157</v>
      </c>
      <c r="S1926" t="s">
        <v>312</v>
      </c>
      <c r="T1926">
        <v>45373</v>
      </c>
      <c r="U1926" s="1">
        <v>42148</v>
      </c>
      <c r="V1926" s="1">
        <v>42152</v>
      </c>
      <c r="W1926">
        <v>8</v>
      </c>
      <c r="X1926" s="7">
        <v>56.22</v>
      </c>
      <c r="Y1926">
        <v>90501</v>
      </c>
      <c r="Z1926">
        <v>4</v>
      </c>
      <c r="AA1926" s="11">
        <v>-41.85</v>
      </c>
      <c r="AB1926">
        <v>1.1499999999999999</v>
      </c>
      <c r="AC1926" t="s">
        <v>3064</v>
      </c>
    </row>
    <row r="1927" spans="1:29" x14ac:dyDescent="0.3">
      <c r="A1927">
        <v>23428</v>
      </c>
      <c r="B1927" t="s">
        <v>50</v>
      </c>
      <c r="C1927" s="8">
        <v>10.68</v>
      </c>
      <c r="D1927" s="11">
        <v>0.08</v>
      </c>
      <c r="E1927">
        <v>30.97</v>
      </c>
      <c r="F1927">
        <v>4</v>
      </c>
      <c r="G1927">
        <v>3367</v>
      </c>
      <c r="H1927" t="s">
        <v>3001</v>
      </c>
      <c r="I1927" t="s">
        <v>52</v>
      </c>
      <c r="J1927" t="s">
        <v>43</v>
      </c>
      <c r="K1927" t="s">
        <v>80</v>
      </c>
      <c r="L1927" t="s">
        <v>183</v>
      </c>
      <c r="M1927" t="s">
        <v>62</v>
      </c>
      <c r="N1927" t="s">
        <v>2704</v>
      </c>
      <c r="O1927">
        <v>0.74</v>
      </c>
      <c r="P1927" t="s">
        <v>36</v>
      </c>
      <c r="Q1927" t="s">
        <v>56</v>
      </c>
      <c r="R1927" t="s">
        <v>157</v>
      </c>
      <c r="S1927" t="s">
        <v>3002</v>
      </c>
      <c r="T1927">
        <v>43221</v>
      </c>
      <c r="U1927" s="1">
        <v>42126</v>
      </c>
      <c r="V1927" s="1">
        <v>42127</v>
      </c>
      <c r="W1927">
        <v>26</v>
      </c>
      <c r="X1927" s="7">
        <v>758.97</v>
      </c>
      <c r="Y1927">
        <v>90502</v>
      </c>
      <c r="Z1927">
        <v>1</v>
      </c>
      <c r="AA1927" s="11">
        <v>1.41</v>
      </c>
      <c r="AB1927">
        <v>66</v>
      </c>
      <c r="AC1927" t="s">
        <v>3064</v>
      </c>
    </row>
    <row r="1928" spans="1:29" x14ac:dyDescent="0.3">
      <c r="A1928">
        <v>23429</v>
      </c>
      <c r="B1928" t="s">
        <v>50</v>
      </c>
      <c r="C1928" s="8">
        <v>58.26</v>
      </c>
      <c r="D1928" s="11">
        <v>0.1</v>
      </c>
      <c r="E1928">
        <v>4.13</v>
      </c>
      <c r="F1928">
        <v>0.5</v>
      </c>
      <c r="G1928">
        <v>3367</v>
      </c>
      <c r="H1928" t="s">
        <v>3001</v>
      </c>
      <c r="I1928" t="s">
        <v>30</v>
      </c>
      <c r="J1928" t="s">
        <v>43</v>
      </c>
      <c r="K1928" t="s">
        <v>32</v>
      </c>
      <c r="L1928" t="s">
        <v>137</v>
      </c>
      <c r="M1928" t="s">
        <v>62</v>
      </c>
      <c r="N1928" t="s">
        <v>3003</v>
      </c>
      <c r="O1928">
        <v>0.39</v>
      </c>
      <c r="P1928" t="s">
        <v>36</v>
      </c>
      <c r="Q1928" t="s">
        <v>56</v>
      </c>
      <c r="R1928" t="s">
        <v>157</v>
      </c>
      <c r="S1928" t="s">
        <v>3002</v>
      </c>
      <c r="T1928">
        <v>43221</v>
      </c>
      <c r="U1928" s="1">
        <v>42126</v>
      </c>
      <c r="V1928" s="1">
        <v>42128</v>
      </c>
      <c r="W1928">
        <v>18</v>
      </c>
      <c r="X1928" s="7">
        <v>84.44</v>
      </c>
      <c r="Y1928">
        <v>90502</v>
      </c>
      <c r="Z1928">
        <v>2</v>
      </c>
      <c r="AA1928" s="11">
        <v>69</v>
      </c>
      <c r="AB1928">
        <v>9.3800000000000008</v>
      </c>
      <c r="AC1928" t="s">
        <v>3064</v>
      </c>
    </row>
    <row r="1929" spans="1:29" x14ac:dyDescent="0.3">
      <c r="A1929">
        <v>26104</v>
      </c>
      <c r="B1929" t="s">
        <v>59</v>
      </c>
      <c r="C1929" s="8">
        <v>-42.17</v>
      </c>
      <c r="D1929" s="11">
        <v>0.06</v>
      </c>
      <c r="E1929">
        <v>7.1</v>
      </c>
      <c r="F1929">
        <v>6.05</v>
      </c>
      <c r="G1929">
        <v>3369</v>
      </c>
      <c r="H1929" t="s">
        <v>3004</v>
      </c>
      <c r="I1929" t="s">
        <v>52</v>
      </c>
      <c r="J1929" t="s">
        <v>43</v>
      </c>
      <c r="K1929" t="s">
        <v>32</v>
      </c>
      <c r="L1929" t="s">
        <v>112</v>
      </c>
      <c r="M1929" t="s">
        <v>62</v>
      </c>
      <c r="N1929" t="s">
        <v>654</v>
      </c>
      <c r="O1929">
        <v>0.39</v>
      </c>
      <c r="P1929" t="s">
        <v>36</v>
      </c>
      <c r="Q1929" t="s">
        <v>56</v>
      </c>
      <c r="R1929" t="s">
        <v>157</v>
      </c>
      <c r="S1929" t="s">
        <v>1513</v>
      </c>
      <c r="T1929">
        <v>43081</v>
      </c>
      <c r="U1929" s="1">
        <v>42047</v>
      </c>
      <c r="V1929" s="1">
        <v>42048</v>
      </c>
      <c r="W1929">
        <v>4</v>
      </c>
      <c r="X1929" s="7">
        <v>29.99</v>
      </c>
      <c r="Y1929">
        <v>90500</v>
      </c>
      <c r="Z1929">
        <v>1</v>
      </c>
      <c r="AA1929" s="11">
        <v>-140.62</v>
      </c>
      <c r="AB1929">
        <v>1.91</v>
      </c>
      <c r="AC1929" t="s">
        <v>3063</v>
      </c>
    </row>
    <row r="1930" spans="1:29" x14ac:dyDescent="0.3">
      <c r="A1930">
        <v>18311</v>
      </c>
      <c r="B1930" t="s">
        <v>59</v>
      </c>
      <c r="C1930" s="8">
        <v>66.36</v>
      </c>
      <c r="D1930" s="11">
        <v>0.01</v>
      </c>
      <c r="E1930">
        <v>179.29</v>
      </c>
      <c r="F1930">
        <v>29.21</v>
      </c>
      <c r="G1930">
        <v>3374</v>
      </c>
      <c r="H1930" t="s">
        <v>3005</v>
      </c>
      <c r="I1930" t="s">
        <v>42</v>
      </c>
      <c r="J1930" t="s">
        <v>31</v>
      </c>
      <c r="K1930" t="s">
        <v>44</v>
      </c>
      <c r="L1930" t="s">
        <v>155</v>
      </c>
      <c r="M1930" t="s">
        <v>124</v>
      </c>
      <c r="N1930" t="s">
        <v>632</v>
      </c>
      <c r="O1930">
        <v>0.76</v>
      </c>
      <c r="P1930" t="s">
        <v>36</v>
      </c>
      <c r="Q1930" t="s">
        <v>56</v>
      </c>
      <c r="R1930" t="s">
        <v>418</v>
      </c>
      <c r="S1930" t="s">
        <v>3006</v>
      </c>
      <c r="T1930">
        <v>21113</v>
      </c>
      <c r="U1930" s="1">
        <v>42157</v>
      </c>
      <c r="V1930" s="1">
        <v>42159</v>
      </c>
      <c r="W1930">
        <v>8</v>
      </c>
      <c r="X1930" s="7">
        <v>1487.9</v>
      </c>
      <c r="Y1930">
        <v>87473</v>
      </c>
      <c r="Z1930">
        <v>2</v>
      </c>
      <c r="AA1930" s="11">
        <v>4.46</v>
      </c>
      <c r="AB1930">
        <v>15.03</v>
      </c>
      <c r="AC1930" t="s">
        <v>3062</v>
      </c>
    </row>
    <row r="1931" spans="1:29" x14ac:dyDescent="0.3">
      <c r="A1931">
        <v>18320</v>
      </c>
      <c r="B1931" t="s">
        <v>28</v>
      </c>
      <c r="C1931" s="8">
        <v>-1.9</v>
      </c>
      <c r="D1931" s="11">
        <v>0.05</v>
      </c>
      <c r="E1931">
        <v>73.98</v>
      </c>
      <c r="F1931">
        <v>12.14</v>
      </c>
      <c r="G1931">
        <v>3374</v>
      </c>
      <c r="H1931" t="s">
        <v>3005</v>
      </c>
      <c r="I1931" t="s">
        <v>52</v>
      </c>
      <c r="J1931" t="s">
        <v>43</v>
      </c>
      <c r="K1931" t="s">
        <v>80</v>
      </c>
      <c r="L1931" t="s">
        <v>183</v>
      </c>
      <c r="M1931" t="s">
        <v>62</v>
      </c>
      <c r="N1931" t="s">
        <v>375</v>
      </c>
      <c r="O1931">
        <v>0.67</v>
      </c>
      <c r="P1931" t="s">
        <v>36</v>
      </c>
      <c r="Q1931" t="s">
        <v>56</v>
      </c>
      <c r="R1931" t="s">
        <v>418</v>
      </c>
      <c r="S1931" t="s">
        <v>3006</v>
      </c>
      <c r="T1931">
        <v>21113</v>
      </c>
      <c r="U1931" s="1">
        <v>42184</v>
      </c>
      <c r="V1931" s="1">
        <v>42185</v>
      </c>
      <c r="W1931">
        <v>8</v>
      </c>
      <c r="X1931" s="7">
        <v>600.4</v>
      </c>
      <c r="Y1931">
        <v>87474</v>
      </c>
      <c r="Z1931">
        <v>1</v>
      </c>
      <c r="AA1931" s="11">
        <v>-0.32</v>
      </c>
      <c r="AB1931">
        <v>31.6</v>
      </c>
      <c r="AC1931" t="s">
        <v>3062</v>
      </c>
    </row>
    <row r="1932" spans="1:29" x14ac:dyDescent="0.3">
      <c r="A1932">
        <v>18321</v>
      </c>
      <c r="B1932" t="s">
        <v>28</v>
      </c>
      <c r="C1932" s="8">
        <v>-37.049999999999997</v>
      </c>
      <c r="D1932" s="11">
        <v>0</v>
      </c>
      <c r="E1932">
        <v>5.98</v>
      </c>
      <c r="F1932">
        <v>7.15</v>
      </c>
      <c r="G1932">
        <v>3374</v>
      </c>
      <c r="H1932" t="s">
        <v>3005</v>
      </c>
      <c r="I1932" t="s">
        <v>52</v>
      </c>
      <c r="J1932" t="s">
        <v>43</v>
      </c>
      <c r="K1932" t="s">
        <v>32</v>
      </c>
      <c r="L1932" t="s">
        <v>96</v>
      </c>
      <c r="M1932" t="s">
        <v>62</v>
      </c>
      <c r="N1932" t="s">
        <v>2988</v>
      </c>
      <c r="O1932">
        <v>0.36</v>
      </c>
      <c r="P1932" t="s">
        <v>36</v>
      </c>
      <c r="Q1932" t="s">
        <v>56</v>
      </c>
      <c r="R1932" t="s">
        <v>418</v>
      </c>
      <c r="S1932" t="s">
        <v>3006</v>
      </c>
      <c r="T1932">
        <v>21113</v>
      </c>
      <c r="U1932" s="1">
        <v>42184</v>
      </c>
      <c r="V1932" s="1">
        <v>42186</v>
      </c>
      <c r="W1932">
        <v>5</v>
      </c>
      <c r="X1932" s="7">
        <v>34.25</v>
      </c>
      <c r="Y1932">
        <v>87474</v>
      </c>
      <c r="Z1932">
        <v>2</v>
      </c>
      <c r="AA1932" s="11">
        <v>-108.17</v>
      </c>
      <c r="AB1932">
        <v>0</v>
      </c>
      <c r="AC1932" t="s">
        <v>3062</v>
      </c>
    </row>
    <row r="1933" spans="1:29" x14ac:dyDescent="0.3">
      <c r="A1933">
        <v>18322</v>
      </c>
      <c r="B1933" t="s">
        <v>28</v>
      </c>
      <c r="C1933" s="8">
        <v>-56.89</v>
      </c>
      <c r="D1933" s="11">
        <v>0.09</v>
      </c>
      <c r="E1933">
        <v>3.57</v>
      </c>
      <c r="F1933">
        <v>4.17</v>
      </c>
      <c r="G1933">
        <v>3374</v>
      </c>
      <c r="H1933" t="s">
        <v>3005</v>
      </c>
      <c r="I1933" t="s">
        <v>52</v>
      </c>
      <c r="J1933" t="s">
        <v>43</v>
      </c>
      <c r="K1933" t="s">
        <v>32</v>
      </c>
      <c r="L1933" t="s">
        <v>33</v>
      </c>
      <c r="M1933" t="s">
        <v>54</v>
      </c>
      <c r="N1933" t="s">
        <v>2568</v>
      </c>
      <c r="O1933">
        <v>0.59</v>
      </c>
      <c r="P1933" t="s">
        <v>36</v>
      </c>
      <c r="Q1933" t="s">
        <v>56</v>
      </c>
      <c r="R1933" t="s">
        <v>418</v>
      </c>
      <c r="S1933" t="s">
        <v>3006</v>
      </c>
      <c r="T1933">
        <v>21113</v>
      </c>
      <c r="U1933" s="1">
        <v>42184</v>
      </c>
      <c r="V1933" s="1">
        <v>42186</v>
      </c>
      <c r="W1933">
        <v>9</v>
      </c>
      <c r="X1933" s="7">
        <v>31.45</v>
      </c>
      <c r="Y1933">
        <v>87474</v>
      </c>
      <c r="Z1933">
        <v>2</v>
      </c>
      <c r="AA1933" s="11">
        <v>-180.88</v>
      </c>
      <c r="AB1933">
        <v>3.11</v>
      </c>
      <c r="AC1933" t="s">
        <v>3062</v>
      </c>
    </row>
    <row r="1934" spans="1:29" x14ac:dyDescent="0.3">
      <c r="A1934">
        <v>22378</v>
      </c>
      <c r="B1934" t="s">
        <v>50</v>
      </c>
      <c r="C1934" s="8">
        <v>-189.71</v>
      </c>
      <c r="D1934" s="11">
        <v>0</v>
      </c>
      <c r="E1934">
        <v>19.98</v>
      </c>
      <c r="F1934">
        <v>5.97</v>
      </c>
      <c r="G1934">
        <v>3379</v>
      </c>
      <c r="H1934" t="s">
        <v>3007</v>
      </c>
      <c r="I1934" t="s">
        <v>30</v>
      </c>
      <c r="J1934" t="s">
        <v>31</v>
      </c>
      <c r="K1934" t="s">
        <v>32</v>
      </c>
      <c r="L1934" t="s">
        <v>96</v>
      </c>
      <c r="M1934" t="s">
        <v>62</v>
      </c>
      <c r="N1934" t="s">
        <v>3008</v>
      </c>
      <c r="O1934">
        <v>0.38</v>
      </c>
      <c r="P1934" t="s">
        <v>36</v>
      </c>
      <c r="Q1934" t="s">
        <v>139</v>
      </c>
      <c r="R1934" t="s">
        <v>390</v>
      </c>
      <c r="S1934" t="s">
        <v>3009</v>
      </c>
      <c r="T1934">
        <v>30144</v>
      </c>
      <c r="U1934" s="1">
        <v>42089</v>
      </c>
      <c r="V1934" s="1">
        <v>42092</v>
      </c>
      <c r="W1934">
        <v>12</v>
      </c>
      <c r="X1934" s="7">
        <v>249.07</v>
      </c>
      <c r="Y1934">
        <v>88837</v>
      </c>
      <c r="Z1934">
        <v>3</v>
      </c>
      <c r="AA1934" s="11">
        <v>-76.17</v>
      </c>
      <c r="AB1934">
        <v>0</v>
      </c>
      <c r="AC1934" t="s">
        <v>3066</v>
      </c>
    </row>
    <row r="1935" spans="1:29" x14ac:dyDescent="0.3">
      <c r="A1935">
        <v>20366</v>
      </c>
      <c r="B1935" t="s">
        <v>50</v>
      </c>
      <c r="C1935" s="8">
        <v>1628.37</v>
      </c>
      <c r="D1935" s="11">
        <v>0.05</v>
      </c>
      <c r="E1935">
        <v>3.14</v>
      </c>
      <c r="F1935">
        <v>1.92</v>
      </c>
      <c r="G1935">
        <v>3379</v>
      </c>
      <c r="H1935" t="s">
        <v>3007</v>
      </c>
      <c r="I1935" t="s">
        <v>30</v>
      </c>
      <c r="J1935" t="s">
        <v>43</v>
      </c>
      <c r="K1935" t="s">
        <v>32</v>
      </c>
      <c r="L1935" t="s">
        <v>177</v>
      </c>
      <c r="M1935" t="s">
        <v>34</v>
      </c>
      <c r="N1935" t="s">
        <v>2659</v>
      </c>
      <c r="O1935">
        <v>0.84</v>
      </c>
      <c r="P1935" t="s">
        <v>36</v>
      </c>
      <c r="Q1935" t="s">
        <v>139</v>
      </c>
      <c r="R1935" t="s">
        <v>390</v>
      </c>
      <c r="S1935" t="s">
        <v>3009</v>
      </c>
      <c r="T1935">
        <v>30144</v>
      </c>
      <c r="U1935" s="1">
        <v>42119</v>
      </c>
      <c r="V1935" s="1">
        <v>42120</v>
      </c>
      <c r="W1935">
        <v>18</v>
      </c>
      <c r="X1935" s="7">
        <v>59.22</v>
      </c>
      <c r="Y1935">
        <v>88839</v>
      </c>
      <c r="Z1935">
        <v>1</v>
      </c>
      <c r="AA1935" s="11">
        <v>2749.7</v>
      </c>
      <c r="AB1935">
        <v>3.12</v>
      </c>
      <c r="AC1935" t="s">
        <v>3065</v>
      </c>
    </row>
    <row r="1936" spans="1:29" x14ac:dyDescent="0.3">
      <c r="A1936">
        <v>23181</v>
      </c>
      <c r="B1936" t="s">
        <v>50</v>
      </c>
      <c r="C1936" s="8">
        <v>-4.4800000000000004</v>
      </c>
      <c r="D1936" s="11">
        <v>0.03</v>
      </c>
      <c r="E1936">
        <v>315.98</v>
      </c>
      <c r="F1936">
        <v>19.989999999999998</v>
      </c>
      <c r="G1936">
        <v>3380</v>
      </c>
      <c r="H1936" t="s">
        <v>3010</v>
      </c>
      <c r="I1936" t="s">
        <v>52</v>
      </c>
      <c r="J1936" t="s">
        <v>43</v>
      </c>
      <c r="K1936" t="s">
        <v>32</v>
      </c>
      <c r="L1936" t="s">
        <v>112</v>
      </c>
      <c r="M1936" t="s">
        <v>62</v>
      </c>
      <c r="N1936" t="s">
        <v>2809</v>
      </c>
      <c r="O1936">
        <v>0.38</v>
      </c>
      <c r="P1936" t="s">
        <v>36</v>
      </c>
      <c r="Q1936" t="s">
        <v>139</v>
      </c>
      <c r="R1936" t="s">
        <v>390</v>
      </c>
      <c r="S1936" t="s">
        <v>3011</v>
      </c>
      <c r="T1936">
        <v>30240</v>
      </c>
      <c r="U1936" s="1">
        <v>42114</v>
      </c>
      <c r="V1936" s="1">
        <v>42116</v>
      </c>
      <c r="W1936">
        <v>18</v>
      </c>
      <c r="X1936" s="7">
        <v>5572.18</v>
      </c>
      <c r="Y1936">
        <v>88838</v>
      </c>
      <c r="Z1936">
        <v>2</v>
      </c>
      <c r="AA1936" s="11">
        <v>-0.08</v>
      </c>
      <c r="AB1936">
        <v>172.34</v>
      </c>
      <c r="AC1936" t="s">
        <v>3065</v>
      </c>
    </row>
    <row r="1937" spans="1:29" x14ac:dyDescent="0.3">
      <c r="A1937">
        <v>23182</v>
      </c>
      <c r="B1937" t="s">
        <v>50</v>
      </c>
      <c r="C1937" s="8">
        <v>3193.28</v>
      </c>
      <c r="D1937" s="11">
        <v>0.09</v>
      </c>
      <c r="E1937">
        <v>276.2</v>
      </c>
      <c r="F1937">
        <v>24.49</v>
      </c>
      <c r="G1937">
        <v>3380</v>
      </c>
      <c r="H1937" t="s">
        <v>3010</v>
      </c>
      <c r="I1937" t="s">
        <v>52</v>
      </c>
      <c r="J1937" t="s">
        <v>43</v>
      </c>
      <c r="K1937" t="s">
        <v>44</v>
      </c>
      <c r="L1937" t="s">
        <v>45</v>
      </c>
      <c r="M1937" t="s">
        <v>239</v>
      </c>
      <c r="N1937" t="s">
        <v>441</v>
      </c>
      <c r="O1937">
        <v>0.51883000000000001</v>
      </c>
      <c r="P1937" t="s">
        <v>36</v>
      </c>
      <c r="Q1937" t="s">
        <v>139</v>
      </c>
      <c r="R1937" t="s">
        <v>390</v>
      </c>
      <c r="S1937" t="s">
        <v>3011</v>
      </c>
      <c r="T1937">
        <v>30240</v>
      </c>
      <c r="U1937" s="1">
        <v>42114</v>
      </c>
      <c r="V1937" s="1">
        <v>42115</v>
      </c>
      <c r="W1937">
        <v>11</v>
      </c>
      <c r="X1937" s="7">
        <v>2941.42</v>
      </c>
      <c r="Y1937">
        <v>88838</v>
      </c>
      <c r="Z1937">
        <v>1</v>
      </c>
      <c r="AA1937" s="11">
        <v>108.56</v>
      </c>
      <c r="AB1937">
        <v>290.91000000000003</v>
      </c>
      <c r="AC1937" t="s">
        <v>3065</v>
      </c>
    </row>
    <row r="1938" spans="1:29" x14ac:dyDescent="0.3">
      <c r="A1938">
        <v>23183</v>
      </c>
      <c r="B1938" t="s">
        <v>50</v>
      </c>
      <c r="C1938" s="8">
        <v>43.69</v>
      </c>
      <c r="D1938" s="11">
        <v>0.03</v>
      </c>
      <c r="E1938">
        <v>63.94</v>
      </c>
      <c r="F1938">
        <v>14.48</v>
      </c>
      <c r="G1938">
        <v>3380</v>
      </c>
      <c r="H1938" t="s">
        <v>3010</v>
      </c>
      <c r="I1938" t="s">
        <v>52</v>
      </c>
      <c r="J1938" t="s">
        <v>43</v>
      </c>
      <c r="K1938" t="s">
        <v>44</v>
      </c>
      <c r="L1938" t="s">
        <v>53</v>
      </c>
      <c r="M1938" t="s">
        <v>62</v>
      </c>
      <c r="N1938" t="s">
        <v>522</v>
      </c>
      <c r="O1938">
        <v>0.46</v>
      </c>
      <c r="P1938" t="s">
        <v>36</v>
      </c>
      <c r="Q1938" t="s">
        <v>139</v>
      </c>
      <c r="R1938" t="s">
        <v>390</v>
      </c>
      <c r="S1938" t="s">
        <v>3011</v>
      </c>
      <c r="T1938">
        <v>30240</v>
      </c>
      <c r="U1938" s="1">
        <v>42114</v>
      </c>
      <c r="V1938" s="1">
        <v>42115</v>
      </c>
      <c r="W1938">
        <v>8</v>
      </c>
      <c r="X1938" s="7">
        <v>522.46</v>
      </c>
      <c r="Y1938">
        <v>88838</v>
      </c>
      <c r="Z1938">
        <v>1</v>
      </c>
      <c r="AA1938" s="11">
        <v>8.36</v>
      </c>
      <c r="AB1938">
        <v>16.16</v>
      </c>
      <c r="AC1938" t="s">
        <v>3065</v>
      </c>
    </row>
    <row r="1939" spans="1:29" x14ac:dyDescent="0.3">
      <c r="A1939">
        <v>24161</v>
      </c>
      <c r="B1939" t="s">
        <v>40</v>
      </c>
      <c r="C1939" s="8">
        <v>349.06</v>
      </c>
      <c r="D1939" s="11">
        <v>0.05</v>
      </c>
      <c r="E1939">
        <v>11.97</v>
      </c>
      <c r="F1939">
        <v>5.81</v>
      </c>
      <c r="G1939">
        <v>3381</v>
      </c>
      <c r="H1939" t="s">
        <v>3012</v>
      </c>
      <c r="I1939" t="s">
        <v>52</v>
      </c>
      <c r="J1939" t="s">
        <v>31</v>
      </c>
      <c r="K1939" t="s">
        <v>32</v>
      </c>
      <c r="L1939" t="s">
        <v>33</v>
      </c>
      <c r="M1939" t="s">
        <v>54</v>
      </c>
      <c r="N1939" t="s">
        <v>3013</v>
      </c>
      <c r="O1939">
        <v>0.6</v>
      </c>
      <c r="P1939" t="s">
        <v>36</v>
      </c>
      <c r="Q1939" t="s">
        <v>139</v>
      </c>
      <c r="R1939" t="s">
        <v>390</v>
      </c>
      <c r="S1939" t="s">
        <v>3014</v>
      </c>
      <c r="T1939">
        <v>31204</v>
      </c>
      <c r="U1939" s="1">
        <v>42086</v>
      </c>
      <c r="V1939" s="1">
        <v>42088</v>
      </c>
      <c r="W1939">
        <v>2</v>
      </c>
      <c r="X1939" s="7">
        <v>25.31</v>
      </c>
      <c r="Y1939">
        <v>88836</v>
      </c>
      <c r="Z1939">
        <v>2</v>
      </c>
      <c r="AA1939" s="11">
        <v>1379.14</v>
      </c>
      <c r="AB1939">
        <v>1.33</v>
      </c>
      <c r="AC1939" t="s">
        <v>3066</v>
      </c>
    </row>
    <row r="1940" spans="1:29" x14ac:dyDescent="0.3">
      <c r="A1940">
        <v>25841</v>
      </c>
      <c r="B1940" t="s">
        <v>59</v>
      </c>
      <c r="C1940" s="8">
        <v>1.99</v>
      </c>
      <c r="D1940" s="11">
        <v>0.02</v>
      </c>
      <c r="E1940">
        <v>28.53</v>
      </c>
      <c r="F1940">
        <v>1.49</v>
      </c>
      <c r="G1940">
        <v>3381</v>
      </c>
      <c r="H1940" t="s">
        <v>3012</v>
      </c>
      <c r="I1940" t="s">
        <v>52</v>
      </c>
      <c r="J1940" t="s">
        <v>43</v>
      </c>
      <c r="K1940" t="s">
        <v>32</v>
      </c>
      <c r="L1940" t="s">
        <v>112</v>
      </c>
      <c r="M1940" t="s">
        <v>62</v>
      </c>
      <c r="N1940" t="s">
        <v>335</v>
      </c>
      <c r="O1940">
        <v>0.38</v>
      </c>
      <c r="P1940" t="s">
        <v>36</v>
      </c>
      <c r="Q1940" t="s">
        <v>139</v>
      </c>
      <c r="R1940" t="s">
        <v>390</v>
      </c>
      <c r="S1940" t="s">
        <v>3014</v>
      </c>
      <c r="T1940">
        <v>31204</v>
      </c>
      <c r="U1940" s="1">
        <v>42123</v>
      </c>
      <c r="V1940" s="1">
        <v>42123</v>
      </c>
      <c r="W1940">
        <v>18</v>
      </c>
      <c r="X1940" s="7">
        <v>513.33000000000004</v>
      </c>
      <c r="Y1940">
        <v>88840</v>
      </c>
      <c r="Z1940">
        <v>0</v>
      </c>
      <c r="AA1940" s="11">
        <v>0.39</v>
      </c>
      <c r="AB1940">
        <v>10.48</v>
      </c>
      <c r="AC1940" t="s">
        <v>3065</v>
      </c>
    </row>
    <row r="1941" spans="1:29" x14ac:dyDescent="0.3">
      <c r="A1941">
        <v>22341</v>
      </c>
      <c r="B1941" t="s">
        <v>109</v>
      </c>
      <c r="C1941" s="8">
        <v>-22.01</v>
      </c>
      <c r="D1941" s="11">
        <v>0.04</v>
      </c>
      <c r="E1941">
        <v>2.98</v>
      </c>
      <c r="F1941">
        <v>2.0299999999999998</v>
      </c>
      <c r="G1941">
        <v>3385</v>
      </c>
      <c r="H1941" t="s">
        <v>3015</v>
      </c>
      <c r="I1941" t="s">
        <v>30</v>
      </c>
      <c r="J1941" t="s">
        <v>31</v>
      </c>
      <c r="K1941" t="s">
        <v>32</v>
      </c>
      <c r="L1941" t="s">
        <v>33</v>
      </c>
      <c r="M1941" t="s">
        <v>34</v>
      </c>
      <c r="N1941" t="s">
        <v>3016</v>
      </c>
      <c r="O1941">
        <v>0.56999999999999995</v>
      </c>
      <c r="P1941" t="s">
        <v>36</v>
      </c>
      <c r="Q1941" t="s">
        <v>56</v>
      </c>
      <c r="R1941" t="s">
        <v>157</v>
      </c>
      <c r="S1941" t="s">
        <v>3017</v>
      </c>
      <c r="T1941">
        <v>44512</v>
      </c>
      <c r="U1941" s="1">
        <v>42020</v>
      </c>
      <c r="V1941" s="1">
        <v>42020</v>
      </c>
      <c r="W1941">
        <v>5</v>
      </c>
      <c r="X1941" s="7">
        <v>15.7</v>
      </c>
      <c r="Y1941">
        <v>88745</v>
      </c>
      <c r="Z1941">
        <v>0</v>
      </c>
      <c r="AA1941" s="11">
        <v>-140.19</v>
      </c>
      <c r="AB1941">
        <v>0.65</v>
      </c>
      <c r="AC1941" t="s">
        <v>3061</v>
      </c>
    </row>
    <row r="1942" spans="1:29" x14ac:dyDescent="0.3">
      <c r="A1942">
        <v>22342</v>
      </c>
      <c r="B1942" t="s">
        <v>109</v>
      </c>
      <c r="C1942" s="8">
        <v>426.46</v>
      </c>
      <c r="D1942" s="11">
        <v>0.01</v>
      </c>
      <c r="E1942">
        <v>125.99</v>
      </c>
      <c r="F1942">
        <v>8.99</v>
      </c>
      <c r="G1942">
        <v>3385</v>
      </c>
      <c r="H1942" t="s">
        <v>3015</v>
      </c>
      <c r="I1942" t="s">
        <v>52</v>
      </c>
      <c r="J1942" t="s">
        <v>31</v>
      </c>
      <c r="K1942" t="s">
        <v>80</v>
      </c>
      <c r="L1942" t="s">
        <v>81</v>
      </c>
      <c r="M1942" t="s">
        <v>62</v>
      </c>
      <c r="N1942" t="s">
        <v>468</v>
      </c>
      <c r="O1942">
        <v>0.59</v>
      </c>
      <c r="P1942" t="s">
        <v>36</v>
      </c>
      <c r="Q1942" t="s">
        <v>56</v>
      </c>
      <c r="R1942" t="s">
        <v>157</v>
      </c>
      <c r="S1942" t="s">
        <v>3017</v>
      </c>
      <c r="T1942">
        <v>44512</v>
      </c>
      <c r="U1942" s="1">
        <v>42020</v>
      </c>
      <c r="V1942" s="1">
        <v>42025</v>
      </c>
      <c r="W1942">
        <v>6</v>
      </c>
      <c r="X1942" s="7">
        <v>680.65</v>
      </c>
      <c r="Y1942">
        <v>88745</v>
      </c>
      <c r="Z1942">
        <v>5</v>
      </c>
      <c r="AA1942" s="11">
        <v>62.65</v>
      </c>
      <c r="AB1942">
        <v>6.88</v>
      </c>
      <c r="AC1942" t="s">
        <v>3061</v>
      </c>
    </row>
    <row r="1943" spans="1:29" x14ac:dyDescent="0.3">
      <c r="A1943">
        <v>23190</v>
      </c>
      <c r="B1943" t="s">
        <v>50</v>
      </c>
      <c r="C1943" s="8">
        <v>19.55</v>
      </c>
      <c r="D1943" s="11">
        <v>0</v>
      </c>
      <c r="E1943">
        <v>2.61</v>
      </c>
      <c r="F1943">
        <v>0.5</v>
      </c>
      <c r="G1943">
        <v>3386</v>
      </c>
      <c r="H1943" t="s">
        <v>3018</v>
      </c>
      <c r="I1943" t="s">
        <v>52</v>
      </c>
      <c r="J1943" t="s">
        <v>31</v>
      </c>
      <c r="K1943" t="s">
        <v>32</v>
      </c>
      <c r="L1943" t="s">
        <v>137</v>
      </c>
      <c r="M1943" t="s">
        <v>62</v>
      </c>
      <c r="N1943" t="s">
        <v>1140</v>
      </c>
      <c r="O1943">
        <v>0.39</v>
      </c>
      <c r="P1943" t="s">
        <v>36</v>
      </c>
      <c r="Q1943" t="s">
        <v>56</v>
      </c>
      <c r="R1943" t="s">
        <v>157</v>
      </c>
      <c r="S1943" t="s">
        <v>617</v>
      </c>
      <c r="T1943">
        <v>43402</v>
      </c>
      <c r="U1943" s="1">
        <v>42127</v>
      </c>
      <c r="V1943" s="1">
        <v>42129</v>
      </c>
      <c r="W1943">
        <v>10</v>
      </c>
      <c r="X1943" s="7">
        <v>28.34</v>
      </c>
      <c r="Y1943">
        <v>88746</v>
      </c>
      <c r="Z1943">
        <v>2</v>
      </c>
      <c r="AA1943" s="11">
        <v>69</v>
      </c>
      <c r="AB1943">
        <v>0</v>
      </c>
      <c r="AC1943" t="s">
        <v>3064</v>
      </c>
    </row>
    <row r="1944" spans="1:29" x14ac:dyDescent="0.3">
      <c r="A1944">
        <v>23191</v>
      </c>
      <c r="B1944" t="s">
        <v>50</v>
      </c>
      <c r="C1944" s="8">
        <v>152.47999999999999</v>
      </c>
      <c r="D1944" s="11">
        <v>0.04</v>
      </c>
      <c r="E1944">
        <v>25.38</v>
      </c>
      <c r="F1944">
        <v>8.99</v>
      </c>
      <c r="G1944">
        <v>3386</v>
      </c>
      <c r="H1944" t="s">
        <v>3018</v>
      </c>
      <c r="I1944" t="s">
        <v>30</v>
      </c>
      <c r="J1944" t="s">
        <v>31</v>
      </c>
      <c r="K1944" t="s">
        <v>44</v>
      </c>
      <c r="L1944" t="s">
        <v>53</v>
      </c>
      <c r="M1944" t="s">
        <v>54</v>
      </c>
      <c r="N1944" t="s">
        <v>765</v>
      </c>
      <c r="O1944">
        <v>0.5</v>
      </c>
      <c r="P1944" t="s">
        <v>36</v>
      </c>
      <c r="Q1944" t="s">
        <v>56</v>
      </c>
      <c r="R1944" t="s">
        <v>157</v>
      </c>
      <c r="S1944" t="s">
        <v>617</v>
      </c>
      <c r="T1944">
        <v>43402</v>
      </c>
      <c r="U1944" s="1">
        <v>42127</v>
      </c>
      <c r="V1944" s="1">
        <v>42130</v>
      </c>
      <c r="W1944">
        <v>35</v>
      </c>
      <c r="X1944" s="7">
        <v>861.3</v>
      </c>
      <c r="Y1944">
        <v>88746</v>
      </c>
      <c r="Z1944">
        <v>3</v>
      </c>
      <c r="AA1944" s="11">
        <v>17.7</v>
      </c>
      <c r="AB1944">
        <v>35.89</v>
      </c>
      <c r="AC1944" t="s">
        <v>3064</v>
      </c>
    </row>
    <row r="1945" spans="1:29" x14ac:dyDescent="0.3">
      <c r="A1945">
        <v>19464</v>
      </c>
      <c r="B1945" t="s">
        <v>40</v>
      </c>
      <c r="C1945" s="8">
        <v>67.010000000000005</v>
      </c>
      <c r="D1945" s="11">
        <v>0.03</v>
      </c>
      <c r="E1945">
        <v>95.99</v>
      </c>
      <c r="F1945">
        <v>35</v>
      </c>
      <c r="G1945">
        <v>3388</v>
      </c>
      <c r="H1945" t="s">
        <v>3019</v>
      </c>
      <c r="I1945" t="s">
        <v>52</v>
      </c>
      <c r="J1945" t="s">
        <v>31</v>
      </c>
      <c r="K1945" t="s">
        <v>32</v>
      </c>
      <c r="L1945" t="s">
        <v>144</v>
      </c>
      <c r="M1945" t="s">
        <v>239</v>
      </c>
      <c r="N1945" t="s">
        <v>2113</v>
      </c>
      <c r="O1945">
        <v>0.51883000000000001</v>
      </c>
      <c r="P1945" t="s">
        <v>36</v>
      </c>
      <c r="Q1945" t="s">
        <v>37</v>
      </c>
      <c r="R1945" t="s">
        <v>48</v>
      </c>
      <c r="S1945" t="s">
        <v>396</v>
      </c>
      <c r="T1945">
        <v>94533</v>
      </c>
      <c r="U1945" s="1">
        <v>42135</v>
      </c>
      <c r="V1945" s="1">
        <v>42136</v>
      </c>
      <c r="W1945">
        <v>9</v>
      </c>
      <c r="X1945" s="7">
        <v>894.64</v>
      </c>
      <c r="Y1945">
        <v>90154</v>
      </c>
      <c r="Z1945">
        <v>1</v>
      </c>
      <c r="AA1945" s="11">
        <v>7.49</v>
      </c>
      <c r="AB1945">
        <v>27.67</v>
      </c>
      <c r="AC1945" t="s">
        <v>3064</v>
      </c>
    </row>
    <row r="1946" spans="1:29" x14ac:dyDescent="0.3">
      <c r="A1946">
        <v>18640</v>
      </c>
      <c r="B1946" t="s">
        <v>59</v>
      </c>
      <c r="C1946" s="8">
        <v>374.62</v>
      </c>
      <c r="D1946" s="11">
        <v>0.08</v>
      </c>
      <c r="E1946">
        <v>125.99</v>
      </c>
      <c r="F1946">
        <v>7.69</v>
      </c>
      <c r="G1946">
        <v>3393</v>
      </c>
      <c r="H1946" t="s">
        <v>3020</v>
      </c>
      <c r="I1946" t="s">
        <v>52</v>
      </c>
      <c r="J1946" t="s">
        <v>117</v>
      </c>
      <c r="K1946" t="s">
        <v>80</v>
      </c>
      <c r="L1946" t="s">
        <v>81</v>
      </c>
      <c r="M1946" t="s">
        <v>62</v>
      </c>
      <c r="N1946" t="s">
        <v>108</v>
      </c>
      <c r="O1946">
        <v>0.59</v>
      </c>
      <c r="P1946" t="s">
        <v>36</v>
      </c>
      <c r="Q1946" t="s">
        <v>37</v>
      </c>
      <c r="R1946" t="s">
        <v>38</v>
      </c>
      <c r="S1946" t="s">
        <v>3021</v>
      </c>
      <c r="T1946">
        <v>99163</v>
      </c>
      <c r="U1946" s="1">
        <v>42123</v>
      </c>
      <c r="V1946" s="1">
        <v>42124</v>
      </c>
      <c r="W1946">
        <v>7</v>
      </c>
      <c r="X1946" s="7">
        <v>710.36</v>
      </c>
      <c r="Y1946">
        <v>87908</v>
      </c>
      <c r="Z1946">
        <v>1</v>
      </c>
      <c r="AA1946" s="11">
        <v>52.74</v>
      </c>
      <c r="AB1946">
        <v>61.77</v>
      </c>
      <c r="AC1946" t="s">
        <v>3065</v>
      </c>
    </row>
    <row r="1947" spans="1:29" x14ac:dyDescent="0.3">
      <c r="A1947">
        <v>19635</v>
      </c>
      <c r="B1947" t="s">
        <v>50</v>
      </c>
      <c r="C1947" s="8">
        <v>-3.24</v>
      </c>
      <c r="D1947" s="11">
        <v>0.08</v>
      </c>
      <c r="E1947">
        <v>4.4800000000000004</v>
      </c>
      <c r="F1947">
        <v>2.5</v>
      </c>
      <c r="G1947">
        <v>3393</v>
      </c>
      <c r="H1947" t="s">
        <v>3020</v>
      </c>
      <c r="I1947" t="s">
        <v>52</v>
      </c>
      <c r="J1947" t="s">
        <v>117</v>
      </c>
      <c r="K1947" t="s">
        <v>32</v>
      </c>
      <c r="L1947" t="s">
        <v>72</v>
      </c>
      <c r="M1947" t="s">
        <v>62</v>
      </c>
      <c r="N1947" t="s">
        <v>1132</v>
      </c>
      <c r="O1947">
        <v>0.37</v>
      </c>
      <c r="P1947" t="s">
        <v>36</v>
      </c>
      <c r="Q1947" t="s">
        <v>37</v>
      </c>
      <c r="R1947" t="s">
        <v>38</v>
      </c>
      <c r="S1947" t="s">
        <v>3021</v>
      </c>
      <c r="T1947">
        <v>99163</v>
      </c>
      <c r="U1947" s="1">
        <v>42049</v>
      </c>
      <c r="V1947" s="1">
        <v>42050</v>
      </c>
      <c r="W1947">
        <v>19</v>
      </c>
      <c r="X1947" s="7">
        <v>80.2</v>
      </c>
      <c r="Y1947">
        <v>87909</v>
      </c>
      <c r="Z1947">
        <v>1</v>
      </c>
      <c r="AA1947" s="11">
        <v>-4.05</v>
      </c>
      <c r="AB1947">
        <v>6.97</v>
      </c>
      <c r="AC1947" t="s">
        <v>3063</v>
      </c>
    </row>
    <row r="1948" spans="1:29" x14ac:dyDescent="0.3">
      <c r="A1948">
        <v>20624</v>
      </c>
      <c r="B1948" t="s">
        <v>109</v>
      </c>
      <c r="C1948" s="8">
        <v>6384.44</v>
      </c>
      <c r="D1948" s="11">
        <v>0</v>
      </c>
      <c r="E1948">
        <v>1270.99</v>
      </c>
      <c r="F1948">
        <v>19.989999999999998</v>
      </c>
      <c r="G1948">
        <v>3397</v>
      </c>
      <c r="H1948" t="s">
        <v>3022</v>
      </c>
      <c r="I1948" t="s">
        <v>52</v>
      </c>
      <c r="J1948" t="s">
        <v>61</v>
      </c>
      <c r="K1948" t="s">
        <v>32</v>
      </c>
      <c r="L1948" t="s">
        <v>112</v>
      </c>
      <c r="M1948" t="s">
        <v>62</v>
      </c>
      <c r="N1948" t="s">
        <v>634</v>
      </c>
      <c r="O1948">
        <v>0.35</v>
      </c>
      <c r="P1948" t="s">
        <v>36</v>
      </c>
      <c r="Q1948" t="s">
        <v>64</v>
      </c>
      <c r="R1948" t="s">
        <v>181</v>
      </c>
      <c r="S1948" t="s">
        <v>1361</v>
      </c>
      <c r="T1948">
        <v>61832</v>
      </c>
      <c r="U1948" s="1">
        <v>42162</v>
      </c>
      <c r="V1948" s="1">
        <v>42164</v>
      </c>
      <c r="W1948">
        <v>7</v>
      </c>
      <c r="X1948" s="7">
        <v>9252.81</v>
      </c>
      <c r="Y1948">
        <v>87535</v>
      </c>
      <c r="Z1948">
        <v>2</v>
      </c>
      <c r="AA1948" s="11">
        <v>69</v>
      </c>
      <c r="AB1948">
        <v>0</v>
      </c>
      <c r="AC1948" t="s">
        <v>3062</v>
      </c>
    </row>
    <row r="1949" spans="1:29" x14ac:dyDescent="0.3">
      <c r="A1949">
        <v>19842</v>
      </c>
      <c r="B1949" t="s">
        <v>28</v>
      </c>
      <c r="C1949" s="8">
        <v>-116.76</v>
      </c>
      <c r="D1949" s="11">
        <v>0.01</v>
      </c>
      <c r="E1949">
        <v>10.9</v>
      </c>
      <c r="F1949">
        <v>7.46</v>
      </c>
      <c r="G1949">
        <v>3397</v>
      </c>
      <c r="H1949" t="s">
        <v>3022</v>
      </c>
      <c r="I1949" t="s">
        <v>52</v>
      </c>
      <c r="J1949" t="s">
        <v>61</v>
      </c>
      <c r="K1949" t="s">
        <v>32</v>
      </c>
      <c r="L1949" t="s">
        <v>144</v>
      </c>
      <c r="M1949" t="s">
        <v>62</v>
      </c>
      <c r="N1949" t="s">
        <v>3023</v>
      </c>
      <c r="O1949">
        <v>0.59</v>
      </c>
      <c r="P1949" t="s">
        <v>36</v>
      </c>
      <c r="Q1949" t="s">
        <v>64</v>
      </c>
      <c r="R1949" t="s">
        <v>181</v>
      </c>
      <c r="S1949" t="s">
        <v>1361</v>
      </c>
      <c r="T1949">
        <v>61832</v>
      </c>
      <c r="U1949" s="1">
        <v>42074</v>
      </c>
      <c r="V1949" s="1">
        <v>42075</v>
      </c>
      <c r="W1949">
        <v>18</v>
      </c>
      <c r="X1949" s="7">
        <v>207.31</v>
      </c>
      <c r="Y1949">
        <v>87536</v>
      </c>
      <c r="Z1949">
        <v>1</v>
      </c>
      <c r="AA1949" s="11">
        <v>-56.32</v>
      </c>
      <c r="AB1949">
        <v>2.09</v>
      </c>
      <c r="AC1949" t="s">
        <v>3066</v>
      </c>
    </row>
    <row r="1950" spans="1:29" x14ac:dyDescent="0.3">
      <c r="A1950">
        <v>19843</v>
      </c>
      <c r="B1950" t="s">
        <v>28</v>
      </c>
      <c r="C1950" s="8">
        <v>-160.94999999999999</v>
      </c>
      <c r="D1950" s="11">
        <v>0.1</v>
      </c>
      <c r="E1950">
        <v>7.99</v>
      </c>
      <c r="F1950">
        <v>5.03</v>
      </c>
      <c r="G1950">
        <v>3397</v>
      </c>
      <c r="H1950" t="s">
        <v>3022</v>
      </c>
      <c r="I1950" t="s">
        <v>52</v>
      </c>
      <c r="J1950" t="s">
        <v>61</v>
      </c>
      <c r="K1950" t="s">
        <v>80</v>
      </c>
      <c r="L1950" t="s">
        <v>81</v>
      </c>
      <c r="M1950" t="s">
        <v>89</v>
      </c>
      <c r="N1950" t="s">
        <v>433</v>
      </c>
      <c r="O1950">
        <v>0.6</v>
      </c>
      <c r="P1950" t="s">
        <v>36</v>
      </c>
      <c r="Q1950" t="s">
        <v>64</v>
      </c>
      <c r="R1950" t="s">
        <v>181</v>
      </c>
      <c r="S1950" t="s">
        <v>1361</v>
      </c>
      <c r="T1950">
        <v>61832</v>
      </c>
      <c r="U1950" s="1">
        <v>42074</v>
      </c>
      <c r="V1950" s="1">
        <v>42075</v>
      </c>
      <c r="W1950">
        <v>22</v>
      </c>
      <c r="X1950" s="7">
        <v>143.12</v>
      </c>
      <c r="Y1950">
        <v>87536</v>
      </c>
      <c r="Z1950">
        <v>1</v>
      </c>
      <c r="AA1950" s="11">
        <v>-112.46</v>
      </c>
      <c r="AB1950">
        <v>15.9</v>
      </c>
      <c r="AC1950" t="s">
        <v>3066</v>
      </c>
    </row>
    <row r="1951" spans="1:29" x14ac:dyDescent="0.3">
      <c r="A1951">
        <v>26208</v>
      </c>
      <c r="B1951" t="s">
        <v>40</v>
      </c>
      <c r="C1951" s="8">
        <v>-41.87</v>
      </c>
      <c r="D1951" s="11">
        <v>0.08</v>
      </c>
      <c r="E1951">
        <v>11.97</v>
      </c>
      <c r="F1951">
        <v>5.81</v>
      </c>
      <c r="G1951">
        <v>3399</v>
      </c>
      <c r="H1951" t="s">
        <v>3024</v>
      </c>
      <c r="I1951" t="s">
        <v>52</v>
      </c>
      <c r="J1951" t="s">
        <v>61</v>
      </c>
      <c r="K1951" t="s">
        <v>32</v>
      </c>
      <c r="L1951" t="s">
        <v>33</v>
      </c>
      <c r="M1951" t="s">
        <v>54</v>
      </c>
      <c r="N1951" t="s">
        <v>3013</v>
      </c>
      <c r="O1951">
        <v>0.6</v>
      </c>
      <c r="P1951" t="s">
        <v>36</v>
      </c>
      <c r="Q1951" t="s">
        <v>64</v>
      </c>
      <c r="R1951" t="s">
        <v>181</v>
      </c>
      <c r="S1951" t="s">
        <v>1524</v>
      </c>
      <c r="T1951">
        <v>60016</v>
      </c>
      <c r="U1951" s="1">
        <v>42092</v>
      </c>
      <c r="V1951" s="1">
        <v>42094</v>
      </c>
      <c r="W1951">
        <v>5</v>
      </c>
      <c r="X1951" s="7">
        <v>59.98</v>
      </c>
      <c r="Y1951">
        <v>87534</v>
      </c>
      <c r="Z1951">
        <v>2</v>
      </c>
      <c r="AA1951" s="11">
        <v>-69.81</v>
      </c>
      <c r="AB1951">
        <v>5.22</v>
      </c>
      <c r="AC1951" t="s">
        <v>3066</v>
      </c>
    </row>
    <row r="1952" spans="1:29" x14ac:dyDescent="0.3">
      <c r="A1952">
        <v>24911</v>
      </c>
      <c r="B1952" t="s">
        <v>59</v>
      </c>
      <c r="C1952" s="8">
        <v>-24.71</v>
      </c>
      <c r="D1952" s="11">
        <v>0.1</v>
      </c>
      <c r="E1952">
        <v>9.3800000000000008</v>
      </c>
      <c r="F1952">
        <v>4.93</v>
      </c>
      <c r="G1952">
        <v>3400</v>
      </c>
      <c r="H1952" t="s">
        <v>3025</v>
      </c>
      <c r="I1952" t="s">
        <v>30</v>
      </c>
      <c r="J1952" t="s">
        <v>61</v>
      </c>
      <c r="K1952" t="s">
        <v>44</v>
      </c>
      <c r="L1952" t="s">
        <v>53</v>
      </c>
      <c r="M1952" t="s">
        <v>62</v>
      </c>
      <c r="N1952" t="s">
        <v>3026</v>
      </c>
      <c r="O1952">
        <v>0.56999999999999995</v>
      </c>
      <c r="P1952" t="s">
        <v>36</v>
      </c>
      <c r="Q1952" t="s">
        <v>56</v>
      </c>
      <c r="R1952" t="s">
        <v>651</v>
      </c>
      <c r="S1952" t="s">
        <v>3027</v>
      </c>
      <c r="T1952">
        <v>26554</v>
      </c>
      <c r="U1952" s="1">
        <v>42098</v>
      </c>
      <c r="V1952" s="1">
        <v>42098</v>
      </c>
      <c r="W1952">
        <v>15</v>
      </c>
      <c r="X1952" s="7">
        <v>135.78</v>
      </c>
      <c r="Y1952">
        <v>87537</v>
      </c>
      <c r="Z1952">
        <v>0</v>
      </c>
      <c r="AA1952" s="11">
        <v>-18.2</v>
      </c>
      <c r="AB1952">
        <v>15.09</v>
      </c>
      <c r="AC1952" t="s">
        <v>3065</v>
      </c>
    </row>
    <row r="1953" spans="1:29" x14ac:dyDescent="0.3">
      <c r="A1953">
        <v>25914</v>
      </c>
      <c r="B1953" t="s">
        <v>28</v>
      </c>
      <c r="C1953" s="8">
        <v>349.48</v>
      </c>
      <c r="D1953" s="11">
        <v>0.1</v>
      </c>
      <c r="E1953">
        <v>105.98</v>
      </c>
      <c r="F1953">
        <v>13.99</v>
      </c>
      <c r="G1953">
        <v>3403</v>
      </c>
      <c r="H1953" t="s">
        <v>3028</v>
      </c>
      <c r="I1953" t="s">
        <v>30</v>
      </c>
      <c r="J1953" t="s">
        <v>117</v>
      </c>
      <c r="K1953" t="s">
        <v>44</v>
      </c>
      <c r="L1953" t="s">
        <v>53</v>
      </c>
      <c r="M1953" t="s">
        <v>89</v>
      </c>
      <c r="N1953" t="s">
        <v>3029</v>
      </c>
      <c r="O1953">
        <v>0.65</v>
      </c>
      <c r="P1953" t="s">
        <v>36</v>
      </c>
      <c r="Q1953" t="s">
        <v>37</v>
      </c>
      <c r="R1953" t="s">
        <v>2228</v>
      </c>
      <c r="S1953" t="s">
        <v>3030</v>
      </c>
      <c r="T1953">
        <v>82001</v>
      </c>
      <c r="U1953" s="1">
        <v>42043</v>
      </c>
      <c r="V1953" s="1">
        <v>42046</v>
      </c>
      <c r="W1953">
        <v>5</v>
      </c>
      <c r="X1953" s="7">
        <v>506.5</v>
      </c>
      <c r="Y1953">
        <v>87530</v>
      </c>
      <c r="Z1953">
        <v>3</v>
      </c>
      <c r="AA1953" s="11">
        <v>69</v>
      </c>
      <c r="AB1953">
        <v>56.28</v>
      </c>
      <c r="AC1953" t="s">
        <v>3063</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7A151-AD96-401B-A883-9C7B461937D7}">
  <dimension ref="A1:E280"/>
  <sheetViews>
    <sheetView zoomScale="110" zoomScaleNormal="70" workbookViewId="0">
      <selection activeCell="H6" sqref="H6"/>
    </sheetView>
  </sheetViews>
  <sheetFormatPr defaultRowHeight="14.4" x14ac:dyDescent="0.3"/>
  <cols>
    <col min="1" max="1" width="12.5546875" bestFit="1" customWidth="1"/>
    <col min="2" max="2" width="11.6640625" bestFit="1" customWidth="1"/>
    <col min="3" max="3" width="29.88671875" bestFit="1" customWidth="1"/>
    <col min="4" max="4" width="12.5546875" bestFit="1" customWidth="1"/>
    <col min="5" max="5" width="12.6640625" bestFit="1" customWidth="1"/>
    <col min="6" max="6" width="7.6640625" bestFit="1" customWidth="1"/>
    <col min="7" max="7" width="8.6640625" bestFit="1" customWidth="1"/>
    <col min="8" max="8" width="5.6640625" bestFit="1" customWidth="1"/>
    <col min="9" max="35" width="8.6640625" bestFit="1" customWidth="1"/>
    <col min="36" max="36" width="7.6640625" bestFit="1" customWidth="1"/>
    <col min="37" max="37" width="8.6640625" bestFit="1" customWidth="1"/>
    <col min="38" max="38" width="5.6640625" bestFit="1" customWidth="1"/>
    <col min="39" max="40" width="7.6640625" bestFit="1" customWidth="1"/>
    <col min="41" max="51" width="8.6640625" bestFit="1" customWidth="1"/>
    <col min="52" max="58" width="7.6640625" bestFit="1" customWidth="1"/>
    <col min="59" max="59" width="6.6640625" bestFit="1" customWidth="1"/>
    <col min="60" max="71" width="7.6640625" bestFit="1" customWidth="1"/>
    <col min="72" max="72" width="6.6640625" bestFit="1" customWidth="1"/>
    <col min="73" max="84" width="7.6640625" bestFit="1" customWidth="1"/>
    <col min="85" max="85" width="6.6640625" bestFit="1" customWidth="1"/>
    <col min="86" max="88" width="7.6640625" bestFit="1" customWidth="1"/>
    <col min="89" max="89" width="6.6640625" bestFit="1" customWidth="1"/>
    <col min="90" max="92" width="7.6640625" bestFit="1" customWidth="1"/>
    <col min="93" max="93" width="4.6640625" bestFit="1" customWidth="1"/>
    <col min="94" max="94" width="6.6640625" bestFit="1" customWidth="1"/>
    <col min="95" max="119" width="7.6640625" bestFit="1" customWidth="1"/>
    <col min="120" max="120" width="6.6640625" bestFit="1" customWidth="1"/>
    <col min="121" max="134" width="7.6640625" bestFit="1" customWidth="1"/>
    <col min="135" max="135" width="6.6640625" bestFit="1" customWidth="1"/>
    <col min="136" max="160" width="7.6640625" bestFit="1" customWidth="1"/>
    <col min="161" max="161" width="6.6640625" bestFit="1" customWidth="1"/>
    <col min="162" max="176" width="7.6640625" bestFit="1" customWidth="1"/>
    <col min="177" max="177" width="6.6640625" bestFit="1" customWidth="1"/>
    <col min="178" max="199" width="7.6640625" bestFit="1" customWidth="1"/>
    <col min="200" max="200" width="6.6640625" bestFit="1" customWidth="1"/>
    <col min="201" max="212" width="7.6640625" bestFit="1" customWidth="1"/>
    <col min="213" max="213" width="6.6640625" bestFit="1" customWidth="1"/>
    <col min="214" max="229" width="7.6640625" bestFit="1" customWidth="1"/>
    <col min="230" max="230" width="6.6640625" bestFit="1" customWidth="1"/>
    <col min="231" max="236" width="7.6640625" bestFit="1" customWidth="1"/>
    <col min="237" max="238" width="6.6640625" bestFit="1" customWidth="1"/>
    <col min="239" max="246" width="7.6640625" bestFit="1" customWidth="1"/>
    <col min="247" max="247" width="6.6640625" bestFit="1" customWidth="1"/>
    <col min="248" max="265" width="7.6640625" bestFit="1" customWidth="1"/>
    <col min="266" max="266" width="6.6640625" bestFit="1" customWidth="1"/>
    <col min="267" max="274" width="7.6640625" bestFit="1" customWidth="1"/>
    <col min="275" max="275" width="6.6640625" bestFit="1" customWidth="1"/>
    <col min="276" max="276" width="7.6640625" bestFit="1" customWidth="1"/>
    <col min="277" max="277" width="6.6640625" bestFit="1" customWidth="1"/>
    <col min="278" max="284" width="7.6640625" bestFit="1" customWidth="1"/>
    <col min="285" max="285" width="6.6640625" bestFit="1" customWidth="1"/>
    <col min="286" max="296" width="7.6640625" bestFit="1" customWidth="1"/>
    <col min="297" max="297" width="4.6640625" bestFit="1" customWidth="1"/>
    <col min="298" max="303" width="7.6640625" bestFit="1" customWidth="1"/>
    <col min="304" max="304" width="6.6640625" bestFit="1" customWidth="1"/>
    <col min="305" max="305" width="7.6640625" bestFit="1" customWidth="1"/>
    <col min="306" max="306" width="6.6640625" bestFit="1" customWidth="1"/>
    <col min="307" max="323" width="7.6640625" bestFit="1" customWidth="1"/>
    <col min="324" max="324" width="6.6640625" bestFit="1" customWidth="1"/>
    <col min="325" max="342" width="7.6640625" bestFit="1" customWidth="1"/>
    <col min="343" max="343" width="6.6640625" bestFit="1" customWidth="1"/>
    <col min="344" max="353" width="7.6640625" bestFit="1" customWidth="1"/>
    <col min="354" max="354" width="6.6640625" bestFit="1" customWidth="1"/>
    <col min="355" max="370" width="7.6640625" bestFit="1" customWidth="1"/>
    <col min="371" max="371" width="6.6640625" bestFit="1" customWidth="1"/>
    <col min="372" max="383" width="7.6640625" bestFit="1" customWidth="1"/>
    <col min="384" max="384" width="6.6640625" bestFit="1" customWidth="1"/>
    <col min="385" max="386" width="7.6640625" bestFit="1" customWidth="1"/>
    <col min="387" max="387" width="6.6640625" bestFit="1" customWidth="1"/>
    <col min="388" max="390" width="7.6640625" bestFit="1" customWidth="1"/>
    <col min="391" max="391" width="6.6640625" bestFit="1" customWidth="1"/>
    <col min="392" max="392" width="7.6640625" bestFit="1" customWidth="1"/>
    <col min="393" max="393" width="6.6640625" bestFit="1" customWidth="1"/>
    <col min="394" max="415" width="7.6640625" bestFit="1" customWidth="1"/>
    <col min="416" max="450" width="6.6640625" bestFit="1" customWidth="1"/>
    <col min="451" max="451" width="5.6640625" bestFit="1" customWidth="1"/>
    <col min="452" max="459" width="6.6640625" bestFit="1" customWidth="1"/>
    <col min="460" max="460" width="5.6640625" bestFit="1" customWidth="1"/>
    <col min="461" max="463" width="6.6640625" bestFit="1" customWidth="1"/>
    <col min="464" max="464" width="3.6640625" bestFit="1" customWidth="1"/>
    <col min="465" max="466" width="6.6640625" bestFit="1" customWidth="1"/>
    <col min="467" max="467" width="3.6640625" bestFit="1" customWidth="1"/>
    <col min="468" max="473" width="6.6640625" bestFit="1" customWidth="1"/>
    <col min="474" max="474" width="5.6640625" bestFit="1" customWidth="1"/>
    <col min="475" max="480" width="6.6640625" bestFit="1" customWidth="1"/>
    <col min="481" max="481" width="5.6640625" bestFit="1" customWidth="1"/>
    <col min="482" max="490" width="6.6640625" bestFit="1" customWidth="1"/>
    <col min="491" max="491" width="5.6640625" bestFit="1" customWidth="1"/>
    <col min="492" max="495" width="6.6640625" bestFit="1" customWidth="1"/>
    <col min="496" max="496" width="5.6640625" bestFit="1" customWidth="1"/>
    <col min="497" max="531" width="6.6640625" bestFit="1" customWidth="1"/>
    <col min="532" max="532" width="3.6640625" bestFit="1" customWidth="1"/>
    <col min="533" max="534" width="6.6640625" bestFit="1" customWidth="1"/>
    <col min="535" max="535" width="5.6640625" bestFit="1" customWidth="1"/>
    <col min="536" max="538" width="6.6640625" bestFit="1" customWidth="1"/>
    <col min="539" max="539" width="5.6640625" bestFit="1" customWidth="1"/>
    <col min="540" max="557" width="6.6640625" bestFit="1" customWidth="1"/>
    <col min="558" max="558" width="5.6640625" bestFit="1" customWidth="1"/>
    <col min="559" max="562" width="6.6640625" bestFit="1" customWidth="1"/>
    <col min="563" max="563" width="5.6640625" bestFit="1" customWidth="1"/>
    <col min="564" max="575" width="6.6640625" bestFit="1" customWidth="1"/>
    <col min="576" max="576" width="5.6640625" bestFit="1" customWidth="1"/>
    <col min="577" max="583" width="6.6640625" bestFit="1" customWidth="1"/>
    <col min="584" max="584" width="5.6640625" bestFit="1" customWidth="1"/>
    <col min="585" max="595" width="6.6640625" bestFit="1" customWidth="1"/>
    <col min="596" max="596" width="3.6640625" bestFit="1" customWidth="1"/>
    <col min="597" max="630" width="6.6640625" bestFit="1" customWidth="1"/>
    <col min="631" max="631" width="5.6640625" bestFit="1" customWidth="1"/>
    <col min="632" max="637" width="6.6640625" bestFit="1" customWidth="1"/>
    <col min="638" max="638" width="5.6640625" bestFit="1" customWidth="1"/>
    <col min="639" max="643" width="6.6640625" bestFit="1" customWidth="1"/>
    <col min="644" max="644" width="5.6640625" bestFit="1" customWidth="1"/>
    <col min="645" max="651" width="6.6640625" bestFit="1" customWidth="1"/>
    <col min="652" max="652" width="5.6640625" bestFit="1" customWidth="1"/>
    <col min="653" max="670" width="6.6640625" bestFit="1" customWidth="1"/>
    <col min="671" max="671" width="5.6640625" bestFit="1" customWidth="1"/>
    <col min="672" max="683" width="6.6640625" bestFit="1" customWidth="1"/>
    <col min="684" max="684" width="5.6640625" bestFit="1" customWidth="1"/>
    <col min="685" max="691" width="6.6640625" bestFit="1" customWidth="1"/>
    <col min="692" max="692" width="3.6640625" bestFit="1" customWidth="1"/>
    <col min="693" max="693" width="6.6640625" bestFit="1" customWidth="1"/>
    <col min="694" max="694" width="5.6640625" bestFit="1" customWidth="1"/>
    <col min="695" max="695" width="6.6640625" bestFit="1" customWidth="1"/>
    <col min="696" max="696" width="5.6640625" bestFit="1" customWidth="1"/>
    <col min="697" max="703" width="6.6640625" bestFit="1" customWidth="1"/>
    <col min="704" max="704" width="3.6640625" bestFit="1" customWidth="1"/>
    <col min="705" max="711" width="6.6640625" bestFit="1" customWidth="1"/>
    <col min="712" max="712" width="5.6640625" bestFit="1" customWidth="1"/>
    <col min="713" max="713" width="3.6640625" bestFit="1" customWidth="1"/>
    <col min="714" max="714" width="5.6640625" bestFit="1" customWidth="1"/>
    <col min="715" max="718" width="6.6640625" bestFit="1" customWidth="1"/>
    <col min="719" max="719" width="5.6640625" bestFit="1" customWidth="1"/>
    <col min="720" max="723" width="6.6640625" bestFit="1" customWidth="1"/>
    <col min="724" max="724" width="5.6640625" bestFit="1" customWidth="1"/>
    <col min="725" max="725" width="6.6640625" bestFit="1" customWidth="1"/>
    <col min="726" max="726" width="5.6640625" bestFit="1" customWidth="1"/>
    <col min="727" max="754" width="6.6640625" bestFit="1" customWidth="1"/>
    <col min="755" max="755" width="5.6640625" bestFit="1" customWidth="1"/>
    <col min="756" max="757" width="6.6640625" bestFit="1" customWidth="1"/>
    <col min="758" max="758" width="5.6640625" bestFit="1" customWidth="1"/>
    <col min="759" max="759" width="6.6640625" bestFit="1" customWidth="1"/>
    <col min="760" max="760" width="5.6640625" bestFit="1" customWidth="1"/>
    <col min="761" max="780" width="6.6640625" bestFit="1" customWidth="1"/>
    <col min="781" max="781" width="5.6640625" bestFit="1" customWidth="1"/>
    <col min="782" max="791" width="6.6640625" bestFit="1" customWidth="1"/>
    <col min="792" max="792" width="5.6640625" bestFit="1" customWidth="1"/>
    <col min="793" max="794" width="6.6640625" bestFit="1" customWidth="1"/>
    <col min="795" max="795" width="5.6640625" bestFit="1" customWidth="1"/>
    <col min="796" max="827" width="6.6640625" bestFit="1" customWidth="1"/>
    <col min="828" max="828" width="5.6640625" bestFit="1" customWidth="1"/>
    <col min="829" max="832" width="6.6640625" bestFit="1" customWidth="1"/>
    <col min="833" max="837" width="5.6640625" bestFit="1" customWidth="1"/>
    <col min="838" max="838" width="4.6640625" bestFit="1" customWidth="1"/>
    <col min="839" max="842" width="5.6640625" bestFit="1" customWidth="1"/>
    <col min="843" max="843" width="4.6640625" bestFit="1" customWidth="1"/>
    <col min="844" max="863" width="5.6640625" bestFit="1" customWidth="1"/>
    <col min="864" max="864" width="4.6640625" bestFit="1" customWidth="1"/>
    <col min="865" max="868" width="5.6640625" bestFit="1" customWidth="1"/>
    <col min="869" max="869" width="4.6640625" bestFit="1" customWidth="1"/>
    <col min="870" max="875" width="5.6640625" bestFit="1" customWidth="1"/>
    <col min="876" max="877" width="4.6640625" bestFit="1" customWidth="1"/>
    <col min="878" max="885" width="5.6640625" bestFit="1" customWidth="1"/>
    <col min="886" max="886" width="4.6640625" bestFit="1" customWidth="1"/>
    <col min="887" max="891" width="5.6640625" bestFit="1" customWidth="1"/>
    <col min="892" max="892" width="4.6640625" bestFit="1" customWidth="1"/>
    <col min="893" max="897" width="5.6640625" bestFit="1" customWidth="1"/>
    <col min="898" max="898" width="4.6640625" bestFit="1" customWidth="1"/>
    <col min="899" max="899" width="5.6640625" bestFit="1" customWidth="1"/>
    <col min="900" max="900" width="4.6640625" bestFit="1" customWidth="1"/>
    <col min="901" max="907" width="5.6640625" bestFit="1" customWidth="1"/>
    <col min="908" max="908" width="2.6640625" bestFit="1" customWidth="1"/>
    <col min="909" max="914" width="5.6640625" bestFit="1" customWidth="1"/>
    <col min="915" max="923" width="5" bestFit="1" customWidth="1"/>
    <col min="924" max="924" width="4" bestFit="1" customWidth="1"/>
    <col min="925" max="925" width="5" bestFit="1" customWidth="1"/>
    <col min="926" max="926" width="2" bestFit="1" customWidth="1"/>
    <col min="927" max="964" width="5" bestFit="1" customWidth="1"/>
    <col min="965" max="965" width="4" bestFit="1" customWidth="1"/>
    <col min="966" max="973" width="5" bestFit="1" customWidth="1"/>
    <col min="974" max="975" width="4" bestFit="1" customWidth="1"/>
    <col min="976" max="1001" width="5" bestFit="1" customWidth="1"/>
    <col min="1002" max="1002" width="4" bestFit="1" customWidth="1"/>
    <col min="1003" max="1010" width="5" bestFit="1" customWidth="1"/>
    <col min="1011" max="1011" width="2" bestFit="1" customWidth="1"/>
    <col min="1012" max="1012" width="5" bestFit="1" customWidth="1"/>
    <col min="1013" max="1013" width="4" bestFit="1" customWidth="1"/>
    <col min="1014" max="1025" width="5" bestFit="1" customWidth="1"/>
    <col min="1026" max="1027" width="6" bestFit="1" customWidth="1"/>
    <col min="1028" max="1028" width="5" bestFit="1" customWidth="1"/>
    <col min="1029" max="1034" width="6" bestFit="1" customWidth="1"/>
    <col min="1035" max="1035" width="5" bestFit="1" customWidth="1"/>
    <col min="1036" max="1045" width="6" bestFit="1" customWidth="1"/>
    <col min="1046" max="1046" width="5" bestFit="1" customWidth="1"/>
    <col min="1047" max="1050" width="6" bestFit="1" customWidth="1"/>
    <col min="1051" max="1052" width="5" bestFit="1" customWidth="1"/>
    <col min="1053" max="1053" width="6" bestFit="1" customWidth="1"/>
    <col min="1054" max="1054" width="3" bestFit="1" customWidth="1"/>
    <col min="1055" max="1060" width="6" bestFit="1" customWidth="1"/>
    <col min="1061" max="1061" width="5" bestFit="1" customWidth="1"/>
    <col min="1062" max="1072" width="6" bestFit="1" customWidth="1"/>
    <col min="1073" max="1073" width="5" bestFit="1" customWidth="1"/>
    <col min="1074" max="1080" width="6" bestFit="1" customWidth="1"/>
    <col min="1081" max="1083" width="5" bestFit="1" customWidth="1"/>
    <col min="1084" max="1090" width="6" bestFit="1" customWidth="1"/>
    <col min="1091" max="1091" width="3" bestFit="1" customWidth="1"/>
    <col min="1092" max="1111" width="6" bestFit="1" customWidth="1"/>
    <col min="1112" max="1112" width="5" bestFit="1" customWidth="1"/>
    <col min="1113" max="1115" width="6" bestFit="1" customWidth="1"/>
    <col min="1116" max="1116" width="5" bestFit="1" customWidth="1"/>
    <col min="1117" max="1117" width="6" bestFit="1" customWidth="1"/>
    <col min="1118" max="1118" width="3" bestFit="1" customWidth="1"/>
    <col min="1119" max="1119" width="5" bestFit="1" customWidth="1"/>
    <col min="1120" max="1129" width="6" bestFit="1" customWidth="1"/>
    <col min="1130" max="1130" width="5" bestFit="1" customWidth="1"/>
    <col min="1131" max="1131" width="6" bestFit="1" customWidth="1"/>
    <col min="1132" max="1132" width="5" bestFit="1" customWidth="1"/>
    <col min="1133" max="1137" width="6" bestFit="1" customWidth="1"/>
    <col min="1138" max="1138" width="5" bestFit="1" customWidth="1"/>
    <col min="1139" max="1150" width="6" bestFit="1" customWidth="1"/>
    <col min="1151" max="1152" width="5" bestFit="1" customWidth="1"/>
    <col min="1153" max="1164" width="6" bestFit="1" customWidth="1"/>
    <col min="1165" max="1165" width="5" bestFit="1" customWidth="1"/>
    <col min="1166" max="1181" width="6" bestFit="1" customWidth="1"/>
    <col min="1182" max="1182" width="5" bestFit="1" customWidth="1"/>
    <col min="1183" max="1194" width="6" bestFit="1" customWidth="1"/>
    <col min="1195" max="1195" width="5" bestFit="1" customWidth="1"/>
    <col min="1196" max="1201" width="6" bestFit="1" customWidth="1"/>
    <col min="1202" max="1202" width="5" bestFit="1" customWidth="1"/>
    <col min="1203" max="1217" width="6" bestFit="1" customWidth="1"/>
    <col min="1218" max="1218" width="5" bestFit="1" customWidth="1"/>
    <col min="1219" max="1226" width="6" bestFit="1" customWidth="1"/>
    <col min="1227" max="1227" width="5" bestFit="1" customWidth="1"/>
    <col min="1228" max="1234" width="6" bestFit="1" customWidth="1"/>
    <col min="1235" max="1235" width="5" bestFit="1" customWidth="1"/>
    <col min="1236" max="1263" width="6" bestFit="1" customWidth="1"/>
    <col min="1264" max="1264" width="5" bestFit="1" customWidth="1"/>
    <col min="1265" max="1267" width="6" bestFit="1" customWidth="1"/>
    <col min="1268" max="1268" width="5" bestFit="1" customWidth="1"/>
    <col min="1269" max="1274" width="6" bestFit="1" customWidth="1"/>
    <col min="1275" max="1275" width="5" bestFit="1" customWidth="1"/>
    <col min="1276" max="1287" width="6" bestFit="1" customWidth="1"/>
    <col min="1288" max="1288" width="5" bestFit="1" customWidth="1"/>
    <col min="1289" max="1294" width="6" bestFit="1" customWidth="1"/>
    <col min="1295" max="1295" width="5" bestFit="1" customWidth="1"/>
    <col min="1296" max="1301" width="6" bestFit="1" customWidth="1"/>
    <col min="1302" max="1302" width="5" bestFit="1" customWidth="1"/>
    <col min="1303" max="1316" width="6" bestFit="1" customWidth="1"/>
    <col min="1317" max="1317" width="3" bestFit="1" customWidth="1"/>
    <col min="1318" max="1322" width="6" bestFit="1" customWidth="1"/>
    <col min="1323" max="1323" width="3" bestFit="1" customWidth="1"/>
    <col min="1324" max="1331" width="6" bestFit="1" customWidth="1"/>
    <col min="1332" max="1332" width="5" bestFit="1" customWidth="1"/>
    <col min="1333" max="1356" width="6" bestFit="1" customWidth="1"/>
    <col min="1357" max="1357" width="5" bestFit="1" customWidth="1"/>
    <col min="1358" max="1358" width="7" bestFit="1" customWidth="1"/>
    <col min="1359" max="1359" width="6" bestFit="1" customWidth="1"/>
    <col min="1360" max="1369" width="7" bestFit="1" customWidth="1"/>
    <col min="1370" max="1370" width="6" bestFit="1" customWidth="1"/>
    <col min="1371" max="1376" width="7" bestFit="1" customWidth="1"/>
    <col min="1377" max="1377" width="4" bestFit="1" customWidth="1"/>
    <col min="1378" max="1392" width="7" bestFit="1" customWidth="1"/>
    <col min="1393" max="1393" width="6" bestFit="1" customWidth="1"/>
    <col min="1394" max="1406" width="7" bestFit="1" customWidth="1"/>
    <col min="1407" max="1407" width="4" bestFit="1" customWidth="1"/>
    <col min="1408" max="1420" width="7" bestFit="1" customWidth="1"/>
    <col min="1421" max="1421" width="6" bestFit="1" customWidth="1"/>
    <col min="1422" max="1428" width="7" bestFit="1" customWidth="1"/>
    <col min="1429" max="1429" width="4" bestFit="1" customWidth="1"/>
    <col min="1430" max="1453" width="7" bestFit="1" customWidth="1"/>
    <col min="1454" max="1454" width="6" bestFit="1" customWidth="1"/>
    <col min="1455" max="1461" width="7" bestFit="1" customWidth="1"/>
    <col min="1462" max="1462" width="6" bestFit="1" customWidth="1"/>
    <col min="1463" max="1463" width="7" bestFit="1" customWidth="1"/>
    <col min="1464" max="1464" width="6" bestFit="1" customWidth="1"/>
    <col min="1465" max="1468" width="7" bestFit="1" customWidth="1"/>
    <col min="1469" max="1469" width="6" bestFit="1" customWidth="1"/>
    <col min="1470" max="1475" width="7" bestFit="1" customWidth="1"/>
    <col min="1476" max="1476" width="4" bestFit="1" customWidth="1"/>
    <col min="1477" max="1477" width="7" bestFit="1" customWidth="1"/>
    <col min="1478" max="1478" width="4" bestFit="1" customWidth="1"/>
    <col min="1479" max="1490" width="7" bestFit="1" customWidth="1"/>
    <col min="1491" max="1491" width="6" bestFit="1" customWidth="1"/>
    <col min="1492" max="1503" width="7" bestFit="1" customWidth="1"/>
    <col min="1504" max="1504" width="6" bestFit="1" customWidth="1"/>
    <col min="1505" max="1512" width="7" bestFit="1" customWidth="1"/>
    <col min="1513" max="1514" width="6" bestFit="1" customWidth="1"/>
    <col min="1515" max="1529" width="7" bestFit="1" customWidth="1"/>
    <col min="1530" max="1530" width="6" bestFit="1" customWidth="1"/>
    <col min="1531" max="1545" width="7" bestFit="1" customWidth="1"/>
    <col min="1546" max="1546" width="6" bestFit="1" customWidth="1"/>
    <col min="1547" max="1549" width="7" bestFit="1" customWidth="1"/>
    <col min="1550" max="1550" width="6" bestFit="1" customWidth="1"/>
    <col min="1551" max="1553" width="7" bestFit="1" customWidth="1"/>
    <col min="1554" max="1554" width="6" bestFit="1" customWidth="1"/>
    <col min="1555" max="1562" width="7" bestFit="1" customWidth="1"/>
    <col min="1563" max="1563" width="6" bestFit="1" customWidth="1"/>
    <col min="1564" max="1569" width="7" bestFit="1" customWidth="1"/>
    <col min="1570" max="1570" width="4" bestFit="1" customWidth="1"/>
    <col min="1571" max="1571" width="7" bestFit="1" customWidth="1"/>
    <col min="1572" max="1572" width="6" bestFit="1" customWidth="1"/>
    <col min="1573" max="1574" width="7" bestFit="1" customWidth="1"/>
    <col min="1575" max="1575" width="6" bestFit="1" customWidth="1"/>
    <col min="1576" max="1577" width="7" bestFit="1" customWidth="1"/>
    <col min="1578" max="1578" width="6" bestFit="1" customWidth="1"/>
    <col min="1579" max="1581" width="7" bestFit="1" customWidth="1"/>
    <col min="1582" max="1583" width="6" bestFit="1" customWidth="1"/>
    <col min="1584" max="1585" width="7" bestFit="1" customWidth="1"/>
    <col min="1586" max="1586" width="6" bestFit="1" customWidth="1"/>
    <col min="1587" max="1591" width="7" bestFit="1" customWidth="1"/>
    <col min="1592" max="1592" width="6" bestFit="1" customWidth="1"/>
    <col min="1593" max="1619" width="7" bestFit="1" customWidth="1"/>
    <col min="1620" max="1620" width="6" bestFit="1" customWidth="1"/>
    <col min="1621" max="1631" width="7" bestFit="1" customWidth="1"/>
    <col min="1632" max="1632" width="6" bestFit="1" customWidth="1"/>
    <col min="1633" max="1646" width="7" bestFit="1" customWidth="1"/>
    <col min="1647" max="1647" width="6" bestFit="1" customWidth="1"/>
    <col min="1648" max="1656" width="7" bestFit="1" customWidth="1"/>
    <col min="1657" max="1657" width="6" bestFit="1" customWidth="1"/>
    <col min="1658" max="1661" width="7" bestFit="1" customWidth="1"/>
    <col min="1662" max="1662" width="6" bestFit="1" customWidth="1"/>
    <col min="1663" max="1667" width="7" bestFit="1" customWidth="1"/>
    <col min="1668" max="1668" width="6" bestFit="1" customWidth="1"/>
    <col min="1669" max="1676" width="7" bestFit="1" customWidth="1"/>
    <col min="1677" max="1677" width="6" bestFit="1" customWidth="1"/>
    <col min="1678" max="1724" width="7" bestFit="1" customWidth="1"/>
    <col min="1725" max="1725" width="6" bestFit="1" customWidth="1"/>
    <col min="1726" max="1726" width="7" bestFit="1" customWidth="1"/>
    <col min="1727" max="1727" width="4" bestFit="1" customWidth="1"/>
    <col min="1728" max="1734" width="7" bestFit="1" customWidth="1"/>
    <col min="1735" max="1737" width="8" bestFit="1" customWidth="1"/>
    <col min="1738" max="1738" width="7" bestFit="1" customWidth="1"/>
    <col min="1739" max="1740" width="8" bestFit="1" customWidth="1"/>
    <col min="1741" max="1741" width="7" bestFit="1" customWidth="1"/>
    <col min="1742" max="1758" width="8" bestFit="1" customWidth="1"/>
    <col min="1759" max="1759" width="7" bestFit="1" customWidth="1"/>
    <col min="1760" max="1770" width="8" bestFit="1" customWidth="1"/>
    <col min="1771" max="1771" width="7" bestFit="1" customWidth="1"/>
    <col min="1772" max="1772" width="8" bestFit="1" customWidth="1"/>
    <col min="1773" max="1773" width="7" bestFit="1" customWidth="1"/>
    <col min="1774" max="1776" width="8" bestFit="1" customWidth="1"/>
    <col min="1777" max="1777" width="7" bestFit="1" customWidth="1"/>
    <col min="1778" max="1782" width="8" bestFit="1" customWidth="1"/>
    <col min="1783" max="1783" width="7" bestFit="1" customWidth="1"/>
    <col min="1784" max="1788" width="8" bestFit="1" customWidth="1"/>
    <col min="1789" max="1789" width="7" bestFit="1" customWidth="1"/>
    <col min="1790" max="1794" width="8" bestFit="1" customWidth="1"/>
    <col min="1795" max="1795" width="7" bestFit="1" customWidth="1"/>
    <col min="1796" max="1811" width="8" bestFit="1" customWidth="1"/>
    <col min="1812" max="1812" width="7" bestFit="1" customWidth="1"/>
    <col min="1813" max="1820" width="8" bestFit="1" customWidth="1"/>
    <col min="1821" max="1821" width="7" bestFit="1" customWidth="1"/>
    <col min="1822" max="1844" width="8" bestFit="1" customWidth="1"/>
    <col min="1845" max="1845" width="7" bestFit="1" customWidth="1"/>
    <col min="1846" max="1867" width="8" bestFit="1" customWidth="1"/>
    <col min="1868" max="1868" width="7" bestFit="1" customWidth="1"/>
    <col min="1869" max="1874" width="8" bestFit="1" customWidth="1"/>
    <col min="1875" max="1875" width="10.77734375" bestFit="1" customWidth="1"/>
  </cols>
  <sheetData>
    <row r="1" spans="1:2" ht="25.8" customHeight="1" x14ac:dyDescent="0.3">
      <c r="A1" s="15" t="s">
        <v>3043</v>
      </c>
      <c r="B1" s="15"/>
    </row>
    <row r="2" spans="1:2" x14ac:dyDescent="0.3">
      <c r="A2" s="2" t="s">
        <v>3040</v>
      </c>
      <c r="B2" s="7" t="s">
        <v>3042</v>
      </c>
    </row>
    <row r="3" spans="1:2" x14ac:dyDescent="0.3">
      <c r="A3" s="3" t="s">
        <v>44</v>
      </c>
      <c r="B3" s="7">
        <v>117546.30000000003</v>
      </c>
    </row>
    <row r="4" spans="1:2" ht="13.2" customHeight="1" x14ac:dyDescent="0.3">
      <c r="A4" s="3" t="s">
        <v>3041</v>
      </c>
      <c r="B4" s="7">
        <v>117546.30000000003</v>
      </c>
    </row>
    <row r="10" spans="1:2" ht="28.2" customHeight="1" x14ac:dyDescent="0.3">
      <c r="A10" s="15" t="s">
        <v>3045</v>
      </c>
      <c r="B10" s="15"/>
    </row>
    <row r="11" spans="1:2" x14ac:dyDescent="0.3">
      <c r="A11" s="2" t="s">
        <v>3040</v>
      </c>
      <c r="B11" s="7" t="s">
        <v>3044</v>
      </c>
    </row>
    <row r="12" spans="1:2" x14ac:dyDescent="0.3">
      <c r="A12" s="3" t="s">
        <v>44</v>
      </c>
      <c r="B12" s="7">
        <v>15958.079999999998</v>
      </c>
    </row>
    <row r="13" spans="1:2" x14ac:dyDescent="0.3">
      <c r="A13" s="3" t="s">
        <v>3041</v>
      </c>
      <c r="B13" s="7">
        <v>15958.079999999998</v>
      </c>
    </row>
    <row r="19" spans="1:2" ht="43.2" x14ac:dyDescent="0.3">
      <c r="A19" s="5" t="s">
        <v>3046</v>
      </c>
      <c r="B19" t="e">
        <f>(Total_Profit/Total_Sales)*100</f>
        <v>#DIV/0!</v>
      </c>
    </row>
    <row r="20" spans="1:2" x14ac:dyDescent="0.3">
      <c r="B20" s="6"/>
    </row>
    <row r="22" spans="1:2" ht="31.2" customHeight="1" x14ac:dyDescent="0.3">
      <c r="A22" s="15" t="s">
        <v>3047</v>
      </c>
      <c r="B22" s="15"/>
    </row>
    <row r="23" spans="1:2" x14ac:dyDescent="0.3">
      <c r="A23" s="2" t="s">
        <v>3040</v>
      </c>
      <c r="B23" s="7" t="s">
        <v>3044</v>
      </c>
    </row>
    <row r="24" spans="1:2" x14ac:dyDescent="0.3">
      <c r="A24" s="3" t="s">
        <v>32</v>
      </c>
      <c r="B24" s="7">
        <v>89525.030000000028</v>
      </c>
    </row>
    <row r="25" spans="1:2" x14ac:dyDescent="0.3">
      <c r="A25" s="3" t="s">
        <v>3041</v>
      </c>
      <c r="B25" s="7">
        <v>89525.030000000028</v>
      </c>
    </row>
    <row r="28" spans="1:2" ht="33" customHeight="1" x14ac:dyDescent="0.3">
      <c r="A28" s="15" t="s">
        <v>3048</v>
      </c>
      <c r="B28" s="15"/>
    </row>
    <row r="29" spans="1:2" x14ac:dyDescent="0.3">
      <c r="A29" s="2" t="s">
        <v>3040</v>
      </c>
      <c r="B29" s="7" t="s">
        <v>3044</v>
      </c>
    </row>
    <row r="30" spans="1:2" x14ac:dyDescent="0.3">
      <c r="A30" s="3" t="s">
        <v>112</v>
      </c>
      <c r="B30" s="7">
        <v>59296.43</v>
      </c>
    </row>
    <row r="31" spans="1:2" x14ac:dyDescent="0.3">
      <c r="A31" s="3" t="s">
        <v>3041</v>
      </c>
      <c r="B31" s="7">
        <v>59296.43</v>
      </c>
    </row>
    <row r="35" spans="1:2" ht="33.6" customHeight="1" x14ac:dyDescent="0.3">
      <c r="A35" s="15" t="s">
        <v>3050</v>
      </c>
      <c r="B35" s="15"/>
    </row>
    <row r="36" spans="1:2" x14ac:dyDescent="0.3">
      <c r="A36" s="2" t="s">
        <v>3040</v>
      </c>
      <c r="B36" s="7" t="s">
        <v>3044</v>
      </c>
    </row>
    <row r="37" spans="1:2" x14ac:dyDescent="0.3">
      <c r="A37" s="3" t="s">
        <v>44</v>
      </c>
      <c r="B37" s="7">
        <v>59249.460000000021</v>
      </c>
    </row>
    <row r="38" spans="1:2" x14ac:dyDescent="0.3">
      <c r="A38" s="3" t="s">
        <v>3041</v>
      </c>
      <c r="B38" s="7">
        <v>59249.460000000021</v>
      </c>
    </row>
    <row r="41" spans="1:2" x14ac:dyDescent="0.3">
      <c r="A41" s="3"/>
      <c r="B41" s="7"/>
    </row>
    <row r="42" spans="1:2" x14ac:dyDescent="0.3">
      <c r="A42" s="3"/>
      <c r="B42" s="7"/>
    </row>
    <row r="44" spans="1:2" ht="28.8" customHeight="1" x14ac:dyDescent="0.3">
      <c r="A44" s="15" t="s">
        <v>3049</v>
      </c>
      <c r="B44" s="15"/>
    </row>
    <row r="45" spans="1:2" x14ac:dyDescent="0.3">
      <c r="A45" s="2" t="s">
        <v>3040</v>
      </c>
      <c r="B45" s="7" t="s">
        <v>3044</v>
      </c>
    </row>
    <row r="46" spans="1:2" x14ac:dyDescent="0.3">
      <c r="A46" s="3" t="s">
        <v>155</v>
      </c>
      <c r="B46" s="7">
        <v>-7240.0900000000029</v>
      </c>
    </row>
    <row r="47" spans="1:2" x14ac:dyDescent="0.3">
      <c r="A47" s="3" t="s">
        <v>3041</v>
      </c>
      <c r="B47" s="7">
        <v>-7240.0900000000029</v>
      </c>
    </row>
    <row r="51" spans="1:2" x14ac:dyDescent="0.3">
      <c r="A51" s="14" t="s">
        <v>3051</v>
      </c>
      <c r="B51" s="14"/>
    </row>
    <row r="52" spans="1:2" x14ac:dyDescent="0.3">
      <c r="A52" s="4"/>
      <c r="B52" s="4"/>
    </row>
    <row r="53" spans="1:2" x14ac:dyDescent="0.3">
      <c r="A53" s="15" t="s">
        <v>3054</v>
      </c>
      <c r="B53" s="15"/>
    </row>
    <row r="54" spans="1:2" x14ac:dyDescent="0.3">
      <c r="A54" s="2" t="s">
        <v>3040</v>
      </c>
      <c r="B54" s="7" t="s">
        <v>3052</v>
      </c>
    </row>
    <row r="55" spans="1:2" x14ac:dyDescent="0.3">
      <c r="A55" s="3" t="s">
        <v>42</v>
      </c>
      <c r="B55" s="7">
        <v>44.137454545454567</v>
      </c>
    </row>
    <row r="56" spans="1:2" x14ac:dyDescent="0.3">
      <c r="A56" s="3" t="s">
        <v>30</v>
      </c>
      <c r="B56" s="7">
        <v>9.1310833333333292</v>
      </c>
    </row>
    <row r="57" spans="1:2" x14ac:dyDescent="0.3">
      <c r="A57" s="3" t="s">
        <v>52</v>
      </c>
      <c r="B57" s="7">
        <v>7.6440988169797919</v>
      </c>
    </row>
    <row r="58" spans="1:2" x14ac:dyDescent="0.3">
      <c r="A58" s="3" t="s">
        <v>3041</v>
      </c>
      <c r="B58" s="7">
        <v>12.96815061475429</v>
      </c>
    </row>
    <row r="62" spans="1:2" x14ac:dyDescent="0.3">
      <c r="A62" s="15" t="s">
        <v>3053</v>
      </c>
      <c r="B62" s="15"/>
    </row>
    <row r="63" spans="1:2" ht="57.6" x14ac:dyDescent="0.3">
      <c r="A63" s="2" t="s">
        <v>3040</v>
      </c>
      <c r="B63" s="10" t="s">
        <v>3055</v>
      </c>
    </row>
    <row r="64" spans="1:2" x14ac:dyDescent="0.3">
      <c r="A64" s="3" t="s">
        <v>42</v>
      </c>
      <c r="B64" s="8">
        <v>1.8945454545454545</v>
      </c>
    </row>
    <row r="65" spans="1:3" x14ac:dyDescent="0.3">
      <c r="A65" s="3" t="s">
        <v>30</v>
      </c>
      <c r="B65" s="8">
        <v>1.8</v>
      </c>
    </row>
    <row r="66" spans="1:3" x14ac:dyDescent="0.3">
      <c r="A66" s="3" t="s">
        <v>52</v>
      </c>
      <c r="B66" s="8">
        <v>1.9728601252609603</v>
      </c>
    </row>
    <row r="67" spans="1:3" x14ac:dyDescent="0.3">
      <c r="A67" s="3" t="s">
        <v>3041</v>
      </c>
      <c r="B67" s="8">
        <v>1.9405737704918034</v>
      </c>
    </row>
    <row r="70" spans="1:3" x14ac:dyDescent="0.3">
      <c r="A70" s="15"/>
      <c r="B70" s="15"/>
    </row>
    <row r="72" spans="1:3" ht="8.4" customHeight="1" x14ac:dyDescent="0.3"/>
    <row r="73" spans="1:3" hidden="1" x14ac:dyDescent="0.3"/>
    <row r="74" spans="1:3" ht="50.4" customHeight="1" x14ac:dyDescent="0.3">
      <c r="A74" s="9" t="s">
        <v>3057</v>
      </c>
      <c r="B74" s="9"/>
      <c r="C74" s="9"/>
    </row>
    <row r="75" spans="1:3" ht="34.799999999999997" customHeight="1" x14ac:dyDescent="0.3">
      <c r="A75" s="16" t="s">
        <v>3056</v>
      </c>
      <c r="B75" s="16"/>
      <c r="C75" s="9"/>
    </row>
    <row r="76" spans="1:3" x14ac:dyDescent="0.3">
      <c r="A76" s="2" t="s">
        <v>3040</v>
      </c>
      <c r="B76" s="7" t="s">
        <v>3042</v>
      </c>
    </row>
    <row r="77" spans="1:3" x14ac:dyDescent="0.3">
      <c r="A77" s="3" t="s">
        <v>56</v>
      </c>
      <c r="B77" s="7">
        <v>189208.2900000001</v>
      </c>
    </row>
    <row r="78" spans="1:3" x14ac:dyDescent="0.3">
      <c r="A78" s="3" t="s">
        <v>37</v>
      </c>
      <c r="B78" s="7">
        <v>72477.409999999989</v>
      </c>
    </row>
    <row r="79" spans="1:3" x14ac:dyDescent="0.3">
      <c r="A79" s="3" t="s">
        <v>139</v>
      </c>
      <c r="B79" s="7">
        <v>64087.87000000001</v>
      </c>
    </row>
    <row r="80" spans="1:3" x14ac:dyDescent="0.3">
      <c r="A80" s="3" t="s">
        <v>64</v>
      </c>
      <c r="B80" s="7">
        <v>64058.37999999999</v>
      </c>
    </row>
    <row r="81" spans="1:5" x14ac:dyDescent="0.3">
      <c r="A81" s="3" t="s">
        <v>3041</v>
      </c>
      <c r="B81" s="7">
        <v>389831.95000000007</v>
      </c>
    </row>
    <row r="85" spans="1:5" ht="15.6" x14ac:dyDescent="0.3">
      <c r="A85" s="16" t="s">
        <v>3069</v>
      </c>
      <c r="B85" s="16"/>
    </row>
    <row r="86" spans="1:5" x14ac:dyDescent="0.3">
      <c r="A86" s="2" t="s">
        <v>3040</v>
      </c>
      <c r="B86" s="7" t="s">
        <v>3044</v>
      </c>
    </row>
    <row r="87" spans="1:5" x14ac:dyDescent="0.3">
      <c r="A87" s="3" t="s">
        <v>37</v>
      </c>
      <c r="B87" s="7">
        <v>75844.819999999963</v>
      </c>
    </row>
    <row r="88" spans="1:5" x14ac:dyDescent="0.3">
      <c r="A88" s="3" t="s">
        <v>3041</v>
      </c>
      <c r="B88" s="7">
        <v>75844.819999999963</v>
      </c>
    </row>
    <row r="92" spans="1:5" ht="15.6" x14ac:dyDescent="0.3">
      <c r="D92" s="16"/>
      <c r="E92" s="16"/>
    </row>
    <row r="93" spans="1:5" x14ac:dyDescent="0.3">
      <c r="A93" s="2" t="s">
        <v>15</v>
      </c>
      <c r="B93" t="s">
        <v>3058</v>
      </c>
    </row>
    <row r="94" spans="1:5" ht="15.6" x14ac:dyDescent="0.3">
      <c r="A94" s="16" t="s">
        <v>3070</v>
      </c>
      <c r="B94" s="16"/>
    </row>
    <row r="95" spans="1:5" x14ac:dyDescent="0.3">
      <c r="A95" s="2" t="s">
        <v>3040</v>
      </c>
      <c r="B95" s="7" t="s">
        <v>3042</v>
      </c>
    </row>
    <row r="96" spans="1:5" x14ac:dyDescent="0.3">
      <c r="A96" s="3" t="s">
        <v>1280</v>
      </c>
      <c r="B96" s="7">
        <v>46826.44999999999</v>
      </c>
    </row>
    <row r="97" spans="1:5" x14ac:dyDescent="0.3">
      <c r="A97" s="3" t="s">
        <v>381</v>
      </c>
      <c r="B97" s="7">
        <v>14367.860000000002</v>
      </c>
    </row>
    <row r="98" spans="1:5" x14ac:dyDescent="0.3">
      <c r="A98" s="3" t="s">
        <v>961</v>
      </c>
      <c r="B98" s="7">
        <v>11724.43</v>
      </c>
    </row>
    <row r="99" spans="1:5" x14ac:dyDescent="0.3">
      <c r="A99" s="3" t="s">
        <v>48</v>
      </c>
      <c r="B99" s="7">
        <v>288310.60999999981</v>
      </c>
    </row>
    <row r="100" spans="1:5" x14ac:dyDescent="0.3">
      <c r="A100" s="3" t="s">
        <v>258</v>
      </c>
      <c r="B100" s="7">
        <v>45843.450000000012</v>
      </c>
    </row>
    <row r="101" spans="1:5" x14ac:dyDescent="0.3">
      <c r="A101" s="3" t="s">
        <v>231</v>
      </c>
      <c r="B101" s="7">
        <v>6540.5400000000009</v>
      </c>
      <c r="D101" s="3"/>
      <c r="E101" s="7"/>
    </row>
    <row r="102" spans="1:5" x14ac:dyDescent="0.3">
      <c r="A102" s="3" t="s">
        <v>1151</v>
      </c>
      <c r="B102" s="7">
        <v>1257.76</v>
      </c>
      <c r="D102" s="3"/>
      <c r="E102" s="7"/>
    </row>
    <row r="103" spans="1:5" x14ac:dyDescent="0.3">
      <c r="A103" s="3" t="s">
        <v>1011</v>
      </c>
      <c r="B103" s="7">
        <v>68946.66</v>
      </c>
      <c r="D103" s="3"/>
      <c r="E103" s="7"/>
    </row>
    <row r="104" spans="1:5" x14ac:dyDescent="0.3">
      <c r="A104" s="3" t="s">
        <v>365</v>
      </c>
      <c r="B104" s="7">
        <v>87651.110000000044</v>
      </c>
      <c r="D104" s="3"/>
      <c r="E104" s="7"/>
    </row>
    <row r="105" spans="1:5" x14ac:dyDescent="0.3">
      <c r="A105" s="3" t="s">
        <v>390</v>
      </c>
      <c r="B105" s="7">
        <v>31992.210000000003</v>
      </c>
    </row>
    <row r="106" spans="1:5" x14ac:dyDescent="0.3">
      <c r="A106" s="3" t="s">
        <v>1743</v>
      </c>
      <c r="B106" s="7">
        <v>13922.919999999998</v>
      </c>
    </row>
    <row r="107" spans="1:5" x14ac:dyDescent="0.3">
      <c r="A107" s="3" t="s">
        <v>181</v>
      </c>
      <c r="B107" s="7">
        <v>98971.250000000015</v>
      </c>
    </row>
    <row r="108" spans="1:5" x14ac:dyDescent="0.3">
      <c r="A108" s="3" t="s">
        <v>706</v>
      </c>
      <c r="B108" s="7">
        <v>41089.050000000003</v>
      </c>
    </row>
    <row r="109" spans="1:5" x14ac:dyDescent="0.3">
      <c r="A109" s="3" t="s">
        <v>333</v>
      </c>
      <c r="B109" s="7">
        <v>10977.690000000002</v>
      </c>
    </row>
    <row r="110" spans="1:5" x14ac:dyDescent="0.3">
      <c r="A110" s="3" t="s">
        <v>186</v>
      </c>
      <c r="B110" s="7">
        <v>29678.210000000003</v>
      </c>
    </row>
    <row r="111" spans="1:5" x14ac:dyDescent="0.3">
      <c r="A111" s="3" t="s">
        <v>616</v>
      </c>
      <c r="B111" s="7">
        <v>15291.350000000002</v>
      </c>
    </row>
    <row r="112" spans="1:5" x14ac:dyDescent="0.3">
      <c r="A112" s="3" t="s">
        <v>174</v>
      </c>
      <c r="B112" s="7">
        <v>14909.429999999998</v>
      </c>
    </row>
    <row r="113" spans="1:2" x14ac:dyDescent="0.3">
      <c r="A113" s="3" t="s">
        <v>191</v>
      </c>
      <c r="B113" s="7">
        <v>31131.739999999998</v>
      </c>
    </row>
    <row r="114" spans="1:2" x14ac:dyDescent="0.3">
      <c r="A114" s="3" t="s">
        <v>418</v>
      </c>
      <c r="B114" s="7">
        <v>15597.44</v>
      </c>
    </row>
    <row r="115" spans="1:2" x14ac:dyDescent="0.3">
      <c r="A115" s="3" t="s">
        <v>196</v>
      </c>
      <c r="B115" s="7">
        <v>59114.82</v>
      </c>
    </row>
    <row r="116" spans="1:2" x14ac:dyDescent="0.3">
      <c r="A116" s="3" t="s">
        <v>303</v>
      </c>
      <c r="B116" s="7">
        <v>69641.810000000027</v>
      </c>
    </row>
    <row r="117" spans="1:2" x14ac:dyDescent="0.3">
      <c r="A117" s="3" t="s">
        <v>65</v>
      </c>
      <c r="B117" s="7">
        <v>41671.260000000009</v>
      </c>
    </row>
    <row r="118" spans="1:2" x14ac:dyDescent="0.3">
      <c r="A118" s="3" t="s">
        <v>674</v>
      </c>
      <c r="B118" s="7">
        <v>9689.5799999999981</v>
      </c>
    </row>
    <row r="119" spans="1:2" x14ac:dyDescent="0.3">
      <c r="A119" s="3" t="s">
        <v>509</v>
      </c>
      <c r="B119" s="7">
        <v>10903.079999999998</v>
      </c>
    </row>
    <row r="120" spans="1:2" x14ac:dyDescent="0.3">
      <c r="A120" s="3" t="s">
        <v>85</v>
      </c>
      <c r="B120" s="7">
        <v>12593.59</v>
      </c>
    </row>
    <row r="121" spans="1:2" x14ac:dyDescent="0.3">
      <c r="A121" s="3" t="s">
        <v>499</v>
      </c>
      <c r="B121" s="7">
        <v>15764.509999999997</v>
      </c>
    </row>
    <row r="122" spans="1:2" x14ac:dyDescent="0.3">
      <c r="A122" s="3" t="s">
        <v>536</v>
      </c>
      <c r="B122" s="7">
        <v>8864.5399999999991</v>
      </c>
    </row>
    <row r="123" spans="1:2" x14ac:dyDescent="0.3">
      <c r="A123" s="3" t="s">
        <v>200</v>
      </c>
      <c r="B123" s="7">
        <v>7619.7</v>
      </c>
    </row>
    <row r="124" spans="1:2" x14ac:dyDescent="0.3">
      <c r="A124" s="3" t="s">
        <v>57</v>
      </c>
      <c r="B124" s="7">
        <v>21943.910000000003</v>
      </c>
    </row>
    <row r="125" spans="1:2" x14ac:dyDescent="0.3">
      <c r="A125" s="3" t="s">
        <v>369</v>
      </c>
      <c r="B125" s="7">
        <v>5593.1799999999994</v>
      </c>
    </row>
    <row r="126" spans="1:2" x14ac:dyDescent="0.3">
      <c r="A126" s="3" t="s">
        <v>74</v>
      </c>
      <c r="B126" s="7">
        <v>223930.47999999992</v>
      </c>
    </row>
    <row r="127" spans="1:2" x14ac:dyDescent="0.3">
      <c r="A127" s="3" t="s">
        <v>325</v>
      </c>
      <c r="B127" s="7">
        <v>43983.299999999996</v>
      </c>
    </row>
    <row r="128" spans="1:2" x14ac:dyDescent="0.3">
      <c r="A128" s="3" t="s">
        <v>2661</v>
      </c>
      <c r="B128" s="7">
        <v>5300.2300000000005</v>
      </c>
    </row>
    <row r="129" spans="1:2" x14ac:dyDescent="0.3">
      <c r="A129" s="3" t="s">
        <v>157</v>
      </c>
      <c r="B129" s="7">
        <v>69452.820000000022</v>
      </c>
    </row>
    <row r="130" spans="1:2" x14ac:dyDescent="0.3">
      <c r="A130" s="3" t="s">
        <v>307</v>
      </c>
      <c r="B130" s="7">
        <v>6884.04</v>
      </c>
    </row>
    <row r="131" spans="1:2" x14ac:dyDescent="0.3">
      <c r="A131" s="3" t="s">
        <v>105</v>
      </c>
      <c r="B131" s="7">
        <v>25647.149999999998</v>
      </c>
    </row>
    <row r="132" spans="1:2" x14ac:dyDescent="0.3">
      <c r="A132" s="3" t="s">
        <v>237</v>
      </c>
      <c r="B132" s="7">
        <v>52435.240000000005</v>
      </c>
    </row>
    <row r="133" spans="1:2" x14ac:dyDescent="0.3">
      <c r="A133" s="3" t="s">
        <v>472</v>
      </c>
      <c r="B133" s="7">
        <v>10027.83</v>
      </c>
    </row>
    <row r="134" spans="1:2" x14ac:dyDescent="0.3">
      <c r="A134" s="3" t="s">
        <v>935</v>
      </c>
      <c r="B134" s="7">
        <v>16544.629999999997</v>
      </c>
    </row>
    <row r="135" spans="1:2" x14ac:dyDescent="0.3">
      <c r="A135" s="3" t="s">
        <v>2195</v>
      </c>
      <c r="B135" s="7">
        <v>1550.4899999999998</v>
      </c>
    </row>
    <row r="136" spans="1:2" x14ac:dyDescent="0.3">
      <c r="A136" s="3" t="s">
        <v>247</v>
      </c>
      <c r="B136" s="7">
        <v>33209.760000000002</v>
      </c>
    </row>
    <row r="137" spans="1:2" x14ac:dyDescent="0.3">
      <c r="A137" s="3" t="s">
        <v>133</v>
      </c>
      <c r="B137" s="7">
        <v>93082.73</v>
      </c>
    </row>
    <row r="138" spans="1:2" x14ac:dyDescent="0.3">
      <c r="A138" s="3" t="s">
        <v>215</v>
      </c>
      <c r="B138" s="7">
        <v>26981.670000000002</v>
      </c>
    </row>
    <row r="139" spans="1:2" x14ac:dyDescent="0.3">
      <c r="A139" s="3" t="s">
        <v>152</v>
      </c>
      <c r="B139" s="7">
        <v>13491.000000000002</v>
      </c>
    </row>
    <row r="140" spans="1:2" x14ac:dyDescent="0.3">
      <c r="A140" s="3" t="s">
        <v>140</v>
      </c>
      <c r="B140" s="7">
        <v>45282.87000000001</v>
      </c>
    </row>
    <row r="141" spans="1:2" x14ac:dyDescent="0.3">
      <c r="A141" s="3" t="s">
        <v>38</v>
      </c>
      <c r="B141" s="7">
        <v>83468.060000000012</v>
      </c>
    </row>
    <row r="142" spans="1:2" x14ac:dyDescent="0.3">
      <c r="A142" s="3" t="s">
        <v>651</v>
      </c>
      <c r="B142" s="7">
        <v>10681.549999999997</v>
      </c>
    </row>
    <row r="143" spans="1:2" x14ac:dyDescent="0.3">
      <c r="A143" s="3" t="s">
        <v>1860</v>
      </c>
      <c r="B143" s="7">
        <v>22770.350000000002</v>
      </c>
    </row>
    <row r="144" spans="1:2" x14ac:dyDescent="0.3">
      <c r="A144" s="3" t="s">
        <v>2228</v>
      </c>
      <c r="B144" s="7">
        <v>1183.54</v>
      </c>
    </row>
    <row r="145" spans="1:2" x14ac:dyDescent="0.3">
      <c r="A145" s="3" t="s">
        <v>3041</v>
      </c>
      <c r="B145" s="7">
        <v>1924337.8800000001</v>
      </c>
    </row>
    <row r="147" spans="1:2" x14ac:dyDescent="0.3">
      <c r="A147" s="3" t="s">
        <v>1280</v>
      </c>
      <c r="B147" s="7">
        <v>46826.44999999999</v>
      </c>
    </row>
    <row r="148" spans="1:2" x14ac:dyDescent="0.3">
      <c r="A148" s="3" t="s">
        <v>381</v>
      </c>
      <c r="B148" s="7">
        <v>14367.860000000002</v>
      </c>
    </row>
    <row r="149" spans="1:2" x14ac:dyDescent="0.3">
      <c r="A149" s="3" t="s">
        <v>961</v>
      </c>
      <c r="B149" s="7">
        <v>11724.43</v>
      </c>
    </row>
    <row r="150" spans="1:2" x14ac:dyDescent="0.3">
      <c r="A150" s="3" t="s">
        <v>48</v>
      </c>
      <c r="B150" s="7">
        <v>288310.60999999981</v>
      </c>
    </row>
    <row r="151" spans="1:2" x14ac:dyDescent="0.3">
      <c r="A151" s="3" t="s">
        <v>258</v>
      </c>
      <c r="B151" s="7">
        <v>45843.450000000012</v>
      </c>
    </row>
    <row r="152" spans="1:2" x14ac:dyDescent="0.3">
      <c r="A152" s="3" t="s">
        <v>231</v>
      </c>
      <c r="B152" s="7">
        <v>6540.5400000000009</v>
      </c>
    </row>
    <row r="153" spans="1:2" x14ac:dyDescent="0.3">
      <c r="A153" s="3" t="s">
        <v>1151</v>
      </c>
      <c r="B153" s="7">
        <v>1257.76</v>
      </c>
    </row>
    <row r="154" spans="1:2" x14ac:dyDescent="0.3">
      <c r="A154" s="3" t="s">
        <v>1011</v>
      </c>
      <c r="B154" s="7">
        <v>68946.66</v>
      </c>
    </row>
    <row r="155" spans="1:2" x14ac:dyDescent="0.3">
      <c r="A155" s="3" t="s">
        <v>365</v>
      </c>
      <c r="B155" s="7">
        <v>87651.110000000044</v>
      </c>
    </row>
    <row r="156" spans="1:2" x14ac:dyDescent="0.3">
      <c r="A156" s="3" t="s">
        <v>390</v>
      </c>
      <c r="B156" s="7">
        <v>31992.210000000003</v>
      </c>
    </row>
    <row r="157" spans="1:2" x14ac:dyDescent="0.3">
      <c r="A157" s="3" t="s">
        <v>1743</v>
      </c>
      <c r="B157" s="7">
        <v>13922.919999999998</v>
      </c>
    </row>
    <row r="158" spans="1:2" x14ac:dyDescent="0.3">
      <c r="A158" s="3" t="s">
        <v>181</v>
      </c>
      <c r="B158" s="7">
        <v>98971.250000000015</v>
      </c>
    </row>
    <row r="159" spans="1:2" x14ac:dyDescent="0.3">
      <c r="A159" s="3" t="s">
        <v>706</v>
      </c>
      <c r="B159" s="7">
        <v>41089.050000000003</v>
      </c>
    </row>
    <row r="160" spans="1:2" x14ac:dyDescent="0.3">
      <c r="A160" s="3" t="s">
        <v>333</v>
      </c>
      <c r="B160" s="7">
        <v>10977.690000000002</v>
      </c>
    </row>
    <row r="161" spans="1:2" x14ac:dyDescent="0.3">
      <c r="A161" s="3" t="s">
        <v>186</v>
      </c>
      <c r="B161" s="7">
        <v>29678.210000000003</v>
      </c>
    </row>
    <row r="162" spans="1:2" x14ac:dyDescent="0.3">
      <c r="A162" s="3" t="s">
        <v>616</v>
      </c>
      <c r="B162" s="7">
        <v>15291.350000000002</v>
      </c>
    </row>
    <row r="163" spans="1:2" x14ac:dyDescent="0.3">
      <c r="A163" s="3" t="s">
        <v>174</v>
      </c>
      <c r="B163" s="7">
        <v>14909.429999999998</v>
      </c>
    </row>
    <row r="164" spans="1:2" x14ac:dyDescent="0.3">
      <c r="A164" s="3" t="s">
        <v>191</v>
      </c>
      <c r="B164" s="7">
        <v>31131.739999999998</v>
      </c>
    </row>
    <row r="165" spans="1:2" x14ac:dyDescent="0.3">
      <c r="A165" s="3" t="s">
        <v>418</v>
      </c>
      <c r="B165" s="7">
        <v>15597.44</v>
      </c>
    </row>
    <row r="166" spans="1:2" x14ac:dyDescent="0.3">
      <c r="A166" s="3" t="s">
        <v>196</v>
      </c>
      <c r="B166" s="7">
        <v>59114.82</v>
      </c>
    </row>
    <row r="167" spans="1:2" x14ac:dyDescent="0.3">
      <c r="A167" s="3" t="s">
        <v>303</v>
      </c>
      <c r="B167" s="7">
        <v>69641.810000000027</v>
      </c>
    </row>
    <row r="168" spans="1:2" x14ac:dyDescent="0.3">
      <c r="A168" s="3" t="s">
        <v>65</v>
      </c>
      <c r="B168" s="7">
        <v>41671.260000000009</v>
      </c>
    </row>
    <row r="169" spans="1:2" x14ac:dyDescent="0.3">
      <c r="A169" s="3" t="s">
        <v>674</v>
      </c>
      <c r="B169" s="7">
        <v>9689.5799999999981</v>
      </c>
    </row>
    <row r="170" spans="1:2" x14ac:dyDescent="0.3">
      <c r="A170" s="3" t="s">
        <v>509</v>
      </c>
      <c r="B170" s="7">
        <v>10903.079999999998</v>
      </c>
    </row>
    <row r="171" spans="1:2" x14ac:dyDescent="0.3">
      <c r="A171" s="3" t="s">
        <v>85</v>
      </c>
      <c r="B171" s="7">
        <v>12593.59</v>
      </c>
    </row>
    <row r="172" spans="1:2" x14ac:dyDescent="0.3">
      <c r="A172" s="3" t="s">
        <v>499</v>
      </c>
      <c r="B172" s="7">
        <v>15764.509999999997</v>
      </c>
    </row>
    <row r="173" spans="1:2" x14ac:dyDescent="0.3">
      <c r="A173" s="3" t="s">
        <v>536</v>
      </c>
      <c r="B173" s="7">
        <v>8864.5399999999991</v>
      </c>
    </row>
    <row r="174" spans="1:2" x14ac:dyDescent="0.3">
      <c r="A174" s="3" t="s">
        <v>200</v>
      </c>
      <c r="B174" s="7">
        <v>7619.7</v>
      </c>
    </row>
    <row r="175" spans="1:2" x14ac:dyDescent="0.3">
      <c r="A175" s="3" t="s">
        <v>57</v>
      </c>
      <c r="B175" s="7">
        <v>21943.910000000003</v>
      </c>
    </row>
    <row r="176" spans="1:2" x14ac:dyDescent="0.3">
      <c r="A176" s="3" t="s">
        <v>369</v>
      </c>
      <c r="B176" s="7">
        <v>5593.1799999999994</v>
      </c>
    </row>
    <row r="177" spans="1:2" x14ac:dyDescent="0.3">
      <c r="A177" s="3" t="s">
        <v>74</v>
      </c>
      <c r="B177" s="7">
        <v>223930.47999999992</v>
      </c>
    </row>
    <row r="178" spans="1:2" x14ac:dyDescent="0.3">
      <c r="A178" s="3" t="s">
        <v>325</v>
      </c>
      <c r="B178" s="7">
        <v>43983.299999999996</v>
      </c>
    </row>
    <row r="179" spans="1:2" x14ac:dyDescent="0.3">
      <c r="A179" s="3" t="s">
        <v>2661</v>
      </c>
      <c r="B179" s="7">
        <v>5300.2300000000005</v>
      </c>
    </row>
    <row r="180" spans="1:2" x14ac:dyDescent="0.3">
      <c r="A180" s="3" t="s">
        <v>157</v>
      </c>
      <c r="B180" s="7">
        <v>69452.820000000022</v>
      </c>
    </row>
    <row r="181" spans="1:2" x14ac:dyDescent="0.3">
      <c r="A181" s="3" t="s">
        <v>307</v>
      </c>
      <c r="B181" s="7">
        <v>6884.04</v>
      </c>
    </row>
    <row r="182" spans="1:2" x14ac:dyDescent="0.3">
      <c r="A182" s="3" t="s">
        <v>105</v>
      </c>
      <c r="B182" s="7">
        <v>25647.149999999998</v>
      </c>
    </row>
    <row r="183" spans="1:2" x14ac:dyDescent="0.3">
      <c r="A183" s="3" t="s">
        <v>237</v>
      </c>
      <c r="B183" s="7">
        <v>52435.240000000005</v>
      </c>
    </row>
    <row r="184" spans="1:2" x14ac:dyDescent="0.3">
      <c r="A184" s="3" t="s">
        <v>472</v>
      </c>
      <c r="B184" s="7">
        <v>10027.83</v>
      </c>
    </row>
    <row r="185" spans="1:2" x14ac:dyDescent="0.3">
      <c r="A185" s="3" t="s">
        <v>935</v>
      </c>
      <c r="B185" s="7">
        <v>16544.629999999997</v>
      </c>
    </row>
    <row r="186" spans="1:2" x14ac:dyDescent="0.3">
      <c r="A186" s="3" t="s">
        <v>2195</v>
      </c>
      <c r="B186" s="7">
        <v>1550.4899999999998</v>
      </c>
    </row>
    <row r="187" spans="1:2" x14ac:dyDescent="0.3">
      <c r="A187" s="3" t="s">
        <v>247</v>
      </c>
      <c r="B187" s="7">
        <v>33209.760000000002</v>
      </c>
    </row>
    <row r="188" spans="1:2" x14ac:dyDescent="0.3">
      <c r="A188" s="3" t="s">
        <v>133</v>
      </c>
      <c r="B188" s="7">
        <v>93082.73</v>
      </c>
    </row>
    <row r="189" spans="1:2" x14ac:dyDescent="0.3">
      <c r="A189" s="3" t="s">
        <v>215</v>
      </c>
      <c r="B189" s="7">
        <v>26981.670000000002</v>
      </c>
    </row>
    <row r="190" spans="1:2" x14ac:dyDescent="0.3">
      <c r="A190" s="3" t="s">
        <v>152</v>
      </c>
      <c r="B190" s="7">
        <v>13491.000000000002</v>
      </c>
    </row>
    <row r="191" spans="1:2" x14ac:dyDescent="0.3">
      <c r="A191" s="3" t="s">
        <v>140</v>
      </c>
      <c r="B191" s="7">
        <v>45282.87000000001</v>
      </c>
    </row>
    <row r="192" spans="1:2" x14ac:dyDescent="0.3">
      <c r="A192" s="3" t="s">
        <v>38</v>
      </c>
      <c r="B192" s="7">
        <v>83468.060000000012</v>
      </c>
    </row>
    <row r="193" spans="1:2" x14ac:dyDescent="0.3">
      <c r="A193" s="3" t="s">
        <v>651</v>
      </c>
      <c r="B193" s="7">
        <v>10681.549999999997</v>
      </c>
    </row>
    <row r="194" spans="1:2" x14ac:dyDescent="0.3">
      <c r="A194" s="3" t="s">
        <v>1860</v>
      </c>
      <c r="B194" s="7">
        <v>22770.350000000002</v>
      </c>
    </row>
    <row r="195" spans="1:2" x14ac:dyDescent="0.3">
      <c r="A195" s="3" t="s">
        <v>2228</v>
      </c>
      <c r="B195" s="7">
        <v>1183.54</v>
      </c>
    </row>
    <row r="197" spans="1:2" ht="37.799999999999997" customHeight="1" x14ac:dyDescent="0.3">
      <c r="A197" s="16" t="s">
        <v>3059</v>
      </c>
      <c r="B197" s="16"/>
    </row>
    <row r="198" spans="1:2" x14ac:dyDescent="0.3">
      <c r="A198" s="2" t="s">
        <v>3040</v>
      </c>
      <c r="B198" s="7" t="s">
        <v>3042</v>
      </c>
    </row>
    <row r="199" spans="1:2" x14ac:dyDescent="0.3">
      <c r="A199" s="3" t="s">
        <v>117</v>
      </c>
      <c r="B199" s="7">
        <v>173120.11000000004</v>
      </c>
    </row>
    <row r="200" spans="1:2" x14ac:dyDescent="0.3">
      <c r="A200" s="3" t="s">
        <v>31</v>
      </c>
      <c r="B200" s="7">
        <v>229084.50000000006</v>
      </c>
    </row>
    <row r="201" spans="1:2" x14ac:dyDescent="0.3">
      <c r="A201" s="3" t="s">
        <v>43</v>
      </c>
      <c r="B201" s="7">
        <v>139865.35999999999</v>
      </c>
    </row>
    <row r="202" spans="1:2" x14ac:dyDescent="0.3">
      <c r="A202" s="3" t="s">
        <v>61</v>
      </c>
      <c r="B202" s="7">
        <v>118634.34000000004</v>
      </c>
    </row>
    <row r="203" spans="1:2" x14ac:dyDescent="0.3">
      <c r="A203" s="3" t="s">
        <v>3041</v>
      </c>
      <c r="B203" s="7">
        <v>660704.31000000017</v>
      </c>
    </row>
    <row r="211" spans="1:3" ht="37.799999999999997" customHeight="1" x14ac:dyDescent="0.3">
      <c r="A211" s="16" t="s">
        <v>3071</v>
      </c>
      <c r="B211" s="16"/>
    </row>
    <row r="212" spans="1:3" x14ac:dyDescent="0.3">
      <c r="A212" s="2" t="s">
        <v>3040</v>
      </c>
      <c r="B212" t="s">
        <v>3052</v>
      </c>
      <c r="C212" t="s">
        <v>3055</v>
      </c>
    </row>
    <row r="213" spans="1:3" x14ac:dyDescent="0.3">
      <c r="A213" s="3" t="s">
        <v>42</v>
      </c>
      <c r="B213" s="7">
        <v>48.364761904761913</v>
      </c>
      <c r="C213" s="8">
        <v>1.9761904761904763</v>
      </c>
    </row>
    <row r="214" spans="1:3" x14ac:dyDescent="0.3">
      <c r="A214" s="3" t="s">
        <v>30</v>
      </c>
      <c r="B214" s="7">
        <v>6.9174509803921591</v>
      </c>
      <c r="C214" s="8">
        <v>1.7058823529411764</v>
      </c>
    </row>
    <row r="215" spans="1:3" x14ac:dyDescent="0.3">
      <c r="A215" s="3" t="s">
        <v>52</v>
      </c>
      <c r="B215" s="7">
        <v>8.4785964912280729</v>
      </c>
      <c r="C215" s="8">
        <v>2.0175438596491229</v>
      </c>
    </row>
    <row r="216" spans="1:3" x14ac:dyDescent="0.3">
      <c r="A216" s="3" t="s">
        <v>3041</v>
      </c>
      <c r="B216" s="7">
        <v>13.449314641744493</v>
      </c>
      <c r="C216" s="8">
        <v>1.9626168224299065</v>
      </c>
    </row>
    <row r="217" spans="1:3" ht="15.6" customHeight="1" x14ac:dyDescent="0.3"/>
    <row r="240" spans="1:2" ht="15.6" x14ac:dyDescent="0.3">
      <c r="A240" s="16" t="s">
        <v>3072</v>
      </c>
      <c r="B240" s="16"/>
    </row>
    <row r="241" spans="1:2" x14ac:dyDescent="0.3">
      <c r="A241" s="2" t="s">
        <v>3040</v>
      </c>
      <c r="B241" s="7" t="s">
        <v>3044</v>
      </c>
    </row>
    <row r="242" spans="1:2" x14ac:dyDescent="0.3">
      <c r="A242" s="3" t="s">
        <v>634</v>
      </c>
      <c r="B242" s="7">
        <v>17117.919999999998</v>
      </c>
    </row>
    <row r="243" spans="1:2" x14ac:dyDescent="0.3">
      <c r="A243" s="3" t="s">
        <v>744</v>
      </c>
      <c r="B243" s="7">
        <v>9906.619999999999</v>
      </c>
    </row>
    <row r="244" spans="1:2" x14ac:dyDescent="0.3">
      <c r="A244" s="3" t="s">
        <v>47</v>
      </c>
      <c r="B244" s="7">
        <v>9159.24</v>
      </c>
    </row>
    <row r="245" spans="1:2" x14ac:dyDescent="0.3">
      <c r="A245" s="3" t="s">
        <v>195</v>
      </c>
      <c r="B245" s="7">
        <v>4980.8099999999995</v>
      </c>
    </row>
    <row r="246" spans="1:2" x14ac:dyDescent="0.3">
      <c r="A246" s="3" t="s">
        <v>1424</v>
      </c>
      <c r="B246" s="7">
        <v>4949.92</v>
      </c>
    </row>
    <row r="247" spans="1:2" x14ac:dyDescent="0.3">
      <c r="A247" s="3" t="s">
        <v>3041</v>
      </c>
      <c r="B247" s="7">
        <v>46114.509999999995</v>
      </c>
    </row>
    <row r="251" spans="1:2" ht="15.6" x14ac:dyDescent="0.3">
      <c r="A251" s="16" t="s">
        <v>3073</v>
      </c>
      <c r="B251" s="16"/>
    </row>
    <row r="252" spans="1:2" x14ac:dyDescent="0.3">
      <c r="A252" s="2" t="s">
        <v>3040</v>
      </c>
      <c r="B252" s="7" t="s">
        <v>3044</v>
      </c>
    </row>
    <row r="253" spans="1:2" x14ac:dyDescent="0.3">
      <c r="A253" s="3" t="s">
        <v>1279</v>
      </c>
      <c r="B253" s="7">
        <v>-13562.64</v>
      </c>
    </row>
    <row r="254" spans="1:2" x14ac:dyDescent="0.3">
      <c r="A254" s="3" t="s">
        <v>1219</v>
      </c>
      <c r="B254" s="7">
        <v>-9361.7999999999993</v>
      </c>
    </row>
    <row r="255" spans="1:2" x14ac:dyDescent="0.3">
      <c r="A255" s="3" t="s">
        <v>1350</v>
      </c>
      <c r="B255" s="7">
        <v>-4492.6499999999996</v>
      </c>
    </row>
    <row r="256" spans="1:2" x14ac:dyDescent="0.3">
      <c r="A256" s="3" t="s">
        <v>1360</v>
      </c>
      <c r="B256" s="7">
        <v>-2196.6799999999998</v>
      </c>
    </row>
    <row r="257" spans="1:2" x14ac:dyDescent="0.3">
      <c r="A257" s="3" t="s">
        <v>150</v>
      </c>
      <c r="B257" s="7">
        <v>-1867.97</v>
      </c>
    </row>
    <row r="258" spans="1:2" x14ac:dyDescent="0.3">
      <c r="A258" s="3" t="s">
        <v>3041</v>
      </c>
      <c r="B258" s="7">
        <v>-31481.739999999998</v>
      </c>
    </row>
    <row r="261" spans="1:2" x14ac:dyDescent="0.3">
      <c r="A261" s="15" t="s">
        <v>3067</v>
      </c>
      <c r="B261" s="15"/>
    </row>
    <row r="262" spans="1:2" x14ac:dyDescent="0.3">
      <c r="A262" s="2" t="s">
        <v>3040</v>
      </c>
      <c r="B262" t="s">
        <v>3042</v>
      </c>
    </row>
    <row r="263" spans="1:2" x14ac:dyDescent="0.3">
      <c r="A263" s="3" t="s">
        <v>3061</v>
      </c>
      <c r="B263" s="7">
        <v>87567.19</v>
      </c>
    </row>
    <row r="264" spans="1:2" x14ac:dyDescent="0.3">
      <c r="A264" s="3" t="s">
        <v>3063</v>
      </c>
      <c r="B264" s="7">
        <v>125695.12000000005</v>
      </c>
    </row>
    <row r="265" spans="1:2" x14ac:dyDescent="0.3">
      <c r="A265" s="3" t="s">
        <v>3066</v>
      </c>
      <c r="B265" s="7">
        <v>88442.880000000019</v>
      </c>
    </row>
    <row r="266" spans="1:2" x14ac:dyDescent="0.3">
      <c r="A266" s="3" t="s">
        <v>3065</v>
      </c>
      <c r="B266" s="7">
        <v>117546.30000000006</v>
      </c>
    </row>
    <row r="267" spans="1:2" x14ac:dyDescent="0.3">
      <c r="A267" s="3" t="s">
        <v>3064</v>
      </c>
      <c r="B267" s="7">
        <v>112351.56999999999</v>
      </c>
    </row>
    <row r="268" spans="1:2" x14ac:dyDescent="0.3">
      <c r="A268" s="3" t="s">
        <v>3062</v>
      </c>
      <c r="B268" s="7">
        <v>129101.25000000004</v>
      </c>
    </row>
    <row r="269" spans="1:2" x14ac:dyDescent="0.3">
      <c r="A269" s="3" t="s">
        <v>3041</v>
      </c>
      <c r="B269" s="17">
        <v>660704.31000000006</v>
      </c>
    </row>
    <row r="272" spans="1:2" x14ac:dyDescent="0.3">
      <c r="A272" s="14" t="s">
        <v>3068</v>
      </c>
      <c r="B272" s="14"/>
    </row>
    <row r="273" spans="1:2" x14ac:dyDescent="0.3">
      <c r="A273" s="2" t="s">
        <v>3040</v>
      </c>
      <c r="B273" t="s">
        <v>3044</v>
      </c>
    </row>
    <row r="274" spans="1:2" x14ac:dyDescent="0.3">
      <c r="A274" s="3" t="s">
        <v>3061</v>
      </c>
      <c r="B274" s="7">
        <v>-8541.93</v>
      </c>
    </row>
    <row r="275" spans="1:2" x14ac:dyDescent="0.3">
      <c r="A275" s="3" t="s">
        <v>3063</v>
      </c>
      <c r="B275" s="7">
        <v>10842.47</v>
      </c>
    </row>
    <row r="276" spans="1:2" x14ac:dyDescent="0.3">
      <c r="A276" s="3" t="s">
        <v>3066</v>
      </c>
      <c r="B276" s="7">
        <v>-2798.4999999999991</v>
      </c>
    </row>
    <row r="277" spans="1:2" x14ac:dyDescent="0.3">
      <c r="A277" s="3" t="s">
        <v>3065</v>
      </c>
      <c r="B277" s="7">
        <v>15958.079999999994</v>
      </c>
    </row>
    <row r="278" spans="1:2" x14ac:dyDescent="0.3">
      <c r="A278" s="3" t="s">
        <v>3064</v>
      </c>
      <c r="B278" s="7">
        <v>32327.26</v>
      </c>
    </row>
    <row r="279" spans="1:2" x14ac:dyDescent="0.3">
      <c r="A279" s="3" t="s">
        <v>3062</v>
      </c>
      <c r="B279" s="7">
        <v>11462.080000000002</v>
      </c>
    </row>
    <row r="280" spans="1:2" x14ac:dyDescent="0.3">
      <c r="A280" s="3" t="s">
        <v>3041</v>
      </c>
      <c r="B280" s="17">
        <v>59249.459999999992</v>
      </c>
    </row>
  </sheetData>
  <mergeCells count="20">
    <mergeCell ref="A1:B1"/>
    <mergeCell ref="A10:B10"/>
    <mergeCell ref="A22:B22"/>
    <mergeCell ref="A28:B28"/>
    <mergeCell ref="A44:B44"/>
    <mergeCell ref="A35:B35"/>
    <mergeCell ref="A272:B272"/>
    <mergeCell ref="A51:B51"/>
    <mergeCell ref="A62:B62"/>
    <mergeCell ref="D92:E92"/>
    <mergeCell ref="A197:B197"/>
    <mergeCell ref="A94:B94"/>
    <mergeCell ref="A75:B75"/>
    <mergeCell ref="A85:B85"/>
    <mergeCell ref="A70:B70"/>
    <mergeCell ref="A251:B251"/>
    <mergeCell ref="A211:B211"/>
    <mergeCell ref="A240:B240"/>
    <mergeCell ref="A53:B53"/>
    <mergeCell ref="A261:B261"/>
  </mergeCells>
  <conditionalFormatting sqref="A95:B95 A96:A144">
    <cfRule type="colorScale" priority="2">
      <colorScale>
        <cfvo type="min"/>
        <cfvo type="percentile" val="50"/>
        <cfvo type="max"/>
        <color rgb="FFF8696B"/>
        <color rgb="FFFCFCFF"/>
        <color rgb="FF5A8AC6"/>
      </colorScale>
    </cfRule>
  </conditionalFormatting>
  <conditionalFormatting sqref="A147:B195">
    <cfRule type="colorScale" priority="1">
      <colorScale>
        <cfvo type="min"/>
        <cfvo type="percentile" val="50"/>
        <cfvo type="max"/>
        <color rgb="FF5A8AC6"/>
        <color rgb="FFFCFCFF"/>
        <color rgb="FFF8696B"/>
      </colorScale>
    </cfRule>
  </conditionalFormatting>
  <pageMargins left="0.7" right="0.7" top="0.75" bottom="0.75" header="0.3" footer="0.3"/>
  <drawing r:id="rId18"/>
  <extLst>
    <ext xmlns:x14="http://schemas.microsoft.com/office/spreadsheetml/2009/9/main" uri="{A8765BA9-456A-4dab-B4F3-ACF838C121DE}">
      <x14:slicerList>
        <x14:slicer r:id="rId1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163AE-EF93-4E22-A743-BF95E1164432}">
  <dimension ref="A1"/>
  <sheetViews>
    <sheetView showGridLines="0" tabSelected="1" zoomScale="95" zoomScaleNormal="95" workbookViewId="0">
      <selection activeCell="E38" sqref="E3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23579-5D5D-4DFD-BD14-A9AD57D299F0}">
  <dimension ref="A1:G4"/>
  <sheetViews>
    <sheetView workbookViewId="0"/>
  </sheetViews>
  <sheetFormatPr defaultRowHeight="14.4" x14ac:dyDescent="0.3"/>
  <cols>
    <col min="1" max="1" width="13.21875" bestFit="1" customWidth="1"/>
    <col min="7" max="7" width="15.6640625" bestFit="1" customWidth="1"/>
  </cols>
  <sheetData>
    <row r="1" spans="1:7" x14ac:dyDescent="0.3">
      <c r="A1" s="13">
        <f ca="1">NOW()</f>
        <v>45721.42440520833</v>
      </c>
    </row>
    <row r="2" spans="1:7" x14ac:dyDescent="0.3">
      <c r="A2" t="str">
        <f ca="1">TEXT(NOW(), "HH:MM:SS")</f>
        <v>10:11:09</v>
      </c>
    </row>
    <row r="4" spans="1:7" x14ac:dyDescent="0.3">
      <c r="G4" s="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3A5CF4-89C0-4FAC-A310-F88A64F999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Returns</vt:lpstr>
      <vt:lpstr>Users</vt:lpstr>
      <vt:lpstr>Orders</vt:lpstr>
      <vt:lpstr>EDA AND PIVOT TABLE</vt:lpstr>
      <vt:lpstr>KPI DASHBOARD</vt:lpstr>
      <vt:lpstr>OTHER VISUALS</vt:lpstr>
      <vt:lpstr>Avg_Profit_Margin</vt:lpstr>
      <vt:lpstr>Current_Time</vt:lpstr>
      <vt:lpstr>Todays_Date</vt:lpstr>
      <vt:lpstr>Total_Profit</vt:lpstr>
      <vt:lpstr>Total_Profit_1</vt:lpstr>
      <vt:lpstr>Total_Sales</vt:lpstr>
      <vt:lpstr>Total_Sales_1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Adewuyi Ojo</dc:creator>
  <cp:lastModifiedBy>Emmanuel Adewuyi Ojo</cp:lastModifiedBy>
  <dcterms:created xsi:type="dcterms:W3CDTF">2025-03-02T14:10:31Z</dcterms:created>
  <dcterms:modified xsi:type="dcterms:W3CDTF">2025-03-05T09:13:19Z</dcterms:modified>
</cp:coreProperties>
</file>