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04C5DDFA-E34C-4A75-ABA4-AD1898C63A6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variable_explanation" sheetId="3" r:id="rId2"/>
  </sheets>
  <definedNames>
    <definedName name="_xlnm._FilterDatabase" localSheetId="0" hidden="1">data!$A$1:$AV$106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2" i="1"/>
</calcChain>
</file>

<file path=xl/sharedStrings.xml><?xml version="1.0" encoding="utf-8"?>
<sst xmlns="http://schemas.openxmlformats.org/spreadsheetml/2006/main" count="1071" uniqueCount="198">
  <si>
    <t>A</t>
  </si>
  <si>
    <t xml:space="preserve">Acetazolamide </t>
  </si>
  <si>
    <t>DX</t>
  </si>
  <si>
    <t>Dexamethasone</t>
  </si>
  <si>
    <t>O</t>
  </si>
  <si>
    <t>Oxygen</t>
  </si>
  <si>
    <t>Ds</t>
  </si>
  <si>
    <t>Decend</t>
  </si>
  <si>
    <t>N</t>
  </si>
  <si>
    <t>Nefidipime</t>
  </si>
  <si>
    <t>S</t>
  </si>
  <si>
    <t>Salbutamol</t>
  </si>
  <si>
    <t>M</t>
  </si>
  <si>
    <t>USA</t>
  </si>
  <si>
    <t>PKR</t>
  </si>
  <si>
    <t>Pokhara</t>
  </si>
  <si>
    <t>MUK</t>
  </si>
  <si>
    <t>Muktinath</t>
  </si>
  <si>
    <t>India</t>
  </si>
  <si>
    <t>JOM</t>
  </si>
  <si>
    <t>Jomsom</t>
  </si>
  <si>
    <t>R</t>
  </si>
  <si>
    <t>Rest</t>
  </si>
  <si>
    <t>Butwal</t>
  </si>
  <si>
    <t>Damodarkunda</t>
  </si>
  <si>
    <t>F</t>
  </si>
  <si>
    <t>Hydrabad</t>
  </si>
  <si>
    <t>HTN</t>
  </si>
  <si>
    <t>hypertention</t>
  </si>
  <si>
    <t>Myagdi</t>
  </si>
  <si>
    <t>Tamil Nadu</t>
  </si>
  <si>
    <t>Parbat</t>
  </si>
  <si>
    <t>Chitwan</t>
  </si>
  <si>
    <t>Nawalparasi</t>
  </si>
  <si>
    <t>Nuwakot</t>
  </si>
  <si>
    <t>Birhatnagar</t>
  </si>
  <si>
    <t>Nepalgunj</t>
  </si>
  <si>
    <t>Lo-Manthan</t>
  </si>
  <si>
    <t>Rupandehi</t>
  </si>
  <si>
    <t>Kagbeni</t>
  </si>
  <si>
    <t>Beni</t>
  </si>
  <si>
    <t>Losartan</t>
  </si>
  <si>
    <t>Kusma</t>
  </si>
  <si>
    <t>Losatan</t>
  </si>
  <si>
    <t>Norway</t>
  </si>
  <si>
    <t>Tanahu</t>
  </si>
  <si>
    <t>Amlod</t>
  </si>
  <si>
    <t>Austria</t>
  </si>
  <si>
    <t>Lamjung</t>
  </si>
  <si>
    <t>Baglung</t>
  </si>
  <si>
    <t>Ramechap</t>
  </si>
  <si>
    <t>Hetauda</t>
  </si>
  <si>
    <t xml:space="preserve">Hetauda </t>
  </si>
  <si>
    <t>Kaski</t>
  </si>
  <si>
    <t xml:space="preserve">Lete </t>
  </si>
  <si>
    <t>Bhaktapur</t>
  </si>
  <si>
    <t>Thorang-La</t>
  </si>
  <si>
    <t>Palpa</t>
  </si>
  <si>
    <t>Dhading</t>
  </si>
  <si>
    <t>Metformin</t>
  </si>
  <si>
    <t>Sankhuwasabha</t>
  </si>
  <si>
    <t>Ghami</t>
  </si>
  <si>
    <t>Syanja</t>
  </si>
  <si>
    <t>Andra Pradesh</t>
  </si>
  <si>
    <t xml:space="preserve">Metformin </t>
  </si>
  <si>
    <t>Glimipride</t>
  </si>
  <si>
    <t>Asthma</t>
  </si>
  <si>
    <t>Germany</t>
  </si>
  <si>
    <t>Portugal</t>
  </si>
  <si>
    <t>Losartin</t>
  </si>
  <si>
    <t>Denmark</t>
  </si>
  <si>
    <t>Netherland</t>
  </si>
  <si>
    <t>Bhairawa</t>
  </si>
  <si>
    <t>Australia</t>
  </si>
  <si>
    <t>Chennai</t>
  </si>
  <si>
    <t>Rasuwa</t>
  </si>
  <si>
    <t>Finland</t>
  </si>
  <si>
    <t>Lalitpur</t>
  </si>
  <si>
    <t>Gulmi</t>
  </si>
  <si>
    <t>Czech Republic</t>
  </si>
  <si>
    <t>Besi Sahar</t>
  </si>
  <si>
    <t>Sindhupalchowk</t>
  </si>
  <si>
    <t>Banglore</t>
  </si>
  <si>
    <t>Morang</t>
  </si>
  <si>
    <t>Ilam</t>
  </si>
  <si>
    <t>Belgium</t>
  </si>
  <si>
    <t>Jhapa</t>
  </si>
  <si>
    <t>Lete</t>
  </si>
  <si>
    <t>Hungary</t>
  </si>
  <si>
    <t>Terathum</t>
  </si>
  <si>
    <t>Biratnagar</t>
  </si>
  <si>
    <t>Gorkha</t>
  </si>
  <si>
    <t>bp_systolic</t>
  </si>
  <si>
    <t>bp_diastolic</t>
  </si>
  <si>
    <t>permanent_address</t>
  </si>
  <si>
    <t>age</t>
  </si>
  <si>
    <t>gender</t>
  </si>
  <si>
    <t>sn</t>
  </si>
  <si>
    <t>bp</t>
  </si>
  <si>
    <t>spo2</t>
  </si>
  <si>
    <t>pulse</t>
  </si>
  <si>
    <t>cyanosis</t>
  </si>
  <si>
    <t>temp</t>
  </si>
  <si>
    <t>alt_gain_from</t>
  </si>
  <si>
    <t>alt_gain_to</t>
  </si>
  <si>
    <t>alt_gain_from_altitude</t>
  </si>
  <si>
    <t>alt_gain_to_altitude</t>
  </si>
  <si>
    <t>ascent_day</t>
  </si>
  <si>
    <t>smoking</t>
  </si>
  <si>
    <t>alcohol_intake</t>
  </si>
  <si>
    <t>past_illness_i</t>
  </si>
  <si>
    <t>past_illness_iii</t>
  </si>
  <si>
    <t>past_illness_ii</t>
  </si>
  <si>
    <t>past_medi_i</t>
  </si>
  <si>
    <t>past_medi_ii</t>
  </si>
  <si>
    <t>past_medi_iii</t>
  </si>
  <si>
    <t>sym_headache</t>
  </si>
  <si>
    <t>sym_gi</t>
  </si>
  <si>
    <t>sym_fatigue</t>
  </si>
  <si>
    <t>sym_dizziness</t>
  </si>
  <si>
    <t>sym_sleep</t>
  </si>
  <si>
    <t>lls_score</t>
  </si>
  <si>
    <t>hace_ataxia</t>
  </si>
  <si>
    <t>hace_loc</t>
  </si>
  <si>
    <t>hace_altered_ms</t>
  </si>
  <si>
    <t>hace_vis_disturb</t>
  </si>
  <si>
    <t>hape_coughing</t>
  </si>
  <si>
    <t>hape_breathing_diff</t>
  </si>
  <si>
    <t>hape_chest_discomfort</t>
  </si>
  <si>
    <t>management_i</t>
  </si>
  <si>
    <t>management_ii</t>
  </si>
  <si>
    <t>management_iii</t>
  </si>
  <si>
    <t>management_iv</t>
  </si>
  <si>
    <t>management_v</t>
  </si>
  <si>
    <t>variable</t>
  </si>
  <si>
    <t>Description</t>
  </si>
  <si>
    <t>value_type</t>
  </si>
  <si>
    <t>possible_value</t>
  </si>
  <si>
    <t>numeric</t>
  </si>
  <si>
    <t>past_illness_yn</t>
  </si>
  <si>
    <t>permanent_altitude</t>
  </si>
  <si>
    <t>Body temperature in farenhite</t>
  </si>
  <si>
    <t>Kathmandu</t>
  </si>
  <si>
    <t>Narayanghat</t>
  </si>
  <si>
    <t>Syanjha</t>
  </si>
  <si>
    <t>Bhairahawa</t>
  </si>
  <si>
    <t>Bardiya</t>
  </si>
  <si>
    <t>Chele</t>
  </si>
  <si>
    <t>Charang</t>
  </si>
  <si>
    <t>Chhusang</t>
  </si>
  <si>
    <t>Diabetes</t>
  </si>
  <si>
    <t xml:space="preserve">Oxygen </t>
  </si>
  <si>
    <t>past_medi_yn</t>
  </si>
  <si>
    <t>past_illness_group</t>
  </si>
  <si>
    <t>None</t>
  </si>
  <si>
    <t>Diab</t>
  </si>
  <si>
    <t>Hype</t>
  </si>
  <si>
    <t>HypeNDiab</t>
  </si>
  <si>
    <t>amlod</t>
  </si>
  <si>
    <t>Telmisartan</t>
  </si>
  <si>
    <t>ar_blocker</t>
  </si>
  <si>
    <t>Hypertension</t>
  </si>
  <si>
    <t>diastolic blood pressure</t>
  </si>
  <si>
    <t>systolic blood pressure</t>
  </si>
  <si>
    <t>Fatigue symptom</t>
  </si>
  <si>
    <t>Headache symptom</t>
  </si>
  <si>
    <t>Dizziness symptom</t>
  </si>
  <si>
    <t>Gastrointestinal symptom</t>
  </si>
  <si>
    <t>Lake Louise Score</t>
  </si>
  <si>
    <t>Comorbid illness Presence</t>
  </si>
  <si>
    <t>Drinking alcohol history</t>
  </si>
  <si>
    <t>Smoking history</t>
  </si>
  <si>
    <t>Sleep Symptom</t>
  </si>
  <si>
    <t>High-altitude cerebral edema presence of  ataxia</t>
  </si>
  <si>
    <t>High-altitude pulmonary edema  presence of coughing</t>
  </si>
  <si>
    <t>High-altitude pulmonary edema  presence of Breathing Difficulties</t>
  </si>
  <si>
    <t>High-altitude pulmonary edema  presence of chest discomfort</t>
  </si>
  <si>
    <t>Comorbid illness -III</t>
  </si>
  <si>
    <t>Comorbid illness -II</t>
  </si>
  <si>
    <t>Comorbid illness -I</t>
  </si>
  <si>
    <t>Use of medicine for Comorbid illness - I</t>
  </si>
  <si>
    <t>Use of medicine for Comorbid illness - II</t>
  </si>
  <si>
    <t>Use of medicine for Comorbid illness - III</t>
  </si>
  <si>
    <t>Management Practice done in hospital - I</t>
  </si>
  <si>
    <t>Management Practice done in hospital - II</t>
  </si>
  <si>
    <t>Management Practice done in hospital - III</t>
  </si>
  <si>
    <t>Management Practice done in hospital - IV</t>
  </si>
  <si>
    <t>Location of altitude gain from</t>
  </si>
  <si>
    <t>Gender of tourist</t>
  </si>
  <si>
    <t>Age of tourist</t>
  </si>
  <si>
    <t>permanent address of tourist</t>
  </si>
  <si>
    <t>permanent altitude of tourist</t>
  </si>
  <si>
    <t>altitude of Location where tourist travel from</t>
  </si>
  <si>
    <t>Location of altitude of tourist destination</t>
  </si>
  <si>
    <t>altitude of Location where tourist travel destination</t>
  </si>
  <si>
    <t>Total day taken by tourist travel location to destination</t>
  </si>
  <si>
    <t>blood pressure</t>
  </si>
  <si>
    <t>M_Arterial_Pressure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</si>
</sst>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2" borderId="0" xfId="0" applyFill="1"/>
    <xf numFmtId="0" fontId="1" fillId="0" borderId="0" xfId="0" applyFont="1"/>
    <xf numFmtId="164" fontId="0" fillId="0" borderId="0" xfId="0" applyNumberFormat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books/NBK53822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9"/>
  <sheetViews>
    <sheetView tabSelected="1" workbookViewId="0">
      <pane ySplit="1" topLeftCell="A2" activePane="bottomLeft" state="frozen"/>
      <selection activeCell="R1" sqref="R1"/>
      <selection pane="bottomLeft" activeCell="C111" sqref="C111"/>
    </sheetView>
  </sheetViews>
  <sheetFormatPr defaultRowHeight="15" x14ac:dyDescent="0.25"/>
  <cols>
    <col min="1" max="2" width="9.140625" style="2"/>
    <col min="3" max="3" width="11.5703125" style="3" bestFit="1" customWidth="1"/>
    <col min="4" max="8" width="19.7109375" style="3" customWidth="1"/>
    <col min="9" max="9" width="9.140625" style="3"/>
    <col min="10" max="11" width="9.140625" style="1"/>
    <col min="12" max="12" width="12.28515625" style="1" customWidth="1"/>
    <col min="13" max="13" width="17" style="1" customWidth="1"/>
    <col min="14" max="14" width="21.7109375" style="1" bestFit="1" customWidth="1"/>
    <col min="15" max="15" width="14.5703125" style="1" bestFit="1" customWidth="1"/>
    <col min="16" max="16" width="19.140625" bestFit="1" customWidth="1"/>
    <col min="17" max="17" width="11.28515625" style="1" customWidth="1"/>
    <col min="18" max="18" width="9.140625" style="1"/>
    <col min="19" max="19" width="13.28515625" style="1" customWidth="1"/>
    <col min="20" max="20" width="14.7109375" style="1" bestFit="1" customWidth="1"/>
    <col min="21" max="35" width="13.28515625" style="1" customWidth="1"/>
    <col min="36" max="36" width="12.7109375" style="1" bestFit="1" customWidth="1"/>
    <col min="37" max="37" width="13.7109375" style="1" bestFit="1" customWidth="1"/>
    <col min="38" max="38" width="18.28515625" style="1" bestFit="1" customWidth="1"/>
    <col min="39" max="39" width="11" style="1" bestFit="1" customWidth="1"/>
    <col min="40" max="40" width="18.5703125" style="1" bestFit="1" customWidth="1"/>
    <col min="41" max="41" width="21.7109375" style="1" bestFit="1" customWidth="1"/>
    <col min="42" max="42" width="16.85546875" style="1" bestFit="1" customWidth="1"/>
    <col min="43" max="43" width="24.42578125" style="1" bestFit="1" customWidth="1"/>
    <col min="44" max="44" width="40.42578125" style="1" bestFit="1" customWidth="1"/>
    <col min="45" max="45" width="41" style="1" bestFit="1" customWidth="1"/>
    <col min="46" max="46" width="41.5703125" style="1" bestFit="1" customWidth="1"/>
    <col min="47" max="47" width="41.42578125" style="1" bestFit="1" customWidth="1"/>
    <col min="48" max="48" width="40.85546875" style="1" bestFit="1" customWidth="1"/>
    <col min="49" max="16384" width="9.140625" style="1"/>
  </cols>
  <sheetData>
    <row r="1" spans="1:48" s="4" customFormat="1" ht="19.5" customHeight="1" x14ac:dyDescent="0.25">
      <c r="A1" t="s">
        <v>97</v>
      </c>
      <c r="B1" t="s">
        <v>96</v>
      </c>
      <c r="C1" t="s">
        <v>95</v>
      </c>
      <c r="D1" t="s">
        <v>94</v>
      </c>
      <c r="E1" t="s">
        <v>140</v>
      </c>
      <c r="F1" t="s">
        <v>92</v>
      </c>
      <c r="G1" t="s">
        <v>93</v>
      </c>
      <c r="H1" t="s">
        <v>197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105</v>
      </c>
      <c r="O1" t="s">
        <v>104</v>
      </c>
      <c r="P1" t="s">
        <v>106</v>
      </c>
      <c r="Q1" t="s">
        <v>107</v>
      </c>
      <c r="R1" t="s">
        <v>108</v>
      </c>
      <c r="S1" t="s">
        <v>109</v>
      </c>
      <c r="T1" s="5" t="s">
        <v>139</v>
      </c>
      <c r="U1" t="s">
        <v>110</v>
      </c>
      <c r="V1" t="s">
        <v>112</v>
      </c>
      <c r="W1" t="s">
        <v>111</v>
      </c>
      <c r="X1" t="s">
        <v>153</v>
      </c>
      <c r="Y1" s="5" t="s">
        <v>152</v>
      </c>
      <c r="Z1" s="5" t="s">
        <v>113</v>
      </c>
      <c r="AA1" t="s">
        <v>114</v>
      </c>
      <c r="AB1" t="s">
        <v>115</v>
      </c>
      <c r="AC1" t="s">
        <v>158</v>
      </c>
      <c r="AD1" t="s">
        <v>160</v>
      </c>
      <c r="AE1" t="s">
        <v>116</v>
      </c>
      <c r="AF1" t="s">
        <v>117</v>
      </c>
      <c r="AG1" t="s">
        <v>118</v>
      </c>
      <c r="AH1" t="s">
        <v>119</v>
      </c>
      <c r="AI1" t="s">
        <v>121</v>
      </c>
      <c r="AJ1" t="s">
        <v>120</v>
      </c>
      <c r="AK1" t="s">
        <v>122</v>
      </c>
      <c r="AL1" t="s">
        <v>125</v>
      </c>
      <c r="AM1" t="s">
        <v>123</v>
      </c>
      <c r="AN1" t="s">
        <v>124</v>
      </c>
      <c r="AO1" t="s">
        <v>127</v>
      </c>
      <c r="AP1" t="s">
        <v>126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</row>
    <row r="2" spans="1:48" x14ac:dyDescent="0.25">
      <c r="A2">
        <v>1</v>
      </c>
      <c r="B2" s="6" t="s">
        <v>12</v>
      </c>
      <c r="C2">
        <v>22</v>
      </c>
      <c r="D2" t="s">
        <v>13</v>
      </c>
      <c r="E2">
        <v>79.5</v>
      </c>
      <c r="F2">
        <v>110</v>
      </c>
      <c r="G2">
        <v>80</v>
      </c>
      <c r="H2" s="8">
        <f>(F2+(2*G2))/3</f>
        <v>90</v>
      </c>
      <c r="I2">
        <v>86</v>
      </c>
      <c r="J2">
        <v>50</v>
      </c>
      <c r="K2">
        <v>0</v>
      </c>
      <c r="L2">
        <v>97.1</v>
      </c>
      <c r="M2" t="s">
        <v>15</v>
      </c>
      <c r="N2">
        <v>822</v>
      </c>
      <c r="O2" t="s">
        <v>17</v>
      </c>
      <c r="P2">
        <v>3800</v>
      </c>
      <c r="Q2">
        <v>3</v>
      </c>
      <c r="R2">
        <v>0</v>
      </c>
      <c r="S2">
        <v>1</v>
      </c>
      <c r="T2">
        <v>0</v>
      </c>
      <c r="U2"/>
      <c r="V2"/>
      <c r="W2"/>
      <c r="X2" t="s">
        <v>154</v>
      </c>
      <c r="Y2">
        <v>0</v>
      </c>
      <c r="Z2"/>
      <c r="AA2"/>
      <c r="AB2"/>
      <c r="AC2">
        <v>0</v>
      </c>
      <c r="AD2">
        <v>0</v>
      </c>
      <c r="AE2">
        <v>1</v>
      </c>
      <c r="AF2">
        <v>1</v>
      </c>
      <c r="AG2">
        <v>2</v>
      </c>
      <c r="AH2">
        <v>1</v>
      </c>
      <c r="AI2">
        <v>5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7</v>
      </c>
      <c r="AS2" t="s">
        <v>5</v>
      </c>
      <c r="AT2" t="s">
        <v>1</v>
      </c>
      <c r="AU2" t="s">
        <v>3</v>
      </c>
      <c r="AV2"/>
    </row>
    <row r="3" spans="1:48" x14ac:dyDescent="0.25">
      <c r="A3">
        <v>2</v>
      </c>
      <c r="B3" s="6" t="s">
        <v>12</v>
      </c>
      <c r="C3">
        <v>46</v>
      </c>
      <c r="D3" t="s">
        <v>18</v>
      </c>
      <c r="E3">
        <v>289</v>
      </c>
      <c r="F3">
        <v>140</v>
      </c>
      <c r="G3">
        <v>90</v>
      </c>
      <c r="H3" s="8">
        <f t="shared" ref="H3:H66" si="0">(F3+(2*G3))/3</f>
        <v>106.66666666666667</v>
      </c>
      <c r="I3">
        <v>92</v>
      </c>
      <c r="J3">
        <v>84</v>
      </c>
      <c r="K3">
        <v>0</v>
      </c>
      <c r="L3">
        <v>97.6</v>
      </c>
      <c r="M3" t="s">
        <v>15</v>
      </c>
      <c r="N3">
        <v>822</v>
      </c>
      <c r="O3" t="s">
        <v>20</v>
      </c>
      <c r="P3">
        <v>2743</v>
      </c>
      <c r="Q3">
        <v>1</v>
      </c>
      <c r="R3">
        <v>1</v>
      </c>
      <c r="S3">
        <v>1</v>
      </c>
      <c r="T3">
        <v>0</v>
      </c>
      <c r="U3"/>
      <c r="V3"/>
      <c r="W3"/>
      <c r="X3" t="s">
        <v>154</v>
      </c>
      <c r="Y3">
        <v>0</v>
      </c>
      <c r="Z3"/>
      <c r="AA3"/>
      <c r="AB3"/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v>3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22</v>
      </c>
      <c r="AS3" t="s">
        <v>1</v>
      </c>
      <c r="AT3"/>
      <c r="AU3"/>
      <c r="AV3"/>
    </row>
    <row r="4" spans="1:48" ht="19.5" customHeight="1" x14ac:dyDescent="0.25">
      <c r="A4">
        <v>3</v>
      </c>
      <c r="B4" s="6" t="s">
        <v>12</v>
      </c>
      <c r="C4">
        <v>55</v>
      </c>
      <c r="D4" t="s">
        <v>23</v>
      </c>
      <c r="E4">
        <v>152</v>
      </c>
      <c r="F4">
        <v>160</v>
      </c>
      <c r="G4">
        <v>90</v>
      </c>
      <c r="H4" s="8">
        <f t="shared" si="0"/>
        <v>113.33333333333333</v>
      </c>
      <c r="I4">
        <v>91</v>
      </c>
      <c r="J4">
        <v>113</v>
      </c>
      <c r="K4">
        <v>0</v>
      </c>
      <c r="L4">
        <v>96.4</v>
      </c>
      <c r="M4" t="s">
        <v>23</v>
      </c>
      <c r="N4">
        <v>152</v>
      </c>
      <c r="O4" t="s">
        <v>24</v>
      </c>
      <c r="P4">
        <v>4890</v>
      </c>
      <c r="Q4">
        <v>10</v>
      </c>
      <c r="R4">
        <v>0</v>
      </c>
      <c r="S4">
        <v>0</v>
      </c>
      <c r="T4">
        <v>0</v>
      </c>
      <c r="U4"/>
      <c r="V4"/>
      <c r="W4"/>
      <c r="X4" t="s">
        <v>154</v>
      </c>
      <c r="Y4">
        <v>0</v>
      </c>
      <c r="Z4"/>
      <c r="AA4"/>
      <c r="AB4"/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 t="s">
        <v>22</v>
      </c>
      <c r="AS4" t="s">
        <v>1</v>
      </c>
      <c r="AT4" t="s">
        <v>9</v>
      </c>
      <c r="AU4" t="s">
        <v>11</v>
      </c>
      <c r="AV4"/>
    </row>
    <row r="5" spans="1:48" x14ac:dyDescent="0.25">
      <c r="A5">
        <v>4</v>
      </c>
      <c r="B5" s="6" t="s">
        <v>25</v>
      </c>
      <c r="C5">
        <v>56</v>
      </c>
      <c r="D5" t="s">
        <v>26</v>
      </c>
      <c r="E5">
        <v>542</v>
      </c>
      <c r="F5">
        <v>170</v>
      </c>
      <c r="G5">
        <v>90</v>
      </c>
      <c r="H5" s="8">
        <f t="shared" si="0"/>
        <v>116.66666666666667</v>
      </c>
      <c r="I5">
        <v>77</v>
      </c>
      <c r="J5">
        <v>110</v>
      </c>
      <c r="K5">
        <v>0</v>
      </c>
      <c r="L5">
        <v>95.4</v>
      </c>
      <c r="M5" t="s">
        <v>26</v>
      </c>
      <c r="N5">
        <v>542</v>
      </c>
      <c r="O5" t="s">
        <v>17</v>
      </c>
      <c r="P5">
        <v>3800</v>
      </c>
      <c r="Q5">
        <v>11</v>
      </c>
      <c r="R5">
        <v>0</v>
      </c>
      <c r="S5">
        <v>0</v>
      </c>
      <c r="T5">
        <v>1</v>
      </c>
      <c r="U5" t="s">
        <v>161</v>
      </c>
      <c r="V5"/>
      <c r="W5"/>
      <c r="X5" t="s">
        <v>156</v>
      </c>
      <c r="Y5">
        <v>0</v>
      </c>
      <c r="Z5"/>
      <c r="AA5"/>
      <c r="AB5"/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t="s">
        <v>22</v>
      </c>
      <c r="AS5" t="s">
        <v>1</v>
      </c>
      <c r="AT5"/>
      <c r="AU5"/>
      <c r="AV5"/>
    </row>
    <row r="6" spans="1:48" x14ac:dyDescent="0.25">
      <c r="A6">
        <v>5</v>
      </c>
      <c r="B6" s="6" t="s">
        <v>25</v>
      </c>
      <c r="C6">
        <v>66</v>
      </c>
      <c r="D6" t="s">
        <v>29</v>
      </c>
      <c r="E6">
        <v>822</v>
      </c>
      <c r="F6">
        <v>130</v>
      </c>
      <c r="G6">
        <v>90</v>
      </c>
      <c r="H6" s="8">
        <f t="shared" si="0"/>
        <v>103.33333333333333</v>
      </c>
      <c r="I6">
        <v>93</v>
      </c>
      <c r="J6">
        <v>73</v>
      </c>
      <c r="K6">
        <v>0</v>
      </c>
      <c r="L6">
        <v>97.6</v>
      </c>
      <c r="M6" t="s">
        <v>29</v>
      </c>
      <c r="N6">
        <v>899</v>
      </c>
      <c r="O6" t="s">
        <v>17</v>
      </c>
      <c r="P6">
        <v>3800</v>
      </c>
      <c r="Q6">
        <v>3</v>
      </c>
      <c r="R6">
        <v>1</v>
      </c>
      <c r="S6">
        <v>0</v>
      </c>
      <c r="T6">
        <v>0</v>
      </c>
      <c r="U6"/>
      <c r="V6"/>
      <c r="W6"/>
      <c r="X6" t="s">
        <v>154</v>
      </c>
      <c r="Y6">
        <v>0</v>
      </c>
      <c r="Z6"/>
      <c r="AA6"/>
      <c r="AB6"/>
      <c r="AC6">
        <v>0</v>
      </c>
      <c r="AD6">
        <v>0</v>
      </c>
      <c r="AE6">
        <v>0</v>
      </c>
      <c r="AF6">
        <v>2</v>
      </c>
      <c r="AG6">
        <v>2</v>
      </c>
      <c r="AH6">
        <v>0</v>
      </c>
      <c r="AI6">
        <v>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t="s">
        <v>22</v>
      </c>
      <c r="AS6" t="s">
        <v>1</v>
      </c>
      <c r="AT6"/>
      <c r="AU6"/>
      <c r="AV6"/>
    </row>
    <row r="7" spans="1:48" x14ac:dyDescent="0.25">
      <c r="A7">
        <v>6</v>
      </c>
      <c r="B7" s="6" t="s">
        <v>25</v>
      </c>
      <c r="C7">
        <v>47</v>
      </c>
      <c r="D7" t="s">
        <v>30</v>
      </c>
      <c r="E7">
        <v>6.7</v>
      </c>
      <c r="F7">
        <v>120</v>
      </c>
      <c r="G7">
        <v>90</v>
      </c>
      <c r="H7" s="8">
        <f t="shared" si="0"/>
        <v>100</v>
      </c>
      <c r="I7">
        <v>91</v>
      </c>
      <c r="J7">
        <v>86</v>
      </c>
      <c r="K7">
        <v>0</v>
      </c>
      <c r="L7">
        <v>96.4</v>
      </c>
      <c r="M7" t="s">
        <v>15</v>
      </c>
      <c r="N7">
        <v>822</v>
      </c>
      <c r="O7" t="s">
        <v>17</v>
      </c>
      <c r="P7">
        <v>3800</v>
      </c>
      <c r="Q7">
        <v>1</v>
      </c>
      <c r="R7">
        <v>0</v>
      </c>
      <c r="S7">
        <v>0</v>
      </c>
      <c r="T7">
        <v>0</v>
      </c>
      <c r="U7"/>
      <c r="V7"/>
      <c r="W7"/>
      <c r="X7" t="s">
        <v>154</v>
      </c>
      <c r="Y7">
        <v>0</v>
      </c>
      <c r="Z7"/>
      <c r="AA7"/>
      <c r="AB7"/>
      <c r="AC7">
        <v>0</v>
      </c>
      <c r="AD7">
        <v>0</v>
      </c>
      <c r="AE7">
        <v>3</v>
      </c>
      <c r="AF7">
        <v>3</v>
      </c>
      <c r="AG7">
        <v>2</v>
      </c>
      <c r="AH7">
        <v>2</v>
      </c>
      <c r="AI7">
        <v>10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t="s">
        <v>5</v>
      </c>
      <c r="AS7" t="s">
        <v>1</v>
      </c>
      <c r="AT7" t="s">
        <v>7</v>
      </c>
      <c r="AU7" t="s">
        <v>3</v>
      </c>
      <c r="AV7"/>
    </row>
    <row r="8" spans="1:48" x14ac:dyDescent="0.25">
      <c r="A8">
        <v>7</v>
      </c>
      <c r="B8" s="6" t="s">
        <v>25</v>
      </c>
      <c r="C8">
        <v>60</v>
      </c>
      <c r="D8" t="s">
        <v>31</v>
      </c>
      <c r="E8">
        <v>1294</v>
      </c>
      <c r="F8">
        <v>150</v>
      </c>
      <c r="G8">
        <v>100</v>
      </c>
      <c r="H8" s="8">
        <f t="shared" si="0"/>
        <v>116.66666666666667</v>
      </c>
      <c r="I8">
        <v>87</v>
      </c>
      <c r="J8">
        <v>82</v>
      </c>
      <c r="K8">
        <v>0</v>
      </c>
      <c r="L8">
        <v>96.4</v>
      </c>
      <c r="M8" t="s">
        <v>31</v>
      </c>
      <c r="N8">
        <v>1294</v>
      </c>
      <c r="O8" t="s">
        <v>17</v>
      </c>
      <c r="P8">
        <v>3800</v>
      </c>
      <c r="Q8">
        <v>3</v>
      </c>
      <c r="R8">
        <v>0</v>
      </c>
      <c r="S8">
        <v>0</v>
      </c>
      <c r="T8">
        <v>0</v>
      </c>
      <c r="U8"/>
      <c r="V8"/>
      <c r="W8"/>
      <c r="X8" t="s">
        <v>154</v>
      </c>
      <c r="Y8">
        <v>0</v>
      </c>
      <c r="Z8"/>
      <c r="AA8"/>
      <c r="AB8"/>
      <c r="AC8">
        <v>0</v>
      </c>
      <c r="AD8">
        <v>0</v>
      </c>
      <c r="AE8">
        <v>2</v>
      </c>
      <c r="AF8">
        <v>2</v>
      </c>
      <c r="AG8">
        <v>1</v>
      </c>
      <c r="AH8">
        <v>1</v>
      </c>
      <c r="AI8">
        <v>6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t="s">
        <v>1</v>
      </c>
      <c r="AS8" t="s">
        <v>22</v>
      </c>
      <c r="AT8" t="s">
        <v>3</v>
      </c>
      <c r="AU8"/>
      <c r="AV8"/>
    </row>
    <row r="9" spans="1:48" x14ac:dyDescent="0.25">
      <c r="A9">
        <v>8</v>
      </c>
      <c r="B9" s="6" t="s">
        <v>25</v>
      </c>
      <c r="C9">
        <v>51</v>
      </c>
      <c r="D9" t="s">
        <v>32</v>
      </c>
      <c r="E9">
        <v>519</v>
      </c>
      <c r="F9">
        <v>150</v>
      </c>
      <c r="G9">
        <v>100</v>
      </c>
      <c r="H9" s="8">
        <f t="shared" si="0"/>
        <v>116.66666666666667</v>
      </c>
      <c r="I9">
        <v>76</v>
      </c>
      <c r="J9">
        <v>100</v>
      </c>
      <c r="K9">
        <v>0</v>
      </c>
      <c r="L9">
        <v>98.2</v>
      </c>
      <c r="M9" t="s">
        <v>143</v>
      </c>
      <c r="N9">
        <v>519</v>
      </c>
      <c r="O9" t="s">
        <v>17</v>
      </c>
      <c r="P9">
        <v>3800</v>
      </c>
      <c r="Q9">
        <v>2</v>
      </c>
      <c r="R9">
        <v>0</v>
      </c>
      <c r="S9">
        <v>0</v>
      </c>
      <c r="T9">
        <v>0</v>
      </c>
      <c r="U9"/>
      <c r="V9"/>
      <c r="W9"/>
      <c r="X9" t="s">
        <v>154</v>
      </c>
      <c r="Y9">
        <v>0</v>
      </c>
      <c r="Z9"/>
      <c r="AA9"/>
      <c r="AB9"/>
      <c r="AC9">
        <v>0</v>
      </c>
      <c r="AD9">
        <v>0</v>
      </c>
      <c r="AE9">
        <v>1</v>
      </c>
      <c r="AF9">
        <v>2</v>
      </c>
      <c r="AG9">
        <v>1</v>
      </c>
      <c r="AH9">
        <v>2</v>
      </c>
      <c r="AI9">
        <v>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t="s">
        <v>5</v>
      </c>
      <c r="AS9" t="s">
        <v>1</v>
      </c>
      <c r="AT9" t="s">
        <v>3</v>
      </c>
      <c r="AU9" t="s">
        <v>7</v>
      </c>
      <c r="AV9"/>
    </row>
    <row r="10" spans="1:48" ht="15" customHeight="1" x14ac:dyDescent="0.25">
      <c r="A10">
        <v>9</v>
      </c>
      <c r="B10" s="6" t="s">
        <v>25</v>
      </c>
      <c r="C10">
        <v>19</v>
      </c>
      <c r="D10" t="s">
        <v>33</v>
      </c>
      <c r="E10">
        <v>237</v>
      </c>
      <c r="F10">
        <v>120</v>
      </c>
      <c r="G10">
        <v>80</v>
      </c>
      <c r="H10" s="8">
        <f t="shared" si="0"/>
        <v>93.333333333333329</v>
      </c>
      <c r="I10">
        <v>73</v>
      </c>
      <c r="J10">
        <v>82</v>
      </c>
      <c r="K10">
        <v>0</v>
      </c>
      <c r="L10">
        <v>97.3</v>
      </c>
      <c r="M10" t="s">
        <v>33</v>
      </c>
      <c r="N10">
        <v>237</v>
      </c>
      <c r="O10" t="s">
        <v>17</v>
      </c>
      <c r="P10">
        <v>3800</v>
      </c>
      <c r="Q10">
        <v>2</v>
      </c>
      <c r="R10">
        <v>0</v>
      </c>
      <c r="S10">
        <v>0</v>
      </c>
      <c r="T10">
        <v>0</v>
      </c>
      <c r="U10"/>
      <c r="V10"/>
      <c r="W10"/>
      <c r="X10" t="s">
        <v>154</v>
      </c>
      <c r="Y10">
        <v>0</v>
      </c>
      <c r="Z10"/>
      <c r="AA10"/>
      <c r="AB10"/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t="s">
        <v>22</v>
      </c>
      <c r="AS10" t="s">
        <v>1</v>
      </c>
      <c r="AT10"/>
      <c r="AU10"/>
      <c r="AV10"/>
    </row>
    <row r="11" spans="1:48" x14ac:dyDescent="0.25">
      <c r="A11">
        <v>10</v>
      </c>
      <c r="B11" s="6" t="s">
        <v>12</v>
      </c>
      <c r="C11">
        <v>75</v>
      </c>
      <c r="D11" t="s">
        <v>142</v>
      </c>
      <c r="E11">
        <v>1400</v>
      </c>
      <c r="F11">
        <v>160</v>
      </c>
      <c r="G11">
        <v>100</v>
      </c>
      <c r="H11" s="8">
        <f t="shared" si="0"/>
        <v>120</v>
      </c>
      <c r="I11">
        <v>67</v>
      </c>
      <c r="J11">
        <v>110</v>
      </c>
      <c r="K11">
        <v>0</v>
      </c>
      <c r="L11">
        <v>96.5</v>
      </c>
      <c r="M11" t="s">
        <v>142</v>
      </c>
      <c r="N11">
        <v>1400</v>
      </c>
      <c r="O11" t="s">
        <v>17</v>
      </c>
      <c r="P11">
        <v>3800</v>
      </c>
      <c r="Q11">
        <v>3</v>
      </c>
      <c r="R11">
        <v>0</v>
      </c>
      <c r="S11">
        <v>1</v>
      </c>
      <c r="T11">
        <v>1</v>
      </c>
      <c r="U11" t="s">
        <v>161</v>
      </c>
      <c r="V11" t="s">
        <v>150</v>
      </c>
      <c r="W11"/>
      <c r="X11" t="s">
        <v>157</v>
      </c>
      <c r="Y11">
        <v>0</v>
      </c>
      <c r="Z11"/>
      <c r="AA11"/>
      <c r="AB11"/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2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t="s">
        <v>5</v>
      </c>
      <c r="AS11" t="s">
        <v>22</v>
      </c>
      <c r="AT11" t="s">
        <v>1</v>
      </c>
      <c r="AU11"/>
      <c r="AV11"/>
    </row>
    <row r="12" spans="1:48" x14ac:dyDescent="0.25">
      <c r="A12">
        <v>11</v>
      </c>
      <c r="B12" s="6" t="s">
        <v>12</v>
      </c>
      <c r="C12">
        <v>84</v>
      </c>
      <c r="D12" t="s">
        <v>34</v>
      </c>
      <c r="E12">
        <v>1022</v>
      </c>
      <c r="F12">
        <v>110</v>
      </c>
      <c r="G12">
        <v>70</v>
      </c>
      <c r="H12" s="8">
        <f t="shared" si="0"/>
        <v>83.333333333333329</v>
      </c>
      <c r="I12">
        <v>84</v>
      </c>
      <c r="J12">
        <v>66</v>
      </c>
      <c r="K12">
        <v>0</v>
      </c>
      <c r="L12">
        <v>96</v>
      </c>
      <c r="M12" t="s">
        <v>34</v>
      </c>
      <c r="N12">
        <v>1022</v>
      </c>
      <c r="O12" t="s">
        <v>17</v>
      </c>
      <c r="P12">
        <v>3800</v>
      </c>
      <c r="Q12">
        <v>2</v>
      </c>
      <c r="R12">
        <v>0</v>
      </c>
      <c r="S12">
        <v>1</v>
      </c>
      <c r="T12">
        <v>0</v>
      </c>
      <c r="U12"/>
      <c r="V12"/>
      <c r="W12"/>
      <c r="X12" t="s">
        <v>154</v>
      </c>
      <c r="Y12">
        <v>0</v>
      </c>
      <c r="Z12"/>
      <c r="AA12"/>
      <c r="AB12"/>
      <c r="AC12">
        <v>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4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t="s">
        <v>22</v>
      </c>
      <c r="AS12" t="s">
        <v>1</v>
      </c>
      <c r="AT12"/>
      <c r="AU12"/>
      <c r="AV12"/>
    </row>
    <row r="13" spans="1:48" x14ac:dyDescent="0.25">
      <c r="A13">
        <v>12</v>
      </c>
      <c r="B13" s="6" t="s">
        <v>12</v>
      </c>
      <c r="C13">
        <v>69</v>
      </c>
      <c r="D13" t="s">
        <v>35</v>
      </c>
      <c r="E13">
        <v>80</v>
      </c>
      <c r="F13">
        <v>140</v>
      </c>
      <c r="G13">
        <v>90</v>
      </c>
      <c r="H13" s="8">
        <f t="shared" si="0"/>
        <v>106.66666666666667</v>
      </c>
      <c r="I13">
        <v>43</v>
      </c>
      <c r="J13">
        <v>117</v>
      </c>
      <c r="K13">
        <v>0</v>
      </c>
      <c r="L13">
        <v>97.3</v>
      </c>
      <c r="M13" t="s">
        <v>35</v>
      </c>
      <c r="N13">
        <v>80</v>
      </c>
      <c r="O13" t="s">
        <v>17</v>
      </c>
      <c r="P13">
        <v>3800</v>
      </c>
      <c r="Q13">
        <v>3</v>
      </c>
      <c r="R13">
        <v>0</v>
      </c>
      <c r="S13">
        <v>0</v>
      </c>
      <c r="T13">
        <v>0</v>
      </c>
      <c r="U13"/>
      <c r="V13"/>
      <c r="W13"/>
      <c r="X13" t="s">
        <v>154</v>
      </c>
      <c r="Y13">
        <v>0</v>
      </c>
      <c r="Z13"/>
      <c r="AA13"/>
      <c r="AB13"/>
      <c r="AC13">
        <v>0</v>
      </c>
      <c r="AD13">
        <v>0</v>
      </c>
      <c r="AE13">
        <v>1</v>
      </c>
      <c r="AF13">
        <v>2</v>
      </c>
      <c r="AG13">
        <v>1</v>
      </c>
      <c r="AH13">
        <v>1</v>
      </c>
      <c r="AI13">
        <v>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 t="s">
        <v>5</v>
      </c>
      <c r="AS13" t="s">
        <v>1</v>
      </c>
      <c r="AT13" t="s">
        <v>22</v>
      </c>
      <c r="AU13" t="s">
        <v>9</v>
      </c>
      <c r="AV13"/>
    </row>
    <row r="14" spans="1:48" x14ac:dyDescent="0.25">
      <c r="A14">
        <v>13</v>
      </c>
      <c r="B14" s="6" t="s">
        <v>25</v>
      </c>
      <c r="C14">
        <v>29</v>
      </c>
      <c r="D14" t="s">
        <v>36</v>
      </c>
      <c r="E14">
        <v>150</v>
      </c>
      <c r="F14">
        <v>180</v>
      </c>
      <c r="G14">
        <v>120</v>
      </c>
      <c r="H14" s="8">
        <f t="shared" si="0"/>
        <v>140</v>
      </c>
      <c r="I14">
        <v>97</v>
      </c>
      <c r="J14">
        <v>143</v>
      </c>
      <c r="K14">
        <v>1</v>
      </c>
      <c r="L14">
        <v>96.4</v>
      </c>
      <c r="M14" t="s">
        <v>36</v>
      </c>
      <c r="N14">
        <v>150</v>
      </c>
      <c r="O14" t="s">
        <v>17</v>
      </c>
      <c r="P14">
        <v>3800</v>
      </c>
      <c r="Q14">
        <v>3</v>
      </c>
      <c r="R14">
        <v>0</v>
      </c>
      <c r="S14">
        <v>0</v>
      </c>
      <c r="T14">
        <v>0</v>
      </c>
      <c r="U14"/>
      <c r="V14"/>
      <c r="W14"/>
      <c r="X14" t="s">
        <v>154</v>
      </c>
      <c r="Y14">
        <v>0</v>
      </c>
      <c r="Z14"/>
      <c r="AA14"/>
      <c r="AB14"/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2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 t="s">
        <v>1</v>
      </c>
      <c r="AS14" t="s">
        <v>11</v>
      </c>
      <c r="AT14" t="s">
        <v>9</v>
      </c>
      <c r="AU14" t="s">
        <v>5</v>
      </c>
      <c r="AV14" t="s">
        <v>3</v>
      </c>
    </row>
    <row r="15" spans="1:48" x14ac:dyDescent="0.25">
      <c r="A15">
        <v>14</v>
      </c>
      <c r="B15" s="6" t="s">
        <v>12</v>
      </c>
      <c r="C15">
        <v>17</v>
      </c>
      <c r="D15" t="s">
        <v>142</v>
      </c>
      <c r="E15">
        <v>1400</v>
      </c>
      <c r="F15">
        <v>110</v>
      </c>
      <c r="G15">
        <v>70</v>
      </c>
      <c r="H15" s="8">
        <f t="shared" si="0"/>
        <v>83.333333333333329</v>
      </c>
      <c r="I15">
        <v>71</v>
      </c>
      <c r="J15">
        <v>132</v>
      </c>
      <c r="K15">
        <v>0</v>
      </c>
      <c r="L15">
        <v>100</v>
      </c>
      <c r="M15" t="s">
        <v>142</v>
      </c>
      <c r="N15">
        <v>1400</v>
      </c>
      <c r="O15" t="s">
        <v>37</v>
      </c>
      <c r="P15">
        <v>3840</v>
      </c>
      <c r="Q15">
        <v>7</v>
      </c>
      <c r="R15">
        <v>0</v>
      </c>
      <c r="S15">
        <v>0</v>
      </c>
      <c r="T15">
        <v>0</v>
      </c>
      <c r="U15"/>
      <c r="V15"/>
      <c r="W15"/>
      <c r="X15" t="s">
        <v>154</v>
      </c>
      <c r="Y15">
        <v>0</v>
      </c>
      <c r="Z15"/>
      <c r="AA15"/>
      <c r="AB15"/>
      <c r="AC15">
        <v>0</v>
      </c>
      <c r="AD15">
        <v>0</v>
      </c>
      <c r="AE15">
        <v>1</v>
      </c>
      <c r="AF15">
        <v>1</v>
      </c>
      <c r="AG15">
        <v>2</v>
      </c>
      <c r="AH15">
        <v>1</v>
      </c>
      <c r="AI15">
        <v>5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t="s">
        <v>5</v>
      </c>
      <c r="AS15" t="s">
        <v>7</v>
      </c>
      <c r="AT15" t="s">
        <v>1</v>
      </c>
      <c r="AU15" t="s">
        <v>3</v>
      </c>
      <c r="AV15"/>
    </row>
    <row r="16" spans="1:48" x14ac:dyDescent="0.25">
      <c r="A16">
        <v>15</v>
      </c>
      <c r="B16" s="6" t="s">
        <v>25</v>
      </c>
      <c r="C16">
        <v>71</v>
      </c>
      <c r="D16" t="s">
        <v>38</v>
      </c>
      <c r="E16">
        <v>152</v>
      </c>
      <c r="F16">
        <v>90</v>
      </c>
      <c r="G16">
        <v>60</v>
      </c>
      <c r="H16" s="8">
        <f t="shared" si="0"/>
        <v>70</v>
      </c>
      <c r="I16">
        <v>79</v>
      </c>
      <c r="J16">
        <v>100</v>
      </c>
      <c r="K16">
        <v>0</v>
      </c>
      <c r="L16">
        <v>100</v>
      </c>
      <c r="M16" t="s">
        <v>38</v>
      </c>
      <c r="N16">
        <v>152</v>
      </c>
      <c r="O16" t="s">
        <v>17</v>
      </c>
      <c r="P16">
        <v>3800</v>
      </c>
      <c r="Q16">
        <v>2</v>
      </c>
      <c r="R16">
        <v>0</v>
      </c>
      <c r="S16">
        <v>0</v>
      </c>
      <c r="T16">
        <v>0</v>
      </c>
      <c r="U16"/>
      <c r="V16"/>
      <c r="W16"/>
      <c r="X16" t="s">
        <v>154</v>
      </c>
      <c r="Y16">
        <v>0</v>
      </c>
      <c r="Z16"/>
      <c r="AA16"/>
      <c r="AB16"/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2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 t="s">
        <v>3</v>
      </c>
      <c r="AS16" t="s">
        <v>1</v>
      </c>
      <c r="AT16" t="s">
        <v>5</v>
      </c>
      <c r="AU16" t="s">
        <v>7</v>
      </c>
      <c r="AV16"/>
    </row>
    <row r="17" spans="1:48" x14ac:dyDescent="0.25">
      <c r="A17">
        <v>16</v>
      </c>
      <c r="B17" s="6" t="s">
        <v>25</v>
      </c>
      <c r="C17">
        <v>65</v>
      </c>
      <c r="D17" t="s">
        <v>142</v>
      </c>
      <c r="E17">
        <v>1400</v>
      </c>
      <c r="F17">
        <v>80</v>
      </c>
      <c r="G17">
        <v>60</v>
      </c>
      <c r="H17" s="8">
        <f t="shared" si="0"/>
        <v>66.666666666666671</v>
      </c>
      <c r="I17">
        <v>84</v>
      </c>
      <c r="J17">
        <v>52</v>
      </c>
      <c r="K17">
        <v>0</v>
      </c>
      <c r="L17">
        <v>86.6</v>
      </c>
      <c r="M17" t="s">
        <v>40</v>
      </c>
      <c r="N17">
        <v>899</v>
      </c>
      <c r="O17" t="s">
        <v>39</v>
      </c>
      <c r="P17">
        <v>2804</v>
      </c>
      <c r="Q17">
        <v>1</v>
      </c>
      <c r="R17">
        <v>0</v>
      </c>
      <c r="S17">
        <v>0</v>
      </c>
      <c r="T17">
        <v>1</v>
      </c>
      <c r="U17" t="s">
        <v>161</v>
      </c>
      <c r="V17"/>
      <c r="W17"/>
      <c r="X17" t="s">
        <v>156</v>
      </c>
      <c r="Y17">
        <v>1</v>
      </c>
      <c r="Z17" t="s">
        <v>46</v>
      </c>
      <c r="AA17"/>
      <c r="AB17"/>
      <c r="AC17">
        <v>1</v>
      </c>
      <c r="AD17">
        <v>0</v>
      </c>
      <c r="AE17">
        <v>1</v>
      </c>
      <c r="AF17">
        <v>1</v>
      </c>
      <c r="AG17">
        <v>2</v>
      </c>
      <c r="AH17">
        <v>2</v>
      </c>
      <c r="AI17">
        <v>6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s">
        <v>7</v>
      </c>
      <c r="AS17" t="s">
        <v>151</v>
      </c>
      <c r="AT17" t="s">
        <v>3</v>
      </c>
      <c r="AU17" t="s">
        <v>1</v>
      </c>
      <c r="AV17"/>
    </row>
    <row r="18" spans="1:48" x14ac:dyDescent="0.25">
      <c r="A18">
        <v>17</v>
      </c>
      <c r="B18" s="6" t="s">
        <v>25</v>
      </c>
      <c r="C18">
        <v>72</v>
      </c>
      <c r="D18" t="s">
        <v>40</v>
      </c>
      <c r="E18">
        <v>899</v>
      </c>
      <c r="F18">
        <v>120</v>
      </c>
      <c r="G18">
        <v>80</v>
      </c>
      <c r="H18" s="8">
        <f t="shared" si="0"/>
        <v>93.333333333333329</v>
      </c>
      <c r="I18">
        <v>53</v>
      </c>
      <c r="J18">
        <v>103</v>
      </c>
      <c r="K18">
        <v>0</v>
      </c>
      <c r="L18">
        <v>101</v>
      </c>
      <c r="M18" t="s">
        <v>40</v>
      </c>
      <c r="N18">
        <v>899</v>
      </c>
      <c r="O18" t="s">
        <v>17</v>
      </c>
      <c r="P18">
        <v>3800</v>
      </c>
      <c r="Q18">
        <v>1</v>
      </c>
      <c r="R18">
        <v>0</v>
      </c>
      <c r="S18">
        <v>1</v>
      </c>
      <c r="T18">
        <v>1</v>
      </c>
      <c r="U18" t="s">
        <v>161</v>
      </c>
      <c r="V18" t="s">
        <v>150</v>
      </c>
      <c r="W18"/>
      <c r="X18" t="s">
        <v>157</v>
      </c>
      <c r="Y18">
        <v>1</v>
      </c>
      <c r="Z18" t="s">
        <v>41</v>
      </c>
      <c r="AA18" t="s">
        <v>59</v>
      </c>
      <c r="AB18"/>
      <c r="AC18">
        <v>0</v>
      </c>
      <c r="AD18">
        <v>1</v>
      </c>
      <c r="AE18">
        <v>2</v>
      </c>
      <c r="AF18">
        <v>0</v>
      </c>
      <c r="AG18">
        <v>2</v>
      </c>
      <c r="AH18">
        <v>0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7</v>
      </c>
      <c r="AS18" t="s">
        <v>5</v>
      </c>
      <c r="AT18" t="s">
        <v>3</v>
      </c>
      <c r="AU18" t="s">
        <v>1</v>
      </c>
      <c r="AV18"/>
    </row>
    <row r="19" spans="1:48" x14ac:dyDescent="0.25">
      <c r="A19">
        <v>18</v>
      </c>
      <c r="B19" s="6" t="s">
        <v>12</v>
      </c>
      <c r="C19">
        <v>59</v>
      </c>
      <c r="D19" t="s">
        <v>142</v>
      </c>
      <c r="E19">
        <v>1400</v>
      </c>
      <c r="F19">
        <v>140</v>
      </c>
      <c r="G19">
        <v>100</v>
      </c>
      <c r="H19" s="8">
        <f t="shared" si="0"/>
        <v>113.33333333333333</v>
      </c>
      <c r="I19">
        <v>74</v>
      </c>
      <c r="J19">
        <v>77</v>
      </c>
      <c r="K19">
        <v>0</v>
      </c>
      <c r="L19">
        <v>96.3</v>
      </c>
      <c r="M19" t="s">
        <v>142</v>
      </c>
      <c r="N19">
        <v>1400</v>
      </c>
      <c r="O19" t="s">
        <v>17</v>
      </c>
      <c r="P19">
        <v>3800</v>
      </c>
      <c r="Q19">
        <v>2</v>
      </c>
      <c r="R19">
        <v>1</v>
      </c>
      <c r="S19">
        <v>0</v>
      </c>
      <c r="T19">
        <v>1</v>
      </c>
      <c r="U19" t="s">
        <v>150</v>
      </c>
      <c r="V19"/>
      <c r="W19"/>
      <c r="X19" t="s">
        <v>155</v>
      </c>
      <c r="Y19">
        <v>0</v>
      </c>
      <c r="Z19"/>
      <c r="AA19"/>
      <c r="AB19"/>
      <c r="AC19">
        <v>0</v>
      </c>
      <c r="AD19">
        <v>0</v>
      </c>
      <c r="AE19">
        <v>0</v>
      </c>
      <c r="AF19">
        <v>0</v>
      </c>
      <c r="AG19">
        <v>2</v>
      </c>
      <c r="AH19">
        <v>2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t="s">
        <v>1</v>
      </c>
      <c r="AS19" t="s">
        <v>22</v>
      </c>
      <c r="AT19" t="s">
        <v>3</v>
      </c>
      <c r="AU19"/>
      <c r="AV19"/>
    </row>
    <row r="20" spans="1:48" x14ac:dyDescent="0.25">
      <c r="A20">
        <v>19</v>
      </c>
      <c r="B20" s="6" t="s">
        <v>25</v>
      </c>
      <c r="C20">
        <v>74</v>
      </c>
      <c r="D20" t="s">
        <v>146</v>
      </c>
      <c r="E20">
        <v>146</v>
      </c>
      <c r="F20">
        <v>160</v>
      </c>
      <c r="G20">
        <v>100</v>
      </c>
      <c r="H20" s="8">
        <f t="shared" si="0"/>
        <v>120</v>
      </c>
      <c r="I20">
        <v>90</v>
      </c>
      <c r="J20">
        <v>98</v>
      </c>
      <c r="K20">
        <v>1</v>
      </c>
      <c r="L20">
        <v>96.5</v>
      </c>
      <c r="M20" t="s">
        <v>146</v>
      </c>
      <c r="N20">
        <v>146</v>
      </c>
      <c r="O20" t="s">
        <v>17</v>
      </c>
      <c r="P20">
        <v>3800</v>
      </c>
      <c r="Q20">
        <v>4</v>
      </c>
      <c r="R20">
        <v>0</v>
      </c>
      <c r="S20">
        <v>0</v>
      </c>
      <c r="T20">
        <v>1</v>
      </c>
      <c r="U20" t="s">
        <v>161</v>
      </c>
      <c r="V20"/>
      <c r="W20"/>
      <c r="X20" t="s">
        <v>156</v>
      </c>
      <c r="Y20">
        <v>0</v>
      </c>
      <c r="Z20"/>
      <c r="AA20"/>
      <c r="AB20"/>
      <c r="AC20">
        <v>0</v>
      </c>
      <c r="AD20">
        <v>0</v>
      </c>
      <c r="AE20">
        <v>2</v>
      </c>
      <c r="AF20">
        <v>0</v>
      </c>
      <c r="AG20">
        <v>2</v>
      </c>
      <c r="AH20">
        <v>1</v>
      </c>
      <c r="AI20">
        <v>5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">
        <v>7</v>
      </c>
      <c r="AS20" t="s">
        <v>5</v>
      </c>
      <c r="AT20" t="s">
        <v>1</v>
      </c>
      <c r="AU20" t="s">
        <v>3</v>
      </c>
      <c r="AV20"/>
    </row>
    <row r="21" spans="1:48" x14ac:dyDescent="0.25">
      <c r="A21">
        <v>20</v>
      </c>
      <c r="B21" s="6" t="s">
        <v>12</v>
      </c>
      <c r="C21">
        <v>25</v>
      </c>
      <c r="D21" t="s">
        <v>42</v>
      </c>
      <c r="E21">
        <v>1294</v>
      </c>
      <c r="F21">
        <v>130</v>
      </c>
      <c r="G21">
        <v>100</v>
      </c>
      <c r="H21" s="8">
        <f t="shared" si="0"/>
        <v>110</v>
      </c>
      <c r="I21">
        <v>96</v>
      </c>
      <c r="J21">
        <v>70</v>
      </c>
      <c r="K21">
        <v>0</v>
      </c>
      <c r="L21">
        <v>96</v>
      </c>
      <c r="M21" t="s">
        <v>42</v>
      </c>
      <c r="N21">
        <v>1294</v>
      </c>
      <c r="O21" t="s">
        <v>37</v>
      </c>
      <c r="P21">
        <v>3840</v>
      </c>
      <c r="Q21">
        <v>4</v>
      </c>
      <c r="R21">
        <v>0</v>
      </c>
      <c r="S21">
        <v>0</v>
      </c>
      <c r="T21">
        <v>0</v>
      </c>
      <c r="U21"/>
      <c r="V21"/>
      <c r="W21"/>
      <c r="X21" t="s">
        <v>154</v>
      </c>
      <c r="Y21">
        <v>0</v>
      </c>
      <c r="Z21"/>
      <c r="AA21"/>
      <c r="AB21"/>
      <c r="AC21">
        <v>0</v>
      </c>
      <c r="AD21">
        <v>0</v>
      </c>
      <c r="AE21">
        <v>2</v>
      </c>
      <c r="AF21">
        <v>0</v>
      </c>
      <c r="AG21">
        <v>2</v>
      </c>
      <c r="AH21">
        <v>2</v>
      </c>
      <c r="AI21">
        <v>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t="s">
        <v>5</v>
      </c>
      <c r="AS21" t="s">
        <v>1</v>
      </c>
      <c r="AT21" t="s">
        <v>3</v>
      </c>
      <c r="AU21" t="s">
        <v>7</v>
      </c>
      <c r="AV21"/>
    </row>
    <row r="22" spans="1:48" x14ac:dyDescent="0.25">
      <c r="A22">
        <v>21</v>
      </c>
      <c r="B22" s="6" t="s">
        <v>25</v>
      </c>
      <c r="C22">
        <v>70</v>
      </c>
      <c r="D22" t="s">
        <v>18</v>
      </c>
      <c r="E22">
        <v>289</v>
      </c>
      <c r="F22">
        <v>130</v>
      </c>
      <c r="G22">
        <v>80</v>
      </c>
      <c r="H22" s="8">
        <f t="shared" si="0"/>
        <v>96.666666666666671</v>
      </c>
      <c r="I22">
        <v>85</v>
      </c>
      <c r="J22">
        <v>78</v>
      </c>
      <c r="K22">
        <v>0</v>
      </c>
      <c r="L22">
        <v>97.3</v>
      </c>
      <c r="M22" t="s">
        <v>15</v>
      </c>
      <c r="N22">
        <v>822</v>
      </c>
      <c r="O22" t="s">
        <v>17</v>
      </c>
      <c r="P22">
        <v>3800</v>
      </c>
      <c r="Q22">
        <v>1</v>
      </c>
      <c r="R22">
        <v>0</v>
      </c>
      <c r="S22">
        <v>0</v>
      </c>
      <c r="T22">
        <v>1</v>
      </c>
      <c r="U22" t="s">
        <v>161</v>
      </c>
      <c r="V22" t="s">
        <v>150</v>
      </c>
      <c r="W22"/>
      <c r="X22" t="s">
        <v>157</v>
      </c>
      <c r="Y22">
        <v>0</v>
      </c>
      <c r="Z22"/>
      <c r="AA22"/>
      <c r="AB22"/>
      <c r="AC22">
        <v>0</v>
      </c>
      <c r="AD22">
        <v>0</v>
      </c>
      <c r="AE22">
        <v>0</v>
      </c>
      <c r="AF22">
        <v>0</v>
      </c>
      <c r="AG22">
        <v>1</v>
      </c>
      <c r="AH22">
        <v>2</v>
      </c>
      <c r="AI22">
        <v>3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t="s">
        <v>1</v>
      </c>
      <c r="AS22" t="s">
        <v>22</v>
      </c>
      <c r="AT22"/>
      <c r="AU22"/>
      <c r="AV22"/>
    </row>
    <row r="23" spans="1:48" x14ac:dyDescent="0.25">
      <c r="A23">
        <v>22</v>
      </c>
      <c r="B23" s="6" t="s">
        <v>12</v>
      </c>
      <c r="C23">
        <v>47</v>
      </c>
      <c r="D23" t="s">
        <v>38</v>
      </c>
      <c r="E23">
        <v>152</v>
      </c>
      <c r="F23">
        <v>120</v>
      </c>
      <c r="G23">
        <v>90</v>
      </c>
      <c r="H23" s="8">
        <f t="shared" si="0"/>
        <v>100</v>
      </c>
      <c r="I23">
        <v>89</v>
      </c>
      <c r="J23">
        <v>106</v>
      </c>
      <c r="K23">
        <v>0</v>
      </c>
      <c r="L23">
        <v>96.3</v>
      </c>
      <c r="M23" t="s">
        <v>38</v>
      </c>
      <c r="N23">
        <v>152</v>
      </c>
      <c r="O23" t="s">
        <v>17</v>
      </c>
      <c r="P23">
        <v>3800</v>
      </c>
      <c r="Q23">
        <v>3</v>
      </c>
      <c r="R23">
        <v>0</v>
      </c>
      <c r="S23">
        <v>0</v>
      </c>
      <c r="T23">
        <v>1</v>
      </c>
      <c r="U23" t="s">
        <v>161</v>
      </c>
      <c r="V23"/>
      <c r="W23"/>
      <c r="X23" t="s">
        <v>156</v>
      </c>
      <c r="Y23">
        <v>1</v>
      </c>
      <c r="Z23" t="s">
        <v>41</v>
      </c>
      <c r="AA23"/>
      <c r="AB23"/>
      <c r="AC23">
        <v>0</v>
      </c>
      <c r="AD23">
        <v>1</v>
      </c>
      <c r="AE23">
        <v>0</v>
      </c>
      <c r="AF23">
        <v>2</v>
      </c>
      <c r="AG23">
        <v>1</v>
      </c>
      <c r="AH23">
        <v>0</v>
      </c>
      <c r="AI23">
        <v>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t="s">
        <v>1</v>
      </c>
      <c r="AS23" t="s">
        <v>22</v>
      </c>
      <c r="AT23"/>
      <c r="AU23"/>
      <c r="AV23"/>
    </row>
    <row r="24" spans="1:48" x14ac:dyDescent="0.25">
      <c r="A24">
        <v>23</v>
      </c>
      <c r="B24" s="6" t="s">
        <v>25</v>
      </c>
      <c r="C24">
        <v>37</v>
      </c>
      <c r="D24" t="s">
        <v>23</v>
      </c>
      <c r="E24">
        <v>152</v>
      </c>
      <c r="F24">
        <v>120</v>
      </c>
      <c r="G24">
        <v>90</v>
      </c>
      <c r="H24" s="8">
        <f t="shared" si="0"/>
        <v>100</v>
      </c>
      <c r="I24">
        <v>90</v>
      </c>
      <c r="J24">
        <v>105</v>
      </c>
      <c r="K24">
        <v>0</v>
      </c>
      <c r="L24">
        <v>98.2</v>
      </c>
      <c r="M24" t="s">
        <v>23</v>
      </c>
      <c r="N24">
        <v>152</v>
      </c>
      <c r="O24" t="s">
        <v>17</v>
      </c>
      <c r="P24">
        <v>3800</v>
      </c>
      <c r="Q24">
        <v>3</v>
      </c>
      <c r="R24">
        <v>0</v>
      </c>
      <c r="S24">
        <v>0</v>
      </c>
      <c r="T24">
        <v>0</v>
      </c>
      <c r="U24"/>
      <c r="V24"/>
      <c r="W24"/>
      <c r="X24" t="s">
        <v>154</v>
      </c>
      <c r="Y24">
        <v>0</v>
      </c>
      <c r="Z24"/>
      <c r="AA24"/>
      <c r="AB24"/>
      <c r="AC24">
        <v>0</v>
      </c>
      <c r="AD24">
        <v>0</v>
      </c>
      <c r="AE24">
        <v>2</v>
      </c>
      <c r="AF24">
        <v>2</v>
      </c>
      <c r="AG24">
        <v>2</v>
      </c>
      <c r="AH24">
        <v>1</v>
      </c>
      <c r="AI24">
        <v>7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t="s">
        <v>1</v>
      </c>
      <c r="AS24" t="s">
        <v>3</v>
      </c>
      <c r="AT24" t="s">
        <v>7</v>
      </c>
      <c r="AU24"/>
      <c r="AV24"/>
    </row>
    <row r="25" spans="1:48" x14ac:dyDescent="0.25">
      <c r="A25">
        <v>24</v>
      </c>
      <c r="B25" s="6" t="s">
        <v>12</v>
      </c>
      <c r="C25">
        <v>45</v>
      </c>
      <c r="D25" t="s">
        <v>31</v>
      </c>
      <c r="E25">
        <v>1294</v>
      </c>
      <c r="F25">
        <v>160</v>
      </c>
      <c r="G25">
        <v>100</v>
      </c>
      <c r="H25" s="8">
        <f t="shared" si="0"/>
        <v>120</v>
      </c>
      <c r="I25">
        <v>75</v>
      </c>
      <c r="J25">
        <v>115</v>
      </c>
      <c r="K25">
        <v>0</v>
      </c>
      <c r="L25">
        <v>98.2</v>
      </c>
      <c r="M25" t="s">
        <v>31</v>
      </c>
      <c r="N25">
        <v>1294</v>
      </c>
      <c r="O25" t="s">
        <v>20</v>
      </c>
      <c r="P25">
        <v>2743</v>
      </c>
      <c r="Q25">
        <v>1</v>
      </c>
      <c r="R25">
        <v>0</v>
      </c>
      <c r="S25">
        <v>0</v>
      </c>
      <c r="T25">
        <v>1</v>
      </c>
      <c r="U25" t="s">
        <v>161</v>
      </c>
      <c r="V25"/>
      <c r="W25"/>
      <c r="X25" t="s">
        <v>156</v>
      </c>
      <c r="Y25">
        <v>0</v>
      </c>
      <c r="Z25"/>
      <c r="AA25"/>
      <c r="AB25"/>
      <c r="AC25">
        <v>0</v>
      </c>
      <c r="AD25">
        <v>0</v>
      </c>
      <c r="AE25">
        <v>1</v>
      </c>
      <c r="AF25">
        <v>0</v>
      </c>
      <c r="AG25">
        <v>2</v>
      </c>
      <c r="AH25">
        <v>1</v>
      </c>
      <c r="AI25">
        <v>4</v>
      </c>
      <c r="AJ25">
        <v>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 t="s">
        <v>5</v>
      </c>
      <c r="AS25" t="s">
        <v>1</v>
      </c>
      <c r="AT25" t="s">
        <v>3</v>
      </c>
      <c r="AU25" t="s">
        <v>7</v>
      </c>
      <c r="AV25"/>
    </row>
    <row r="26" spans="1:48" x14ac:dyDescent="0.25">
      <c r="A26">
        <v>25</v>
      </c>
      <c r="B26" s="6" t="s">
        <v>25</v>
      </c>
      <c r="C26">
        <v>23</v>
      </c>
      <c r="D26" t="s">
        <v>44</v>
      </c>
      <c r="E26">
        <v>78</v>
      </c>
      <c r="F26">
        <v>120</v>
      </c>
      <c r="G26">
        <v>70</v>
      </c>
      <c r="H26" s="8">
        <f t="shared" si="0"/>
        <v>86.666666666666671</v>
      </c>
      <c r="I26">
        <v>92</v>
      </c>
      <c r="J26">
        <v>74</v>
      </c>
      <c r="K26">
        <v>0</v>
      </c>
      <c r="L26">
        <v>97.8</v>
      </c>
      <c r="M26" t="s">
        <v>15</v>
      </c>
      <c r="N26">
        <v>822</v>
      </c>
      <c r="O26" t="s">
        <v>20</v>
      </c>
      <c r="P26">
        <v>2743</v>
      </c>
      <c r="Q26">
        <v>2</v>
      </c>
      <c r="R26">
        <v>0</v>
      </c>
      <c r="S26">
        <v>1</v>
      </c>
      <c r="T26">
        <v>0</v>
      </c>
      <c r="U26"/>
      <c r="V26"/>
      <c r="W26"/>
      <c r="X26" t="s">
        <v>154</v>
      </c>
      <c r="Y26">
        <v>0</v>
      </c>
      <c r="Z26"/>
      <c r="AA26"/>
      <c r="AB26"/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4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t="s">
        <v>1</v>
      </c>
      <c r="AS26" t="s">
        <v>22</v>
      </c>
      <c r="AT26"/>
      <c r="AU26"/>
      <c r="AV26"/>
    </row>
    <row r="27" spans="1:48" x14ac:dyDescent="0.25">
      <c r="A27">
        <v>26</v>
      </c>
      <c r="B27" s="6" t="s">
        <v>12</v>
      </c>
      <c r="C27">
        <v>27</v>
      </c>
      <c r="D27" t="s">
        <v>38</v>
      </c>
      <c r="E27">
        <v>152</v>
      </c>
      <c r="F27">
        <v>110</v>
      </c>
      <c r="G27">
        <v>70</v>
      </c>
      <c r="H27" s="8">
        <f t="shared" si="0"/>
        <v>83.333333333333329</v>
      </c>
      <c r="I27">
        <v>96</v>
      </c>
      <c r="J27">
        <v>97</v>
      </c>
      <c r="K27">
        <v>0</v>
      </c>
      <c r="L27">
        <v>98.3</v>
      </c>
      <c r="M27" t="s">
        <v>38</v>
      </c>
      <c r="N27">
        <v>152</v>
      </c>
      <c r="O27" t="s">
        <v>20</v>
      </c>
      <c r="P27">
        <v>2743</v>
      </c>
      <c r="Q27">
        <v>3</v>
      </c>
      <c r="R27">
        <v>1</v>
      </c>
      <c r="S27">
        <v>0</v>
      </c>
      <c r="T27">
        <v>0</v>
      </c>
      <c r="U27"/>
      <c r="V27"/>
      <c r="W27"/>
      <c r="X27" t="s">
        <v>154</v>
      </c>
      <c r="Y27">
        <v>0</v>
      </c>
      <c r="Z27"/>
      <c r="AA27"/>
      <c r="AB27"/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t="s">
        <v>22</v>
      </c>
      <c r="AS27" t="s">
        <v>1</v>
      </c>
      <c r="AT27"/>
      <c r="AU27"/>
      <c r="AV27"/>
    </row>
    <row r="28" spans="1:48" x14ac:dyDescent="0.25">
      <c r="A28">
        <v>27</v>
      </c>
      <c r="B28" s="6" t="s">
        <v>25</v>
      </c>
      <c r="C28">
        <v>20</v>
      </c>
      <c r="D28" t="s">
        <v>142</v>
      </c>
      <c r="E28">
        <v>1400</v>
      </c>
      <c r="F28">
        <v>110</v>
      </c>
      <c r="G28">
        <v>80</v>
      </c>
      <c r="H28" s="8">
        <f t="shared" si="0"/>
        <v>90</v>
      </c>
      <c r="I28">
        <v>96</v>
      </c>
      <c r="J28">
        <v>104</v>
      </c>
      <c r="K28">
        <v>0</v>
      </c>
      <c r="L28">
        <v>96.7</v>
      </c>
      <c r="M28" t="s">
        <v>142</v>
      </c>
      <c r="N28">
        <v>1400</v>
      </c>
      <c r="O28" t="s">
        <v>17</v>
      </c>
      <c r="P28">
        <v>3800</v>
      </c>
      <c r="Q28">
        <v>2</v>
      </c>
      <c r="R28">
        <v>0</v>
      </c>
      <c r="S28">
        <v>0</v>
      </c>
      <c r="T28">
        <v>0</v>
      </c>
      <c r="U28"/>
      <c r="V28"/>
      <c r="W28"/>
      <c r="X28" t="s">
        <v>154</v>
      </c>
      <c r="Y28">
        <v>0</v>
      </c>
      <c r="Z28"/>
      <c r="AA28"/>
      <c r="AB28"/>
      <c r="AC28">
        <v>0</v>
      </c>
      <c r="AD28">
        <v>0</v>
      </c>
      <c r="AE28">
        <v>2</v>
      </c>
      <c r="AF28">
        <v>3</v>
      </c>
      <c r="AG28">
        <v>2</v>
      </c>
      <c r="AH28">
        <v>2</v>
      </c>
      <c r="AI28">
        <v>9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3</v>
      </c>
      <c r="AS28" t="s">
        <v>1</v>
      </c>
      <c r="AT28" t="s">
        <v>7</v>
      </c>
      <c r="AU28" t="s">
        <v>22</v>
      </c>
      <c r="AV28"/>
    </row>
    <row r="29" spans="1:48" x14ac:dyDescent="0.25">
      <c r="A29">
        <v>28</v>
      </c>
      <c r="B29" s="6" t="s">
        <v>12</v>
      </c>
      <c r="C29">
        <v>39</v>
      </c>
      <c r="D29" t="s">
        <v>45</v>
      </c>
      <c r="E29">
        <v>443</v>
      </c>
      <c r="F29">
        <v>140</v>
      </c>
      <c r="G29">
        <v>110</v>
      </c>
      <c r="H29" s="8">
        <f t="shared" si="0"/>
        <v>120</v>
      </c>
      <c r="I29">
        <v>86</v>
      </c>
      <c r="J29">
        <v>106</v>
      </c>
      <c r="K29">
        <v>0</v>
      </c>
      <c r="L29">
        <v>98.1</v>
      </c>
      <c r="M29" t="s">
        <v>45</v>
      </c>
      <c r="N29">
        <v>443</v>
      </c>
      <c r="O29" t="s">
        <v>17</v>
      </c>
      <c r="P29">
        <v>3800</v>
      </c>
      <c r="Q29">
        <v>2</v>
      </c>
      <c r="R29">
        <v>0</v>
      </c>
      <c r="S29">
        <v>1</v>
      </c>
      <c r="T29">
        <v>1</v>
      </c>
      <c r="U29" t="s">
        <v>161</v>
      </c>
      <c r="V29"/>
      <c r="W29"/>
      <c r="X29" t="s">
        <v>156</v>
      </c>
      <c r="Y29">
        <v>1</v>
      </c>
      <c r="Z29" t="s">
        <v>46</v>
      </c>
      <c r="AA29"/>
      <c r="AB29"/>
      <c r="AC29">
        <v>1</v>
      </c>
      <c r="AD29">
        <v>0</v>
      </c>
      <c r="AE29">
        <v>2</v>
      </c>
      <c r="AF29">
        <v>0</v>
      </c>
      <c r="AG29">
        <v>1</v>
      </c>
      <c r="AH29">
        <v>1</v>
      </c>
      <c r="AI29">
        <v>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t="s">
        <v>22</v>
      </c>
      <c r="AS29" t="s">
        <v>1</v>
      </c>
      <c r="AT29"/>
      <c r="AU29"/>
      <c r="AV29"/>
    </row>
    <row r="30" spans="1:48" x14ac:dyDescent="0.25">
      <c r="A30">
        <v>29</v>
      </c>
      <c r="B30" s="6" t="s">
        <v>12</v>
      </c>
      <c r="C30">
        <v>34</v>
      </c>
      <c r="D30" t="s">
        <v>15</v>
      </c>
      <c r="E30">
        <v>822</v>
      </c>
      <c r="F30">
        <v>160</v>
      </c>
      <c r="G30">
        <v>100</v>
      </c>
      <c r="H30" s="8">
        <f t="shared" si="0"/>
        <v>120</v>
      </c>
      <c r="I30">
        <v>82</v>
      </c>
      <c r="J30">
        <v>81</v>
      </c>
      <c r="K30">
        <v>0</v>
      </c>
      <c r="L30">
        <v>96.5</v>
      </c>
      <c r="M30" t="s">
        <v>15</v>
      </c>
      <c r="N30">
        <v>822</v>
      </c>
      <c r="O30" t="s">
        <v>148</v>
      </c>
      <c r="P30">
        <v>3560</v>
      </c>
      <c r="Q30">
        <v>10</v>
      </c>
      <c r="R30">
        <v>0</v>
      </c>
      <c r="S30">
        <v>0</v>
      </c>
      <c r="T30">
        <v>0</v>
      </c>
      <c r="U30"/>
      <c r="V30"/>
      <c r="W30"/>
      <c r="X30" t="s">
        <v>154</v>
      </c>
      <c r="Y30">
        <v>0</v>
      </c>
      <c r="Z30"/>
      <c r="AA30"/>
      <c r="AB30"/>
      <c r="AC30">
        <v>0</v>
      </c>
      <c r="AD30">
        <v>0</v>
      </c>
      <c r="AE30">
        <v>2</v>
      </c>
      <c r="AF30">
        <v>2</v>
      </c>
      <c r="AG30">
        <v>2</v>
      </c>
      <c r="AH30">
        <v>2</v>
      </c>
      <c r="AI30">
        <v>8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t="s">
        <v>7</v>
      </c>
      <c r="AS30" t="s">
        <v>5</v>
      </c>
      <c r="AT30" t="s">
        <v>1</v>
      </c>
      <c r="AU30" t="s">
        <v>3</v>
      </c>
      <c r="AV30"/>
    </row>
    <row r="31" spans="1:48" x14ac:dyDescent="0.25">
      <c r="A31">
        <v>30</v>
      </c>
      <c r="B31" s="6" t="s">
        <v>12</v>
      </c>
      <c r="C31">
        <v>35</v>
      </c>
      <c r="D31" t="s">
        <v>20</v>
      </c>
      <c r="E31">
        <v>2743</v>
      </c>
      <c r="F31">
        <v>120</v>
      </c>
      <c r="G31">
        <v>100</v>
      </c>
      <c r="H31" s="8">
        <f t="shared" si="0"/>
        <v>106.66666666666667</v>
      </c>
      <c r="I31">
        <v>91</v>
      </c>
      <c r="J31">
        <v>91</v>
      </c>
      <c r="K31">
        <v>0</v>
      </c>
      <c r="L31">
        <v>97.4</v>
      </c>
      <c r="M31" t="s">
        <v>20</v>
      </c>
      <c r="N31">
        <v>2743</v>
      </c>
      <c r="O31" t="s">
        <v>149</v>
      </c>
      <c r="P31">
        <v>2980</v>
      </c>
      <c r="Q31">
        <v>1</v>
      </c>
      <c r="R31">
        <v>0</v>
      </c>
      <c r="S31">
        <v>0</v>
      </c>
      <c r="T31">
        <v>0</v>
      </c>
      <c r="U31"/>
      <c r="V31"/>
      <c r="W31"/>
      <c r="X31" t="s">
        <v>154</v>
      </c>
      <c r="Y31">
        <v>0</v>
      </c>
      <c r="Z31"/>
      <c r="AA31"/>
      <c r="AB31"/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t="s">
        <v>22</v>
      </c>
      <c r="AS31"/>
      <c r="AT31"/>
      <c r="AU31"/>
      <c r="AV31"/>
    </row>
    <row r="32" spans="1:48" x14ac:dyDescent="0.25">
      <c r="A32">
        <v>31</v>
      </c>
      <c r="B32" s="6" t="s">
        <v>12</v>
      </c>
      <c r="C32">
        <v>24</v>
      </c>
      <c r="D32" t="s">
        <v>47</v>
      </c>
      <c r="E32">
        <v>287</v>
      </c>
      <c r="F32">
        <v>140</v>
      </c>
      <c r="G32">
        <v>100</v>
      </c>
      <c r="H32" s="8">
        <f t="shared" si="0"/>
        <v>113.33333333333333</v>
      </c>
      <c r="I32">
        <v>99</v>
      </c>
      <c r="J32">
        <v>70</v>
      </c>
      <c r="K32">
        <v>0</v>
      </c>
      <c r="L32">
        <v>94.5</v>
      </c>
      <c r="M32" t="s">
        <v>48</v>
      </c>
      <c r="N32">
        <v>760</v>
      </c>
      <c r="O32" t="s">
        <v>17</v>
      </c>
      <c r="P32">
        <v>3800</v>
      </c>
      <c r="Q32">
        <v>11</v>
      </c>
      <c r="R32">
        <v>0</v>
      </c>
      <c r="S32">
        <v>1</v>
      </c>
      <c r="T32">
        <v>0</v>
      </c>
      <c r="U32"/>
      <c r="V32"/>
      <c r="W32"/>
      <c r="X32" t="s">
        <v>154</v>
      </c>
      <c r="Y32">
        <v>0</v>
      </c>
      <c r="Z32"/>
      <c r="AA32"/>
      <c r="AB32"/>
      <c r="AC32">
        <v>0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22</v>
      </c>
      <c r="AS32" t="s">
        <v>1</v>
      </c>
      <c r="AT32"/>
      <c r="AU32"/>
      <c r="AV32"/>
    </row>
    <row r="33" spans="1:48" x14ac:dyDescent="0.25">
      <c r="A33">
        <v>32</v>
      </c>
      <c r="B33" s="6" t="s">
        <v>12</v>
      </c>
      <c r="C33">
        <v>83</v>
      </c>
      <c r="D33" t="s">
        <v>49</v>
      </c>
      <c r="E33">
        <v>1020</v>
      </c>
      <c r="F33">
        <v>120</v>
      </c>
      <c r="G33">
        <v>80</v>
      </c>
      <c r="H33" s="8">
        <f t="shared" si="0"/>
        <v>93.333333333333329</v>
      </c>
      <c r="I33">
        <v>94</v>
      </c>
      <c r="J33">
        <v>82</v>
      </c>
      <c r="K33">
        <v>0</v>
      </c>
      <c r="L33">
        <v>95.4</v>
      </c>
      <c r="M33" t="s">
        <v>49</v>
      </c>
      <c r="N33">
        <v>1020</v>
      </c>
      <c r="O33" t="s">
        <v>17</v>
      </c>
      <c r="P33">
        <v>3800</v>
      </c>
      <c r="Q33">
        <v>3</v>
      </c>
      <c r="R33">
        <v>0</v>
      </c>
      <c r="S33">
        <v>0</v>
      </c>
      <c r="T33">
        <v>1</v>
      </c>
      <c r="U33" t="s">
        <v>161</v>
      </c>
      <c r="V33"/>
      <c r="W33"/>
      <c r="X33" t="s">
        <v>156</v>
      </c>
      <c r="Y33">
        <v>1</v>
      </c>
      <c r="Z33" t="s">
        <v>41</v>
      </c>
      <c r="AA33"/>
      <c r="AB33"/>
      <c r="AC33">
        <v>0</v>
      </c>
      <c r="AD33">
        <v>1</v>
      </c>
      <c r="AE33">
        <v>1</v>
      </c>
      <c r="AF33">
        <v>2</v>
      </c>
      <c r="AG33">
        <v>2</v>
      </c>
      <c r="AH33">
        <v>1</v>
      </c>
      <c r="AI33">
        <v>6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t="s">
        <v>7</v>
      </c>
      <c r="AS33" t="s">
        <v>3</v>
      </c>
      <c r="AT33" t="s">
        <v>151</v>
      </c>
      <c r="AU33" t="s">
        <v>1</v>
      </c>
      <c r="AV33"/>
    </row>
    <row r="34" spans="1:48" x14ac:dyDescent="0.25">
      <c r="A34">
        <v>33</v>
      </c>
      <c r="B34" s="6" t="s">
        <v>12</v>
      </c>
      <c r="C34">
        <v>64</v>
      </c>
      <c r="D34" t="s">
        <v>50</v>
      </c>
      <c r="E34">
        <v>474</v>
      </c>
      <c r="F34">
        <v>150</v>
      </c>
      <c r="G34">
        <v>130</v>
      </c>
      <c r="H34" s="8">
        <f t="shared" si="0"/>
        <v>136.66666666666666</v>
      </c>
      <c r="I34">
        <v>92</v>
      </c>
      <c r="J34">
        <v>91</v>
      </c>
      <c r="K34">
        <v>0</v>
      </c>
      <c r="L34">
        <v>95.8</v>
      </c>
      <c r="M34" t="s">
        <v>15</v>
      </c>
      <c r="N34">
        <v>822</v>
      </c>
      <c r="O34" t="s">
        <v>147</v>
      </c>
      <c r="P34">
        <v>3050</v>
      </c>
      <c r="Q34">
        <v>2</v>
      </c>
      <c r="R34">
        <v>0</v>
      </c>
      <c r="S34">
        <v>0</v>
      </c>
      <c r="T34">
        <v>0</v>
      </c>
      <c r="U34"/>
      <c r="V34"/>
      <c r="W34"/>
      <c r="X34" t="s">
        <v>154</v>
      </c>
      <c r="Y34">
        <v>0</v>
      </c>
      <c r="Z34"/>
      <c r="AA34"/>
      <c r="AB34"/>
      <c r="AC34">
        <v>0</v>
      </c>
      <c r="AD34">
        <v>0</v>
      </c>
      <c r="AE34">
        <v>0</v>
      </c>
      <c r="AF34">
        <v>3</v>
      </c>
      <c r="AG34">
        <v>2</v>
      </c>
      <c r="AH34">
        <v>2</v>
      </c>
      <c r="AI34">
        <v>7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t="s">
        <v>1</v>
      </c>
      <c r="AS34" t="s">
        <v>3</v>
      </c>
      <c r="AT34" t="s">
        <v>7</v>
      </c>
      <c r="AU34"/>
      <c r="AV34"/>
    </row>
    <row r="35" spans="1:48" x14ac:dyDescent="0.25">
      <c r="A35">
        <v>34</v>
      </c>
      <c r="B35" s="6" t="s">
        <v>25</v>
      </c>
      <c r="C35">
        <v>75</v>
      </c>
      <c r="D35" t="s">
        <v>15</v>
      </c>
      <c r="E35">
        <v>822</v>
      </c>
      <c r="F35">
        <v>170</v>
      </c>
      <c r="G35">
        <v>110</v>
      </c>
      <c r="H35" s="8">
        <f t="shared" si="0"/>
        <v>130</v>
      </c>
      <c r="I35">
        <v>87</v>
      </c>
      <c r="J35">
        <v>65</v>
      </c>
      <c r="K35">
        <v>0</v>
      </c>
      <c r="L35">
        <v>97.4</v>
      </c>
      <c r="M35" t="s">
        <v>15</v>
      </c>
      <c r="N35">
        <v>822</v>
      </c>
      <c r="O35" t="s">
        <v>17</v>
      </c>
      <c r="P35">
        <v>3800</v>
      </c>
      <c r="Q35">
        <v>2</v>
      </c>
      <c r="R35">
        <v>0</v>
      </c>
      <c r="S35">
        <v>0</v>
      </c>
      <c r="T35">
        <v>0</v>
      </c>
      <c r="U35"/>
      <c r="V35"/>
      <c r="W35"/>
      <c r="X35" t="s">
        <v>154</v>
      </c>
      <c r="Y35">
        <v>0</v>
      </c>
      <c r="Z35"/>
      <c r="AA35"/>
      <c r="AB35"/>
      <c r="AC35">
        <v>0</v>
      </c>
      <c r="AD35">
        <v>0</v>
      </c>
      <c r="AE35">
        <v>1</v>
      </c>
      <c r="AF35">
        <v>1</v>
      </c>
      <c r="AG35">
        <v>1</v>
      </c>
      <c r="AH35">
        <v>2</v>
      </c>
      <c r="AI35">
        <v>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s">
        <v>22</v>
      </c>
      <c r="AS35" t="s">
        <v>1</v>
      </c>
      <c r="AT35"/>
      <c r="AU35"/>
      <c r="AV35"/>
    </row>
    <row r="36" spans="1:48" x14ac:dyDescent="0.25">
      <c r="A36">
        <v>35</v>
      </c>
      <c r="B36" s="6" t="s">
        <v>12</v>
      </c>
      <c r="C36">
        <v>23</v>
      </c>
      <c r="D36" t="s">
        <v>51</v>
      </c>
      <c r="E36">
        <v>345</v>
      </c>
      <c r="F36">
        <v>110</v>
      </c>
      <c r="G36">
        <v>70</v>
      </c>
      <c r="H36" s="8">
        <f t="shared" si="0"/>
        <v>83.333333333333329</v>
      </c>
      <c r="I36">
        <v>87</v>
      </c>
      <c r="J36">
        <v>89</v>
      </c>
      <c r="K36">
        <v>0</v>
      </c>
      <c r="L36">
        <v>96.5</v>
      </c>
      <c r="M36" t="s">
        <v>52</v>
      </c>
      <c r="N36">
        <v>345</v>
      </c>
      <c r="O36" t="s">
        <v>17</v>
      </c>
      <c r="P36">
        <v>3800</v>
      </c>
      <c r="Q36">
        <v>3</v>
      </c>
      <c r="R36">
        <v>0</v>
      </c>
      <c r="S36">
        <v>0</v>
      </c>
      <c r="T36">
        <v>0</v>
      </c>
      <c r="U36"/>
      <c r="V36"/>
      <c r="W36"/>
      <c r="X36" t="s">
        <v>154</v>
      </c>
      <c r="Y36">
        <v>0</v>
      </c>
      <c r="Z36"/>
      <c r="AA36"/>
      <c r="AB36"/>
      <c r="AC36">
        <v>0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t="s">
        <v>22</v>
      </c>
      <c r="AS36" t="s">
        <v>1</v>
      </c>
      <c r="AT36"/>
      <c r="AU36"/>
      <c r="AV36"/>
    </row>
    <row r="37" spans="1:48" x14ac:dyDescent="0.25">
      <c r="A37">
        <v>36</v>
      </c>
      <c r="B37" s="6" t="s">
        <v>12</v>
      </c>
      <c r="C37">
        <v>27</v>
      </c>
      <c r="D37" t="s">
        <v>53</v>
      </c>
      <c r="E37">
        <v>822</v>
      </c>
      <c r="F37">
        <v>110</v>
      </c>
      <c r="G37">
        <v>80</v>
      </c>
      <c r="H37" s="8">
        <f t="shared" si="0"/>
        <v>90</v>
      </c>
      <c r="I37">
        <v>78</v>
      </c>
      <c r="J37">
        <v>72</v>
      </c>
      <c r="K37">
        <v>0</v>
      </c>
      <c r="L37">
        <v>97.4</v>
      </c>
      <c r="M37" t="s">
        <v>54</v>
      </c>
      <c r="N37">
        <v>2500</v>
      </c>
      <c r="O37" t="s">
        <v>37</v>
      </c>
      <c r="P37">
        <v>3840</v>
      </c>
      <c r="Q37">
        <v>3</v>
      </c>
      <c r="R37">
        <v>0</v>
      </c>
      <c r="S37">
        <v>0</v>
      </c>
      <c r="T37">
        <v>0</v>
      </c>
      <c r="U37"/>
      <c r="V37"/>
      <c r="W37"/>
      <c r="X37" t="s">
        <v>154</v>
      </c>
      <c r="Y37">
        <v>0</v>
      </c>
      <c r="Z37"/>
      <c r="AA37"/>
      <c r="AB37"/>
      <c r="AC37">
        <v>0</v>
      </c>
      <c r="AD37">
        <v>0</v>
      </c>
      <c r="AE37">
        <v>2</v>
      </c>
      <c r="AF37">
        <v>1</v>
      </c>
      <c r="AG37">
        <v>1</v>
      </c>
      <c r="AH37">
        <v>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t="s">
        <v>5</v>
      </c>
      <c r="AS37" t="s">
        <v>1</v>
      </c>
      <c r="AT37" t="s">
        <v>3</v>
      </c>
      <c r="AU37"/>
      <c r="AV37"/>
    </row>
    <row r="38" spans="1:48" x14ac:dyDescent="0.25">
      <c r="A38">
        <v>37</v>
      </c>
      <c r="B38" s="6" t="s">
        <v>25</v>
      </c>
      <c r="C38">
        <v>57</v>
      </c>
      <c r="D38" t="s">
        <v>142</v>
      </c>
      <c r="E38">
        <v>1400</v>
      </c>
      <c r="F38">
        <v>150</v>
      </c>
      <c r="G38">
        <v>100</v>
      </c>
      <c r="H38" s="8">
        <f t="shared" si="0"/>
        <v>116.66666666666667</v>
      </c>
      <c r="I38">
        <v>96</v>
      </c>
      <c r="J38">
        <v>110</v>
      </c>
      <c r="K38">
        <v>0</v>
      </c>
      <c r="L38">
        <v>96.7</v>
      </c>
      <c r="M38" t="s">
        <v>142</v>
      </c>
      <c r="N38">
        <v>1400</v>
      </c>
      <c r="O38" t="s">
        <v>17</v>
      </c>
      <c r="P38">
        <v>3800</v>
      </c>
      <c r="Q38">
        <v>6</v>
      </c>
      <c r="R38">
        <v>0</v>
      </c>
      <c r="S38">
        <v>0</v>
      </c>
      <c r="T38">
        <v>0</v>
      </c>
      <c r="U38"/>
      <c r="V38"/>
      <c r="W38"/>
      <c r="X38" t="s">
        <v>154</v>
      </c>
      <c r="Y38">
        <v>0</v>
      </c>
      <c r="Z38"/>
      <c r="AA38"/>
      <c r="AB38"/>
      <c r="AC38">
        <v>0</v>
      </c>
      <c r="AD38">
        <v>0</v>
      </c>
      <c r="AE38">
        <v>3</v>
      </c>
      <c r="AF38">
        <v>2</v>
      </c>
      <c r="AG38">
        <v>1</v>
      </c>
      <c r="AH38">
        <v>1</v>
      </c>
      <c r="AI38">
        <v>7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t="s">
        <v>7</v>
      </c>
      <c r="AS38" t="s">
        <v>1</v>
      </c>
      <c r="AT38" t="s">
        <v>3</v>
      </c>
      <c r="AU38" t="s">
        <v>22</v>
      </c>
      <c r="AV38"/>
    </row>
    <row r="39" spans="1:48" x14ac:dyDescent="0.25">
      <c r="A39">
        <v>38</v>
      </c>
      <c r="B39" s="6" t="s">
        <v>12</v>
      </c>
      <c r="C39">
        <v>48</v>
      </c>
      <c r="D39" t="s">
        <v>55</v>
      </c>
      <c r="E39">
        <v>1401</v>
      </c>
      <c r="F39">
        <v>130</v>
      </c>
      <c r="G39">
        <v>100</v>
      </c>
      <c r="H39" s="8">
        <f t="shared" si="0"/>
        <v>110</v>
      </c>
      <c r="I39">
        <v>45</v>
      </c>
      <c r="J39">
        <v>119</v>
      </c>
      <c r="K39">
        <v>0</v>
      </c>
      <c r="L39">
        <v>96.6</v>
      </c>
      <c r="M39" t="s">
        <v>55</v>
      </c>
      <c r="N39">
        <v>1401</v>
      </c>
      <c r="O39" t="s">
        <v>56</v>
      </c>
      <c r="P39">
        <v>5416</v>
      </c>
      <c r="Q39">
        <v>4</v>
      </c>
      <c r="R39">
        <v>0</v>
      </c>
      <c r="S39">
        <v>1</v>
      </c>
      <c r="T39">
        <v>0</v>
      </c>
      <c r="U39"/>
      <c r="V39"/>
      <c r="W39"/>
      <c r="X39" t="s">
        <v>154</v>
      </c>
      <c r="Y39">
        <v>0</v>
      </c>
      <c r="Z39"/>
      <c r="AA39"/>
      <c r="AB39"/>
      <c r="AC39">
        <v>0</v>
      </c>
      <c r="AD39">
        <v>0</v>
      </c>
      <c r="AE39">
        <v>2</v>
      </c>
      <c r="AF39">
        <v>1</v>
      </c>
      <c r="AG39">
        <v>2</v>
      </c>
      <c r="AH39">
        <v>1</v>
      </c>
      <c r="AI39">
        <v>6</v>
      </c>
      <c r="AJ39">
        <v>3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0</v>
      </c>
      <c r="AR39" t="s">
        <v>5</v>
      </c>
      <c r="AS39" t="s">
        <v>1</v>
      </c>
      <c r="AT39" t="s">
        <v>3</v>
      </c>
      <c r="AU39" t="s">
        <v>9</v>
      </c>
      <c r="AV39" t="s">
        <v>11</v>
      </c>
    </row>
    <row r="40" spans="1:48" x14ac:dyDescent="0.25">
      <c r="A40">
        <v>39</v>
      </c>
      <c r="B40" s="6" t="s">
        <v>25</v>
      </c>
      <c r="C40">
        <v>31</v>
      </c>
      <c r="D40" t="s">
        <v>48</v>
      </c>
      <c r="E40">
        <v>760</v>
      </c>
      <c r="F40">
        <v>110</v>
      </c>
      <c r="G40">
        <v>80</v>
      </c>
      <c r="H40" s="8">
        <f t="shared" si="0"/>
        <v>90</v>
      </c>
      <c r="I40">
        <v>95</v>
      </c>
      <c r="J40">
        <v>108</v>
      </c>
      <c r="K40">
        <v>0</v>
      </c>
      <c r="L40">
        <v>96.6</v>
      </c>
      <c r="M40" t="s">
        <v>48</v>
      </c>
      <c r="N40">
        <v>760</v>
      </c>
      <c r="O40" t="s">
        <v>17</v>
      </c>
      <c r="P40">
        <v>3800</v>
      </c>
      <c r="Q40">
        <v>3</v>
      </c>
      <c r="R40">
        <v>0</v>
      </c>
      <c r="S40">
        <v>0</v>
      </c>
      <c r="T40">
        <v>0</v>
      </c>
      <c r="U40"/>
      <c r="V40"/>
      <c r="W40"/>
      <c r="X40" t="s">
        <v>154</v>
      </c>
      <c r="Y40">
        <v>0</v>
      </c>
      <c r="Z40"/>
      <c r="AA40"/>
      <c r="AB40"/>
      <c r="AC40">
        <v>0</v>
      </c>
      <c r="AD40">
        <v>0</v>
      </c>
      <c r="AE40">
        <v>1</v>
      </c>
      <c r="AF40">
        <v>2</v>
      </c>
      <c r="AG40">
        <v>2</v>
      </c>
      <c r="AH40">
        <v>2</v>
      </c>
      <c r="AI40">
        <v>7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t="s">
        <v>1</v>
      </c>
      <c r="AS40" t="s">
        <v>22</v>
      </c>
      <c r="AT40"/>
      <c r="AU40"/>
      <c r="AV40"/>
    </row>
    <row r="41" spans="1:48" x14ac:dyDescent="0.25">
      <c r="A41">
        <v>40</v>
      </c>
      <c r="B41" s="6" t="s">
        <v>25</v>
      </c>
      <c r="C41">
        <v>44</v>
      </c>
      <c r="D41" t="s">
        <v>23</v>
      </c>
      <c r="E41">
        <v>152</v>
      </c>
      <c r="F41">
        <v>140</v>
      </c>
      <c r="G41">
        <v>110</v>
      </c>
      <c r="H41" s="8">
        <f t="shared" si="0"/>
        <v>120</v>
      </c>
      <c r="I41">
        <v>76</v>
      </c>
      <c r="J41">
        <v>146</v>
      </c>
      <c r="K41">
        <v>0</v>
      </c>
      <c r="L41">
        <v>95.4</v>
      </c>
      <c r="M41" t="s">
        <v>23</v>
      </c>
      <c r="N41">
        <v>152</v>
      </c>
      <c r="O41" t="s">
        <v>20</v>
      </c>
      <c r="P41">
        <v>2743</v>
      </c>
      <c r="Q41">
        <v>2</v>
      </c>
      <c r="R41">
        <v>0</v>
      </c>
      <c r="S41">
        <v>0</v>
      </c>
      <c r="T41">
        <v>0</v>
      </c>
      <c r="U41"/>
      <c r="V41"/>
      <c r="W41"/>
      <c r="X41" t="s">
        <v>154</v>
      </c>
      <c r="Y41">
        <v>0</v>
      </c>
      <c r="Z41"/>
      <c r="AA41"/>
      <c r="AB41"/>
      <c r="AC41">
        <v>0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 t="s">
        <v>22</v>
      </c>
      <c r="AS41" t="s">
        <v>1</v>
      </c>
      <c r="AT41"/>
      <c r="AU41"/>
      <c r="AV41"/>
    </row>
    <row r="42" spans="1:48" x14ac:dyDescent="0.25">
      <c r="A42">
        <v>41</v>
      </c>
      <c r="B42" s="6" t="s">
        <v>12</v>
      </c>
      <c r="C42">
        <v>76</v>
      </c>
      <c r="D42" t="s">
        <v>34</v>
      </c>
      <c r="E42">
        <v>1022</v>
      </c>
      <c r="F42">
        <v>140</v>
      </c>
      <c r="G42">
        <v>90</v>
      </c>
      <c r="H42" s="8">
        <f t="shared" si="0"/>
        <v>106.66666666666667</v>
      </c>
      <c r="I42">
        <v>84</v>
      </c>
      <c r="J42">
        <v>99</v>
      </c>
      <c r="K42">
        <v>0</v>
      </c>
      <c r="L42">
        <v>100.5</v>
      </c>
      <c r="M42" t="s">
        <v>34</v>
      </c>
      <c r="N42">
        <v>1022</v>
      </c>
      <c r="O42" t="s">
        <v>17</v>
      </c>
      <c r="P42">
        <v>3800</v>
      </c>
      <c r="Q42">
        <v>2</v>
      </c>
      <c r="R42">
        <v>1</v>
      </c>
      <c r="S42">
        <v>0</v>
      </c>
      <c r="T42">
        <v>0</v>
      </c>
      <c r="U42"/>
      <c r="V42"/>
      <c r="W42"/>
      <c r="X42" t="s">
        <v>154</v>
      </c>
      <c r="Y42">
        <v>0</v>
      </c>
      <c r="Z42"/>
      <c r="AA42"/>
      <c r="AB42"/>
      <c r="AC42">
        <v>0</v>
      </c>
      <c r="AD42">
        <v>0</v>
      </c>
      <c r="AE42">
        <v>0</v>
      </c>
      <c r="AF42">
        <v>1</v>
      </c>
      <c r="AG42">
        <v>1</v>
      </c>
      <c r="AH42">
        <v>2</v>
      </c>
      <c r="AI42">
        <v>4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t="s">
        <v>22</v>
      </c>
      <c r="AS42" t="s">
        <v>1</v>
      </c>
      <c r="AT42"/>
      <c r="AU42"/>
      <c r="AV42"/>
    </row>
    <row r="43" spans="1:48" x14ac:dyDescent="0.25">
      <c r="A43">
        <v>42</v>
      </c>
      <c r="B43" s="6" t="s">
        <v>25</v>
      </c>
      <c r="C43">
        <v>17</v>
      </c>
      <c r="D43" t="s">
        <v>57</v>
      </c>
      <c r="E43">
        <v>1350</v>
      </c>
      <c r="F43">
        <v>120</v>
      </c>
      <c r="G43">
        <v>80</v>
      </c>
      <c r="H43" s="8">
        <f t="shared" si="0"/>
        <v>93.333333333333329</v>
      </c>
      <c r="I43">
        <v>98</v>
      </c>
      <c r="J43">
        <v>100</v>
      </c>
      <c r="K43">
        <v>0</v>
      </c>
      <c r="L43">
        <v>96.8</v>
      </c>
      <c r="M43" t="s">
        <v>57</v>
      </c>
      <c r="N43">
        <v>1350</v>
      </c>
      <c r="O43" t="s">
        <v>17</v>
      </c>
      <c r="P43">
        <v>3800</v>
      </c>
      <c r="Q43">
        <v>3</v>
      </c>
      <c r="R43">
        <v>0</v>
      </c>
      <c r="S43">
        <v>0</v>
      </c>
      <c r="T43">
        <v>0</v>
      </c>
      <c r="U43"/>
      <c r="V43"/>
      <c r="W43"/>
      <c r="X43" t="s">
        <v>154</v>
      </c>
      <c r="Y43">
        <v>0</v>
      </c>
      <c r="Z43"/>
      <c r="AA43"/>
      <c r="AB43"/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t="s">
        <v>22</v>
      </c>
      <c r="AS43" t="s">
        <v>1</v>
      </c>
      <c r="AT43"/>
      <c r="AU43"/>
      <c r="AV43"/>
    </row>
    <row r="44" spans="1:48" x14ac:dyDescent="0.25">
      <c r="A44">
        <v>43</v>
      </c>
      <c r="B44" s="6" t="s">
        <v>25</v>
      </c>
      <c r="C44">
        <v>39</v>
      </c>
      <c r="D44" t="s">
        <v>58</v>
      </c>
      <c r="E44">
        <v>612</v>
      </c>
      <c r="F44">
        <v>160</v>
      </c>
      <c r="G44">
        <v>100</v>
      </c>
      <c r="H44" s="8">
        <f t="shared" si="0"/>
        <v>120</v>
      </c>
      <c r="I44">
        <v>88</v>
      </c>
      <c r="J44">
        <v>123</v>
      </c>
      <c r="K44">
        <v>0</v>
      </c>
      <c r="L44">
        <v>96.8</v>
      </c>
      <c r="M44" t="s">
        <v>58</v>
      </c>
      <c r="N44">
        <v>612</v>
      </c>
      <c r="O44" t="s">
        <v>17</v>
      </c>
      <c r="P44">
        <v>3800</v>
      </c>
      <c r="Q44">
        <v>2</v>
      </c>
      <c r="R44">
        <v>0</v>
      </c>
      <c r="S44">
        <v>0</v>
      </c>
      <c r="T44">
        <v>0</v>
      </c>
      <c r="U44"/>
      <c r="V44"/>
      <c r="W44"/>
      <c r="X44" t="s">
        <v>154</v>
      </c>
      <c r="Y44">
        <v>0</v>
      </c>
      <c r="Z44"/>
      <c r="AA44"/>
      <c r="AB44"/>
      <c r="AC44">
        <v>0</v>
      </c>
      <c r="AD44">
        <v>0</v>
      </c>
      <c r="AE44">
        <v>2</v>
      </c>
      <c r="AF44">
        <v>2</v>
      </c>
      <c r="AG44">
        <v>2</v>
      </c>
      <c r="AH44">
        <v>2</v>
      </c>
      <c r="AI44">
        <v>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t="s">
        <v>1</v>
      </c>
      <c r="AS44" t="s">
        <v>3</v>
      </c>
      <c r="AT44" t="s">
        <v>7</v>
      </c>
      <c r="AU44"/>
      <c r="AV44"/>
    </row>
    <row r="45" spans="1:48" ht="15" customHeight="1" x14ac:dyDescent="0.25">
      <c r="A45">
        <v>44</v>
      </c>
      <c r="B45" s="6" t="s">
        <v>25</v>
      </c>
      <c r="C45">
        <v>80</v>
      </c>
      <c r="D45" t="s">
        <v>51</v>
      </c>
      <c r="E45">
        <v>345</v>
      </c>
      <c r="F45">
        <v>120</v>
      </c>
      <c r="G45">
        <v>90</v>
      </c>
      <c r="H45" s="8">
        <f t="shared" si="0"/>
        <v>100</v>
      </c>
      <c r="I45">
        <v>91</v>
      </c>
      <c r="J45">
        <v>75</v>
      </c>
      <c r="K45">
        <v>0</v>
      </c>
      <c r="L45">
        <v>97.4</v>
      </c>
      <c r="M45" t="s">
        <v>52</v>
      </c>
      <c r="N45">
        <v>345</v>
      </c>
      <c r="O45" t="s">
        <v>17</v>
      </c>
      <c r="P45">
        <v>3800</v>
      </c>
      <c r="Q45">
        <v>2</v>
      </c>
      <c r="R45">
        <v>0</v>
      </c>
      <c r="S45">
        <v>0</v>
      </c>
      <c r="T45">
        <v>1</v>
      </c>
      <c r="U45" t="s">
        <v>161</v>
      </c>
      <c r="V45" t="s">
        <v>150</v>
      </c>
      <c r="W45"/>
      <c r="X45" t="s">
        <v>157</v>
      </c>
      <c r="Y45">
        <v>1</v>
      </c>
      <c r="Z45" t="s">
        <v>46</v>
      </c>
      <c r="AA45" t="s">
        <v>59</v>
      </c>
      <c r="AB45"/>
      <c r="AC45">
        <v>1</v>
      </c>
      <c r="AD45">
        <v>0</v>
      </c>
      <c r="AE45">
        <v>1</v>
      </c>
      <c r="AF45">
        <v>1</v>
      </c>
      <c r="AG45">
        <v>1</v>
      </c>
      <c r="AH45">
        <v>2</v>
      </c>
      <c r="AI45">
        <v>5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t="s">
        <v>7</v>
      </c>
      <c r="AS45" t="s">
        <v>1</v>
      </c>
      <c r="AT45" t="s">
        <v>3</v>
      </c>
      <c r="AU45" t="s">
        <v>22</v>
      </c>
      <c r="AV45"/>
    </row>
    <row r="46" spans="1:48" x14ac:dyDescent="0.25">
      <c r="A46">
        <v>45</v>
      </c>
      <c r="B46" s="6" t="s">
        <v>25</v>
      </c>
      <c r="C46">
        <v>48</v>
      </c>
      <c r="D46" t="s">
        <v>142</v>
      </c>
      <c r="E46">
        <v>1400</v>
      </c>
      <c r="F46">
        <v>120</v>
      </c>
      <c r="G46">
        <v>80</v>
      </c>
      <c r="H46" s="8">
        <f t="shared" si="0"/>
        <v>93.333333333333329</v>
      </c>
      <c r="I46">
        <v>81</v>
      </c>
      <c r="J46">
        <v>75</v>
      </c>
      <c r="K46">
        <v>0</v>
      </c>
      <c r="L46">
        <v>95.8</v>
      </c>
      <c r="M46" t="s">
        <v>142</v>
      </c>
      <c r="N46">
        <v>1400</v>
      </c>
      <c r="O46" t="s">
        <v>17</v>
      </c>
      <c r="P46">
        <v>3800</v>
      </c>
      <c r="Q46">
        <v>3</v>
      </c>
      <c r="R46">
        <v>0</v>
      </c>
      <c r="S46">
        <v>0</v>
      </c>
      <c r="T46">
        <v>1</v>
      </c>
      <c r="U46" t="s">
        <v>161</v>
      </c>
      <c r="V46"/>
      <c r="W46"/>
      <c r="X46" t="s">
        <v>156</v>
      </c>
      <c r="Y46">
        <v>1</v>
      </c>
      <c r="Z46" t="s">
        <v>159</v>
      </c>
      <c r="AA46"/>
      <c r="AB46"/>
      <c r="AC46">
        <v>0</v>
      </c>
      <c r="AD46">
        <v>1</v>
      </c>
      <c r="AE46">
        <v>2</v>
      </c>
      <c r="AF46">
        <v>1</v>
      </c>
      <c r="AG46">
        <v>1</v>
      </c>
      <c r="AH46">
        <v>2</v>
      </c>
      <c r="AI46">
        <v>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7</v>
      </c>
      <c r="AS46" t="s">
        <v>5</v>
      </c>
      <c r="AT46" t="s">
        <v>1</v>
      </c>
      <c r="AU46" t="s">
        <v>3</v>
      </c>
      <c r="AV46"/>
    </row>
    <row r="47" spans="1:48" x14ac:dyDescent="0.25">
      <c r="A47">
        <v>46</v>
      </c>
      <c r="B47" s="6" t="s">
        <v>12</v>
      </c>
      <c r="C47">
        <v>56</v>
      </c>
      <c r="D47" t="s">
        <v>51</v>
      </c>
      <c r="E47">
        <v>345</v>
      </c>
      <c r="F47">
        <v>140</v>
      </c>
      <c r="G47">
        <v>90</v>
      </c>
      <c r="H47" s="8">
        <f t="shared" si="0"/>
        <v>106.66666666666667</v>
      </c>
      <c r="I47">
        <v>82</v>
      </c>
      <c r="J47">
        <v>63</v>
      </c>
      <c r="K47">
        <v>0</v>
      </c>
      <c r="L47">
        <v>97.7</v>
      </c>
      <c r="M47" t="s">
        <v>52</v>
      </c>
      <c r="N47">
        <v>345</v>
      </c>
      <c r="O47" t="s">
        <v>17</v>
      </c>
      <c r="P47">
        <v>3800</v>
      </c>
      <c r="Q47">
        <v>3</v>
      </c>
      <c r="R47">
        <v>0</v>
      </c>
      <c r="S47">
        <v>0</v>
      </c>
      <c r="T47">
        <v>1</v>
      </c>
      <c r="U47" t="s">
        <v>161</v>
      </c>
      <c r="V47"/>
      <c r="W47"/>
      <c r="X47" t="s">
        <v>156</v>
      </c>
      <c r="Y47">
        <v>1</v>
      </c>
      <c r="Z47" t="s">
        <v>46</v>
      </c>
      <c r="AA47"/>
      <c r="AB47"/>
      <c r="AC47">
        <v>1</v>
      </c>
      <c r="AD47">
        <v>0</v>
      </c>
      <c r="AE47">
        <v>1</v>
      </c>
      <c r="AF47">
        <v>1</v>
      </c>
      <c r="AG47">
        <v>1</v>
      </c>
      <c r="AH47">
        <v>0</v>
      </c>
      <c r="AI47">
        <v>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t="s">
        <v>5</v>
      </c>
      <c r="AS47" t="s">
        <v>1</v>
      </c>
      <c r="AT47" t="s">
        <v>22</v>
      </c>
      <c r="AU47"/>
      <c r="AV47"/>
    </row>
    <row r="48" spans="1:48" x14ac:dyDescent="0.25">
      <c r="A48">
        <v>47</v>
      </c>
      <c r="B48" s="6" t="s">
        <v>12</v>
      </c>
      <c r="C48">
        <v>35</v>
      </c>
      <c r="D48" t="s">
        <v>60</v>
      </c>
      <c r="E48">
        <v>1045</v>
      </c>
      <c r="F48">
        <v>150</v>
      </c>
      <c r="G48">
        <v>100</v>
      </c>
      <c r="H48" s="8">
        <f t="shared" si="0"/>
        <v>116.66666666666667</v>
      </c>
      <c r="I48">
        <v>54</v>
      </c>
      <c r="J48">
        <v>100</v>
      </c>
      <c r="K48">
        <v>0</v>
      </c>
      <c r="L48">
        <v>96.6</v>
      </c>
      <c r="M48" t="s">
        <v>142</v>
      </c>
      <c r="N48">
        <v>1400</v>
      </c>
      <c r="O48" t="s">
        <v>61</v>
      </c>
      <c r="P48">
        <v>3520</v>
      </c>
      <c r="Q48">
        <v>6</v>
      </c>
      <c r="R48">
        <v>0</v>
      </c>
      <c r="S48">
        <v>1</v>
      </c>
      <c r="T48">
        <v>0</v>
      </c>
      <c r="U48"/>
      <c r="V48"/>
      <c r="W48"/>
      <c r="X48" t="s">
        <v>154</v>
      </c>
      <c r="Y48">
        <v>0</v>
      </c>
      <c r="Z48"/>
      <c r="AA48"/>
      <c r="AB48"/>
      <c r="AC48">
        <v>0</v>
      </c>
      <c r="AD48">
        <v>0</v>
      </c>
      <c r="AE48">
        <v>1</v>
      </c>
      <c r="AF48">
        <v>1</v>
      </c>
      <c r="AG48">
        <v>3</v>
      </c>
      <c r="AH48">
        <v>0</v>
      </c>
      <c r="AI48">
        <v>5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t="s">
        <v>1</v>
      </c>
      <c r="AS48" t="s">
        <v>22</v>
      </c>
      <c r="AT48" t="s">
        <v>5</v>
      </c>
      <c r="AU48" t="s">
        <v>3</v>
      </c>
      <c r="AV48"/>
    </row>
    <row r="49" spans="1:48" x14ac:dyDescent="0.25">
      <c r="A49">
        <v>48</v>
      </c>
      <c r="B49" s="6" t="s">
        <v>25</v>
      </c>
      <c r="C49">
        <v>21</v>
      </c>
      <c r="D49" t="s">
        <v>142</v>
      </c>
      <c r="E49">
        <v>1400</v>
      </c>
      <c r="F49">
        <v>110</v>
      </c>
      <c r="G49">
        <v>70</v>
      </c>
      <c r="H49" s="8">
        <f t="shared" si="0"/>
        <v>83.333333333333329</v>
      </c>
      <c r="I49">
        <v>96</v>
      </c>
      <c r="J49">
        <v>104</v>
      </c>
      <c r="K49">
        <v>0</v>
      </c>
      <c r="L49">
        <v>97.9</v>
      </c>
      <c r="M49" t="s">
        <v>142</v>
      </c>
      <c r="N49">
        <v>1400</v>
      </c>
      <c r="O49" t="s">
        <v>20</v>
      </c>
      <c r="P49">
        <v>2743</v>
      </c>
      <c r="Q49">
        <v>3</v>
      </c>
      <c r="R49">
        <v>0</v>
      </c>
      <c r="S49">
        <v>0</v>
      </c>
      <c r="T49">
        <v>0</v>
      </c>
      <c r="U49"/>
      <c r="V49"/>
      <c r="W49"/>
      <c r="X49" t="s">
        <v>154</v>
      </c>
      <c r="Y49">
        <v>0</v>
      </c>
      <c r="Z49"/>
      <c r="AA49"/>
      <c r="AB49"/>
      <c r="AC49">
        <v>0</v>
      </c>
      <c r="AD49">
        <v>0</v>
      </c>
      <c r="AE49">
        <v>1</v>
      </c>
      <c r="AF49">
        <v>0</v>
      </c>
      <c r="AG49">
        <v>2</v>
      </c>
      <c r="AH49">
        <v>2</v>
      </c>
      <c r="AI49">
        <v>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1</v>
      </c>
      <c r="AS49" t="s">
        <v>22</v>
      </c>
      <c r="AT49"/>
      <c r="AU49"/>
      <c r="AV49"/>
    </row>
    <row r="50" spans="1:48" x14ac:dyDescent="0.25">
      <c r="A50">
        <v>49</v>
      </c>
      <c r="B50" s="6" t="s">
        <v>12</v>
      </c>
      <c r="C50">
        <v>29</v>
      </c>
      <c r="D50" t="s">
        <v>142</v>
      </c>
      <c r="E50">
        <v>1400</v>
      </c>
      <c r="F50">
        <v>110</v>
      </c>
      <c r="G50">
        <v>80</v>
      </c>
      <c r="H50" s="8">
        <f t="shared" si="0"/>
        <v>90</v>
      </c>
      <c r="I50">
        <v>87</v>
      </c>
      <c r="J50">
        <v>113</v>
      </c>
      <c r="K50">
        <v>0</v>
      </c>
      <c r="L50">
        <v>96.5</v>
      </c>
      <c r="M50" t="s">
        <v>15</v>
      </c>
      <c r="N50">
        <v>822</v>
      </c>
      <c r="O50" t="s">
        <v>37</v>
      </c>
      <c r="P50">
        <v>3840</v>
      </c>
      <c r="Q50">
        <v>3</v>
      </c>
      <c r="R50">
        <v>0</v>
      </c>
      <c r="S50">
        <v>1</v>
      </c>
      <c r="T50">
        <v>0</v>
      </c>
      <c r="U50"/>
      <c r="V50"/>
      <c r="W50"/>
      <c r="X50" t="s">
        <v>154</v>
      </c>
      <c r="Y50">
        <v>0</v>
      </c>
      <c r="Z50"/>
      <c r="AA50"/>
      <c r="AB50"/>
      <c r="AC50">
        <v>0</v>
      </c>
      <c r="AD50">
        <v>0</v>
      </c>
      <c r="AE50">
        <v>2</v>
      </c>
      <c r="AF50">
        <v>0</v>
      </c>
      <c r="AG50">
        <v>1</v>
      </c>
      <c r="AH50">
        <v>0</v>
      </c>
      <c r="AI50">
        <v>3</v>
      </c>
      <c r="AJ50">
        <v>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t="s">
        <v>1</v>
      </c>
      <c r="AS50" t="s">
        <v>22</v>
      </c>
      <c r="AT50"/>
      <c r="AU50"/>
      <c r="AV50"/>
    </row>
    <row r="51" spans="1:48" x14ac:dyDescent="0.25">
      <c r="A51">
        <v>50</v>
      </c>
      <c r="B51" s="6" t="s">
        <v>25</v>
      </c>
      <c r="C51">
        <v>78</v>
      </c>
      <c r="D51" t="s">
        <v>62</v>
      </c>
      <c r="E51">
        <v>800</v>
      </c>
      <c r="F51">
        <v>150</v>
      </c>
      <c r="G51">
        <v>100</v>
      </c>
      <c r="H51" s="8">
        <f t="shared" si="0"/>
        <v>116.66666666666667</v>
      </c>
      <c r="I51">
        <v>33</v>
      </c>
      <c r="J51">
        <v>131</v>
      </c>
      <c r="K51">
        <v>0</v>
      </c>
      <c r="L51">
        <v>98.5</v>
      </c>
      <c r="M51" t="s">
        <v>144</v>
      </c>
      <c r="N51">
        <v>800</v>
      </c>
      <c r="O51" t="s">
        <v>17</v>
      </c>
      <c r="P51">
        <v>3800</v>
      </c>
      <c r="Q51">
        <v>1</v>
      </c>
      <c r="R51">
        <v>1</v>
      </c>
      <c r="S51">
        <v>0</v>
      </c>
      <c r="T51">
        <v>0</v>
      </c>
      <c r="U51"/>
      <c r="V51"/>
      <c r="W51"/>
      <c r="X51" t="s">
        <v>154</v>
      </c>
      <c r="Y51">
        <v>0</v>
      </c>
      <c r="Z51"/>
      <c r="AA51"/>
      <c r="AB51"/>
      <c r="AC51">
        <v>0</v>
      </c>
      <c r="AD51">
        <v>0</v>
      </c>
      <c r="AE51">
        <v>3</v>
      </c>
      <c r="AF51">
        <v>0</v>
      </c>
      <c r="AG51">
        <v>2</v>
      </c>
      <c r="AH51">
        <v>2</v>
      </c>
      <c r="AI51">
        <v>7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t="s">
        <v>7</v>
      </c>
      <c r="AS51" t="s">
        <v>5</v>
      </c>
      <c r="AT51" t="s">
        <v>1</v>
      </c>
      <c r="AU51" t="s">
        <v>3</v>
      </c>
      <c r="AV51"/>
    </row>
    <row r="52" spans="1:48" ht="15" customHeight="1" x14ac:dyDescent="0.25">
      <c r="A52">
        <v>51</v>
      </c>
      <c r="B52" s="6" t="s">
        <v>12</v>
      </c>
      <c r="C52">
        <v>57</v>
      </c>
      <c r="D52" t="s">
        <v>63</v>
      </c>
      <c r="E52">
        <v>20</v>
      </c>
      <c r="F52">
        <v>140</v>
      </c>
      <c r="G52">
        <v>90</v>
      </c>
      <c r="H52" s="8">
        <f t="shared" si="0"/>
        <v>106.66666666666667</v>
      </c>
      <c r="I52">
        <v>84</v>
      </c>
      <c r="J52">
        <v>120</v>
      </c>
      <c r="K52">
        <v>0</v>
      </c>
      <c r="L52">
        <v>101.5</v>
      </c>
      <c r="M52" t="s">
        <v>15</v>
      </c>
      <c r="N52">
        <v>822</v>
      </c>
      <c r="O52" t="s">
        <v>20</v>
      </c>
      <c r="P52">
        <v>2743</v>
      </c>
      <c r="Q52">
        <v>1</v>
      </c>
      <c r="R52">
        <v>0</v>
      </c>
      <c r="S52">
        <v>0</v>
      </c>
      <c r="T52">
        <v>1</v>
      </c>
      <c r="U52" t="s">
        <v>150</v>
      </c>
      <c r="V52"/>
      <c r="W52"/>
      <c r="X52" t="s">
        <v>155</v>
      </c>
      <c r="Y52">
        <v>1</v>
      </c>
      <c r="Z52" t="s">
        <v>64</v>
      </c>
      <c r="AA52" t="s">
        <v>65</v>
      </c>
      <c r="AB52"/>
      <c r="AC52">
        <v>0</v>
      </c>
      <c r="AD52">
        <v>0</v>
      </c>
      <c r="AE52">
        <v>2</v>
      </c>
      <c r="AF52">
        <v>1</v>
      </c>
      <c r="AG52">
        <v>2</v>
      </c>
      <c r="AH52">
        <v>1</v>
      </c>
      <c r="AI52">
        <v>6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 t="s">
        <v>7</v>
      </c>
      <c r="AS52" t="s">
        <v>5</v>
      </c>
      <c r="AT52" t="s">
        <v>1</v>
      </c>
      <c r="AU52" t="s">
        <v>3</v>
      </c>
      <c r="AV52"/>
    </row>
    <row r="53" spans="1:48" ht="18.75" customHeight="1" x14ac:dyDescent="0.25">
      <c r="A53">
        <v>52</v>
      </c>
      <c r="B53" s="6" t="s">
        <v>25</v>
      </c>
      <c r="C53">
        <v>50</v>
      </c>
      <c r="D53" t="s">
        <v>18</v>
      </c>
      <c r="E53">
        <v>289</v>
      </c>
      <c r="F53">
        <v>180</v>
      </c>
      <c r="G53">
        <v>80</v>
      </c>
      <c r="H53" s="8">
        <f t="shared" si="0"/>
        <v>113.33333333333333</v>
      </c>
      <c r="I53">
        <v>86</v>
      </c>
      <c r="J53">
        <v>120</v>
      </c>
      <c r="K53">
        <v>0</v>
      </c>
      <c r="L53">
        <v>99.3</v>
      </c>
      <c r="M53" t="s">
        <v>15</v>
      </c>
      <c r="N53">
        <v>822</v>
      </c>
      <c r="O53" t="s">
        <v>17</v>
      </c>
      <c r="P53">
        <v>3800</v>
      </c>
      <c r="Q53">
        <v>2</v>
      </c>
      <c r="R53">
        <v>0</v>
      </c>
      <c r="S53">
        <v>0</v>
      </c>
      <c r="T53">
        <v>1</v>
      </c>
      <c r="U53" t="s">
        <v>161</v>
      </c>
      <c r="V53" t="s">
        <v>150</v>
      </c>
      <c r="W53" t="s">
        <v>66</v>
      </c>
      <c r="X53" t="s">
        <v>157</v>
      </c>
      <c r="Y53">
        <v>1</v>
      </c>
      <c r="Z53" t="s">
        <v>46</v>
      </c>
      <c r="AA53" t="s">
        <v>159</v>
      </c>
      <c r="AB53" t="s">
        <v>59</v>
      </c>
      <c r="AC53">
        <v>1</v>
      </c>
      <c r="AD53">
        <v>1</v>
      </c>
      <c r="AE53">
        <v>1</v>
      </c>
      <c r="AF53">
        <v>0</v>
      </c>
      <c r="AG53">
        <v>2</v>
      </c>
      <c r="AH53">
        <v>1</v>
      </c>
      <c r="AI53">
        <v>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 t="s">
        <v>5</v>
      </c>
      <c r="AS53" t="s">
        <v>1</v>
      </c>
      <c r="AT53" t="s">
        <v>3</v>
      </c>
      <c r="AU53"/>
      <c r="AV53"/>
    </row>
    <row r="54" spans="1:48" x14ac:dyDescent="0.25">
      <c r="A54">
        <v>53</v>
      </c>
      <c r="B54" s="6" t="s">
        <v>12</v>
      </c>
      <c r="C54">
        <v>74</v>
      </c>
      <c r="D54" t="s">
        <v>67</v>
      </c>
      <c r="E54">
        <v>149</v>
      </c>
      <c r="F54">
        <v>130</v>
      </c>
      <c r="G54">
        <v>90</v>
      </c>
      <c r="H54" s="8">
        <f t="shared" si="0"/>
        <v>103.33333333333333</v>
      </c>
      <c r="I54">
        <v>93</v>
      </c>
      <c r="J54">
        <v>82</v>
      </c>
      <c r="K54">
        <v>0</v>
      </c>
      <c r="L54">
        <v>96.2</v>
      </c>
      <c r="M54" t="s">
        <v>15</v>
      </c>
      <c r="N54">
        <v>822</v>
      </c>
      <c r="O54" t="s">
        <v>149</v>
      </c>
      <c r="P54">
        <v>2980</v>
      </c>
      <c r="Q54">
        <v>2</v>
      </c>
      <c r="R54">
        <v>0</v>
      </c>
      <c r="S54">
        <v>1</v>
      </c>
      <c r="T54">
        <v>0</v>
      </c>
      <c r="U54"/>
      <c r="V54"/>
      <c r="W54"/>
      <c r="X54" t="s">
        <v>154</v>
      </c>
      <c r="Y54">
        <v>0</v>
      </c>
      <c r="Z54"/>
      <c r="AA54"/>
      <c r="AB54"/>
      <c r="AC54">
        <v>0</v>
      </c>
      <c r="AD54">
        <v>0</v>
      </c>
      <c r="AE54">
        <v>2</v>
      </c>
      <c r="AF54">
        <v>0</v>
      </c>
      <c r="AG54">
        <v>1</v>
      </c>
      <c r="AH54">
        <v>0</v>
      </c>
      <c r="AI54">
        <v>3</v>
      </c>
      <c r="AJ54">
        <v>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t="s">
        <v>22</v>
      </c>
      <c r="AS54" t="s">
        <v>1</v>
      </c>
      <c r="AT54"/>
      <c r="AU54"/>
      <c r="AV54"/>
    </row>
    <row r="55" spans="1:48" x14ac:dyDescent="0.25">
      <c r="A55">
        <v>54</v>
      </c>
      <c r="B55" s="6" t="s">
        <v>12</v>
      </c>
      <c r="C55">
        <v>26</v>
      </c>
      <c r="D55" t="s">
        <v>68</v>
      </c>
      <c r="E55">
        <v>65</v>
      </c>
      <c r="F55">
        <v>110</v>
      </c>
      <c r="G55">
        <v>80</v>
      </c>
      <c r="H55" s="8">
        <f t="shared" si="0"/>
        <v>90</v>
      </c>
      <c r="I55">
        <v>86</v>
      </c>
      <c r="J55">
        <v>50</v>
      </c>
      <c r="K55">
        <v>0</v>
      </c>
      <c r="L55">
        <v>97.1</v>
      </c>
      <c r="M55" t="s">
        <v>15</v>
      </c>
      <c r="N55">
        <v>822</v>
      </c>
      <c r="O55" t="s">
        <v>17</v>
      </c>
      <c r="P55">
        <v>3800</v>
      </c>
      <c r="Q55">
        <v>3</v>
      </c>
      <c r="R55">
        <v>1</v>
      </c>
      <c r="S55">
        <v>1</v>
      </c>
      <c r="T55">
        <v>0</v>
      </c>
      <c r="U55"/>
      <c r="V55"/>
      <c r="W55"/>
      <c r="X55" t="s">
        <v>154</v>
      </c>
      <c r="Y55">
        <v>0</v>
      </c>
      <c r="Z55"/>
      <c r="AA55"/>
      <c r="AB55"/>
      <c r="AC55">
        <v>0</v>
      </c>
      <c r="AD55">
        <v>0</v>
      </c>
      <c r="AE55">
        <v>1</v>
      </c>
      <c r="AF55">
        <v>1</v>
      </c>
      <c r="AG55">
        <v>2</v>
      </c>
      <c r="AH55">
        <v>1</v>
      </c>
      <c r="AI55">
        <v>5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 t="s">
        <v>5</v>
      </c>
      <c r="AS55" t="s">
        <v>1</v>
      </c>
      <c r="AT55" t="s">
        <v>3</v>
      </c>
      <c r="AU55" t="s">
        <v>9</v>
      </c>
      <c r="AV55" t="s">
        <v>11</v>
      </c>
    </row>
    <row r="56" spans="1:48" x14ac:dyDescent="0.25">
      <c r="A56">
        <v>55</v>
      </c>
      <c r="B56" s="6" t="s">
        <v>12</v>
      </c>
      <c r="C56">
        <v>52</v>
      </c>
      <c r="D56" t="s">
        <v>18</v>
      </c>
      <c r="E56">
        <v>289</v>
      </c>
      <c r="F56">
        <v>140</v>
      </c>
      <c r="G56">
        <v>90</v>
      </c>
      <c r="H56" s="8">
        <f t="shared" si="0"/>
        <v>106.66666666666667</v>
      </c>
      <c r="I56">
        <v>83</v>
      </c>
      <c r="J56">
        <v>84</v>
      </c>
      <c r="K56">
        <v>0</v>
      </c>
      <c r="L56">
        <v>96.6</v>
      </c>
      <c r="M56" t="s">
        <v>15</v>
      </c>
      <c r="N56">
        <v>822</v>
      </c>
      <c r="O56" t="s">
        <v>20</v>
      </c>
      <c r="P56">
        <v>2743</v>
      </c>
      <c r="Q56">
        <v>1</v>
      </c>
      <c r="R56">
        <v>1</v>
      </c>
      <c r="S56">
        <v>1</v>
      </c>
      <c r="T56">
        <v>0</v>
      </c>
      <c r="U56"/>
      <c r="V56"/>
      <c r="W56"/>
      <c r="X56" t="s">
        <v>154</v>
      </c>
      <c r="Y56">
        <v>0</v>
      </c>
      <c r="Z56"/>
      <c r="AA56"/>
      <c r="AB56"/>
      <c r="AC56">
        <v>0</v>
      </c>
      <c r="AD56">
        <v>0</v>
      </c>
      <c r="AE56">
        <v>2</v>
      </c>
      <c r="AF56">
        <v>0</v>
      </c>
      <c r="AG56">
        <v>1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t="s">
        <v>7</v>
      </c>
      <c r="AS56" t="s">
        <v>5</v>
      </c>
      <c r="AT56" t="s">
        <v>1</v>
      </c>
      <c r="AU56" t="s">
        <v>3</v>
      </c>
      <c r="AV56"/>
    </row>
    <row r="57" spans="1:48" x14ac:dyDescent="0.25">
      <c r="A57">
        <v>56</v>
      </c>
      <c r="B57" s="6" t="s">
        <v>12</v>
      </c>
      <c r="C57">
        <v>47</v>
      </c>
      <c r="D57" t="s">
        <v>32</v>
      </c>
      <c r="E57">
        <v>415</v>
      </c>
      <c r="F57">
        <v>130</v>
      </c>
      <c r="G57">
        <v>90</v>
      </c>
      <c r="H57" s="8">
        <f t="shared" si="0"/>
        <v>103.33333333333333</v>
      </c>
      <c r="I57">
        <v>87</v>
      </c>
      <c r="J57">
        <v>113</v>
      </c>
      <c r="K57">
        <v>0</v>
      </c>
      <c r="L57">
        <v>95.3</v>
      </c>
      <c r="M57" t="s">
        <v>32</v>
      </c>
      <c r="N57">
        <v>415</v>
      </c>
      <c r="O57" t="s">
        <v>37</v>
      </c>
      <c r="P57">
        <v>3840</v>
      </c>
      <c r="Q57">
        <v>5</v>
      </c>
      <c r="R57">
        <v>0</v>
      </c>
      <c r="S57">
        <v>0</v>
      </c>
      <c r="T57">
        <v>0</v>
      </c>
      <c r="U57"/>
      <c r="V57"/>
      <c r="W57"/>
      <c r="X57" t="s">
        <v>154</v>
      </c>
      <c r="Y57">
        <v>0</v>
      </c>
      <c r="Z57"/>
      <c r="AA57"/>
      <c r="AB57"/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3</v>
      </c>
      <c r="AJ57">
        <v>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t="s">
        <v>7</v>
      </c>
      <c r="AS57" t="s">
        <v>5</v>
      </c>
      <c r="AT57" t="s">
        <v>1</v>
      </c>
      <c r="AU57" t="s">
        <v>3</v>
      </c>
      <c r="AV57"/>
    </row>
    <row r="58" spans="1:48" x14ac:dyDescent="0.25">
      <c r="A58">
        <v>57</v>
      </c>
      <c r="B58" s="6" t="s">
        <v>25</v>
      </c>
      <c r="C58">
        <v>62</v>
      </c>
      <c r="D58" t="s">
        <v>30</v>
      </c>
      <c r="E58">
        <v>6.7</v>
      </c>
      <c r="F58">
        <v>170</v>
      </c>
      <c r="G58">
        <v>120</v>
      </c>
      <c r="H58" s="8">
        <f t="shared" si="0"/>
        <v>136.66666666666666</v>
      </c>
      <c r="I58">
        <v>78</v>
      </c>
      <c r="J58">
        <v>110</v>
      </c>
      <c r="K58">
        <v>0</v>
      </c>
      <c r="L58">
        <v>95.4</v>
      </c>
      <c r="M58" t="s">
        <v>15</v>
      </c>
      <c r="N58">
        <v>822</v>
      </c>
      <c r="O58" t="s">
        <v>17</v>
      </c>
      <c r="P58">
        <v>3800</v>
      </c>
      <c r="Q58">
        <v>1</v>
      </c>
      <c r="R58">
        <v>0</v>
      </c>
      <c r="S58">
        <v>0</v>
      </c>
      <c r="T58">
        <v>1</v>
      </c>
      <c r="U58" t="s">
        <v>161</v>
      </c>
      <c r="V58"/>
      <c r="W58"/>
      <c r="X58" t="s">
        <v>156</v>
      </c>
      <c r="Y58">
        <v>1</v>
      </c>
      <c r="Z58" t="s">
        <v>46</v>
      </c>
      <c r="AA58"/>
      <c r="AB58"/>
      <c r="AC58">
        <v>1</v>
      </c>
      <c r="AD58">
        <v>0</v>
      </c>
      <c r="AE58">
        <v>1</v>
      </c>
      <c r="AF58">
        <v>2</v>
      </c>
      <c r="AG58">
        <v>2</v>
      </c>
      <c r="AH58">
        <v>1</v>
      </c>
      <c r="AI58">
        <v>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t="s">
        <v>7</v>
      </c>
      <c r="AS58" t="s">
        <v>5</v>
      </c>
      <c r="AT58" t="s">
        <v>1</v>
      </c>
      <c r="AU58" t="s">
        <v>3</v>
      </c>
      <c r="AV58"/>
    </row>
    <row r="59" spans="1:48" x14ac:dyDescent="0.25">
      <c r="A59">
        <v>58</v>
      </c>
      <c r="B59" s="6" t="s">
        <v>25</v>
      </c>
      <c r="C59">
        <v>77</v>
      </c>
      <c r="D59" t="s">
        <v>49</v>
      </c>
      <c r="E59">
        <v>1020</v>
      </c>
      <c r="F59">
        <v>130</v>
      </c>
      <c r="G59">
        <v>90</v>
      </c>
      <c r="H59" s="8">
        <f t="shared" si="0"/>
        <v>103.33333333333333</v>
      </c>
      <c r="I59">
        <v>93</v>
      </c>
      <c r="J59">
        <v>73</v>
      </c>
      <c r="K59">
        <v>0</v>
      </c>
      <c r="L59">
        <v>97.1</v>
      </c>
      <c r="M59" t="s">
        <v>49</v>
      </c>
      <c r="N59">
        <v>1020</v>
      </c>
      <c r="O59" t="s">
        <v>17</v>
      </c>
      <c r="P59">
        <v>3800</v>
      </c>
      <c r="Q59">
        <v>2</v>
      </c>
      <c r="R59">
        <v>1</v>
      </c>
      <c r="S59">
        <v>0</v>
      </c>
      <c r="T59">
        <v>1</v>
      </c>
      <c r="U59" t="s">
        <v>161</v>
      </c>
      <c r="V59"/>
      <c r="W59"/>
      <c r="X59" t="s">
        <v>156</v>
      </c>
      <c r="Y59">
        <v>1</v>
      </c>
      <c r="Z59" t="s">
        <v>69</v>
      </c>
      <c r="AA59"/>
      <c r="AB59"/>
      <c r="AC59">
        <v>0</v>
      </c>
      <c r="AD59">
        <v>1</v>
      </c>
      <c r="AE59">
        <v>0</v>
      </c>
      <c r="AF59">
        <v>2</v>
      </c>
      <c r="AG59">
        <v>2</v>
      </c>
      <c r="AH59">
        <v>0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t="s">
        <v>22</v>
      </c>
      <c r="AS59" t="s">
        <v>1</v>
      </c>
      <c r="AT59"/>
      <c r="AU59"/>
      <c r="AV59"/>
    </row>
    <row r="60" spans="1:48" x14ac:dyDescent="0.25">
      <c r="A60">
        <v>59</v>
      </c>
      <c r="B60" s="6" t="s">
        <v>12</v>
      </c>
      <c r="C60">
        <v>71</v>
      </c>
      <c r="D60" t="s">
        <v>142</v>
      </c>
      <c r="E60">
        <v>1400</v>
      </c>
      <c r="F60">
        <v>150</v>
      </c>
      <c r="G60">
        <v>90</v>
      </c>
      <c r="H60" s="8">
        <f t="shared" si="0"/>
        <v>110</v>
      </c>
      <c r="I60">
        <v>77</v>
      </c>
      <c r="J60">
        <v>110</v>
      </c>
      <c r="K60">
        <v>0</v>
      </c>
      <c r="L60">
        <v>96.5</v>
      </c>
      <c r="M60" t="s">
        <v>142</v>
      </c>
      <c r="N60">
        <v>1400</v>
      </c>
      <c r="O60" t="s">
        <v>17</v>
      </c>
      <c r="P60">
        <v>3800</v>
      </c>
      <c r="Q60">
        <v>3</v>
      </c>
      <c r="R60">
        <v>1</v>
      </c>
      <c r="S60">
        <v>1</v>
      </c>
      <c r="T60">
        <v>1</v>
      </c>
      <c r="U60" t="s">
        <v>161</v>
      </c>
      <c r="V60" t="s">
        <v>150</v>
      </c>
      <c r="W60"/>
      <c r="X60" t="s">
        <v>157</v>
      </c>
      <c r="Y60">
        <v>0</v>
      </c>
      <c r="Z60"/>
      <c r="AA60"/>
      <c r="AB60"/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2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t="s">
        <v>5</v>
      </c>
      <c r="AS60" t="s">
        <v>1</v>
      </c>
      <c r="AT60" t="s">
        <v>22</v>
      </c>
      <c r="AU60"/>
      <c r="AV60"/>
    </row>
    <row r="61" spans="1:48" x14ac:dyDescent="0.25">
      <c r="A61">
        <v>60</v>
      </c>
      <c r="B61" s="6" t="s">
        <v>12</v>
      </c>
      <c r="C61">
        <v>28</v>
      </c>
      <c r="D61" t="s">
        <v>70</v>
      </c>
      <c r="E61">
        <v>19</v>
      </c>
      <c r="F61">
        <v>120</v>
      </c>
      <c r="G61">
        <v>70</v>
      </c>
      <c r="H61" s="8">
        <f t="shared" si="0"/>
        <v>86.666666666666671</v>
      </c>
      <c r="I61">
        <v>92</v>
      </c>
      <c r="J61">
        <v>74</v>
      </c>
      <c r="K61">
        <v>0</v>
      </c>
      <c r="L61">
        <v>97.8</v>
      </c>
      <c r="M61" t="s">
        <v>15</v>
      </c>
      <c r="N61">
        <v>822</v>
      </c>
      <c r="O61" t="s">
        <v>20</v>
      </c>
      <c r="P61">
        <v>2743</v>
      </c>
      <c r="Q61">
        <v>2</v>
      </c>
      <c r="R61">
        <v>1</v>
      </c>
      <c r="S61">
        <v>1</v>
      </c>
      <c r="T61">
        <v>0</v>
      </c>
      <c r="U61"/>
      <c r="V61"/>
      <c r="W61"/>
      <c r="X61" t="s">
        <v>154</v>
      </c>
      <c r="Y61">
        <v>0</v>
      </c>
      <c r="Z61"/>
      <c r="AA61"/>
      <c r="AB61"/>
      <c r="AC61">
        <v>0</v>
      </c>
      <c r="AD61">
        <v>0</v>
      </c>
      <c r="AE61">
        <v>2</v>
      </c>
      <c r="AF61">
        <v>1</v>
      </c>
      <c r="AG61">
        <v>1</v>
      </c>
      <c r="AH61">
        <v>1</v>
      </c>
      <c r="AI61">
        <v>5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t="s">
        <v>1</v>
      </c>
      <c r="AS61" t="s">
        <v>22</v>
      </c>
      <c r="AT61"/>
      <c r="AU61"/>
      <c r="AV61"/>
    </row>
    <row r="62" spans="1:48" x14ac:dyDescent="0.25">
      <c r="A62">
        <v>61</v>
      </c>
      <c r="B62" s="6" t="s">
        <v>25</v>
      </c>
      <c r="C62">
        <v>68</v>
      </c>
      <c r="D62" t="s">
        <v>71</v>
      </c>
      <c r="E62">
        <v>2</v>
      </c>
      <c r="F62">
        <v>130</v>
      </c>
      <c r="G62">
        <v>90</v>
      </c>
      <c r="H62" s="8">
        <f t="shared" si="0"/>
        <v>103.33333333333333</v>
      </c>
      <c r="I62">
        <v>93</v>
      </c>
      <c r="J62">
        <v>82</v>
      </c>
      <c r="K62">
        <v>0</v>
      </c>
      <c r="L62">
        <v>96.2</v>
      </c>
      <c r="M62" t="s">
        <v>15</v>
      </c>
      <c r="N62">
        <v>822</v>
      </c>
      <c r="O62" t="s">
        <v>149</v>
      </c>
      <c r="P62">
        <v>2980</v>
      </c>
      <c r="Q62">
        <v>2</v>
      </c>
      <c r="R62">
        <v>0</v>
      </c>
      <c r="S62">
        <v>1</v>
      </c>
      <c r="T62">
        <v>0</v>
      </c>
      <c r="U62"/>
      <c r="V62"/>
      <c r="W62"/>
      <c r="X62" t="s">
        <v>154</v>
      </c>
      <c r="Y62">
        <v>0</v>
      </c>
      <c r="Z62"/>
      <c r="AA62"/>
      <c r="AB62"/>
      <c r="AC62">
        <v>0</v>
      </c>
      <c r="AD62">
        <v>0</v>
      </c>
      <c r="AE62">
        <v>2</v>
      </c>
      <c r="AF62">
        <v>0</v>
      </c>
      <c r="AG62">
        <v>1</v>
      </c>
      <c r="AH62">
        <v>0</v>
      </c>
      <c r="AI62">
        <v>3</v>
      </c>
      <c r="AJ62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t="s">
        <v>22</v>
      </c>
      <c r="AS62" t="s">
        <v>1</v>
      </c>
      <c r="AT62"/>
      <c r="AU62"/>
      <c r="AV62"/>
    </row>
    <row r="63" spans="1:48" x14ac:dyDescent="0.25">
      <c r="A63">
        <v>62</v>
      </c>
      <c r="B63" s="6" t="s">
        <v>12</v>
      </c>
      <c r="C63">
        <v>43</v>
      </c>
      <c r="D63" t="s">
        <v>45</v>
      </c>
      <c r="E63">
        <v>433</v>
      </c>
      <c r="F63">
        <v>140</v>
      </c>
      <c r="G63">
        <v>90</v>
      </c>
      <c r="H63" s="8">
        <f t="shared" si="0"/>
        <v>106.66666666666667</v>
      </c>
      <c r="I63">
        <v>83</v>
      </c>
      <c r="J63">
        <v>92</v>
      </c>
      <c r="K63">
        <v>0</v>
      </c>
      <c r="L63">
        <v>98.7</v>
      </c>
      <c r="M63" t="s">
        <v>45</v>
      </c>
      <c r="N63">
        <v>443</v>
      </c>
      <c r="O63" t="s">
        <v>17</v>
      </c>
      <c r="P63">
        <v>3800</v>
      </c>
      <c r="Q63">
        <v>2</v>
      </c>
      <c r="R63">
        <v>1</v>
      </c>
      <c r="S63">
        <v>0</v>
      </c>
      <c r="T63">
        <v>1</v>
      </c>
      <c r="U63" t="s">
        <v>161</v>
      </c>
      <c r="V63"/>
      <c r="W63"/>
      <c r="X63" t="s">
        <v>156</v>
      </c>
      <c r="Y63">
        <v>1</v>
      </c>
      <c r="Z63" t="s">
        <v>46</v>
      </c>
      <c r="AA63"/>
      <c r="AB63"/>
      <c r="AC63">
        <v>1</v>
      </c>
      <c r="AD63">
        <v>0</v>
      </c>
      <c r="AE63">
        <v>2</v>
      </c>
      <c r="AF63">
        <v>0</v>
      </c>
      <c r="AG63">
        <v>1</v>
      </c>
      <c r="AH63">
        <v>1</v>
      </c>
      <c r="AI63">
        <v>4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 t="s">
        <v>7</v>
      </c>
      <c r="AS63" t="s">
        <v>5</v>
      </c>
      <c r="AT63" t="s">
        <v>1</v>
      </c>
      <c r="AU63" t="s">
        <v>3</v>
      </c>
      <c r="AV63" t="s">
        <v>11</v>
      </c>
    </row>
    <row r="64" spans="1:48" x14ac:dyDescent="0.25">
      <c r="A64">
        <v>63</v>
      </c>
      <c r="B64" s="6" t="s">
        <v>12</v>
      </c>
      <c r="C64">
        <v>65</v>
      </c>
      <c r="D64" t="s">
        <v>18</v>
      </c>
      <c r="E64">
        <v>289</v>
      </c>
      <c r="F64">
        <v>140</v>
      </c>
      <c r="G64">
        <v>90</v>
      </c>
      <c r="H64" s="8">
        <f t="shared" si="0"/>
        <v>106.66666666666667</v>
      </c>
      <c r="I64">
        <v>86</v>
      </c>
      <c r="J64">
        <v>77</v>
      </c>
      <c r="K64">
        <v>0</v>
      </c>
      <c r="L64">
        <v>97.4</v>
      </c>
      <c r="M64" t="s">
        <v>15</v>
      </c>
      <c r="N64">
        <v>822</v>
      </c>
      <c r="O64" t="s">
        <v>17</v>
      </c>
      <c r="P64">
        <v>3800</v>
      </c>
      <c r="Q64">
        <v>1</v>
      </c>
      <c r="R64">
        <v>1</v>
      </c>
      <c r="S64">
        <v>0</v>
      </c>
      <c r="T64">
        <v>1</v>
      </c>
      <c r="U64" t="s">
        <v>161</v>
      </c>
      <c r="V64"/>
      <c r="W64"/>
      <c r="X64" t="s">
        <v>156</v>
      </c>
      <c r="Y64">
        <v>0</v>
      </c>
      <c r="Z64"/>
      <c r="AA64"/>
      <c r="AB64"/>
      <c r="AC64">
        <v>0</v>
      </c>
      <c r="AD64">
        <v>0</v>
      </c>
      <c r="AE64">
        <v>0</v>
      </c>
      <c r="AF64">
        <v>0</v>
      </c>
      <c r="AG64">
        <v>1</v>
      </c>
      <c r="AH64">
        <v>2</v>
      </c>
      <c r="AI64">
        <v>3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t="s">
        <v>22</v>
      </c>
      <c r="AS64" t="s">
        <v>1</v>
      </c>
      <c r="AT64"/>
      <c r="AU64"/>
      <c r="AV64"/>
    </row>
    <row r="65" spans="1:48" x14ac:dyDescent="0.25">
      <c r="A65">
        <v>64</v>
      </c>
      <c r="B65" s="6" t="s">
        <v>25</v>
      </c>
      <c r="C65">
        <v>35</v>
      </c>
      <c r="D65" t="s">
        <v>142</v>
      </c>
      <c r="E65">
        <v>1400</v>
      </c>
      <c r="F65">
        <v>90</v>
      </c>
      <c r="G65">
        <v>60</v>
      </c>
      <c r="H65" s="8">
        <f t="shared" si="0"/>
        <v>70</v>
      </c>
      <c r="I65">
        <v>84</v>
      </c>
      <c r="J65">
        <v>55</v>
      </c>
      <c r="K65">
        <v>0</v>
      </c>
      <c r="L65">
        <v>98.7</v>
      </c>
      <c r="M65" t="s">
        <v>142</v>
      </c>
      <c r="N65">
        <v>1400</v>
      </c>
      <c r="O65" t="s">
        <v>20</v>
      </c>
      <c r="P65">
        <v>2743</v>
      </c>
      <c r="Q65">
        <v>2</v>
      </c>
      <c r="R65">
        <v>0</v>
      </c>
      <c r="S65">
        <v>0</v>
      </c>
      <c r="T65">
        <v>0</v>
      </c>
      <c r="U65"/>
      <c r="V65"/>
      <c r="W65"/>
      <c r="X65" t="s">
        <v>154</v>
      </c>
      <c r="Y65">
        <v>0</v>
      </c>
      <c r="Z65"/>
      <c r="AA65"/>
      <c r="AB65"/>
      <c r="AC65">
        <v>0</v>
      </c>
      <c r="AD65">
        <v>0</v>
      </c>
      <c r="AE65">
        <v>2</v>
      </c>
      <c r="AF65">
        <v>1</v>
      </c>
      <c r="AG65">
        <v>1</v>
      </c>
      <c r="AH65">
        <v>1</v>
      </c>
      <c r="AI65">
        <v>5</v>
      </c>
      <c r="AJ65">
        <v>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 t="s">
        <v>7</v>
      </c>
      <c r="AS65" t="s">
        <v>3</v>
      </c>
      <c r="AT65" t="s">
        <v>1</v>
      </c>
      <c r="AU65" t="s">
        <v>5</v>
      </c>
      <c r="AV65"/>
    </row>
    <row r="66" spans="1:48" x14ac:dyDescent="0.25">
      <c r="A66">
        <v>65</v>
      </c>
      <c r="B66" s="6" t="s">
        <v>25</v>
      </c>
      <c r="C66">
        <v>31</v>
      </c>
      <c r="D66" t="s">
        <v>72</v>
      </c>
      <c r="E66">
        <v>152</v>
      </c>
      <c r="F66">
        <v>120</v>
      </c>
      <c r="G66">
        <v>70</v>
      </c>
      <c r="H66" s="8">
        <f t="shared" si="0"/>
        <v>86.666666666666671</v>
      </c>
      <c r="I66">
        <v>92</v>
      </c>
      <c r="J66">
        <v>91</v>
      </c>
      <c r="K66">
        <v>0</v>
      </c>
      <c r="L66">
        <v>95.6</v>
      </c>
      <c r="M66" t="s">
        <v>145</v>
      </c>
      <c r="N66">
        <v>152</v>
      </c>
      <c r="O66" t="s">
        <v>17</v>
      </c>
      <c r="P66">
        <v>3800</v>
      </c>
      <c r="Q66">
        <v>3</v>
      </c>
      <c r="R66">
        <v>0</v>
      </c>
      <c r="S66">
        <v>0</v>
      </c>
      <c r="T66">
        <v>0</v>
      </c>
      <c r="U66"/>
      <c r="V66"/>
      <c r="W66"/>
      <c r="X66" t="s">
        <v>154</v>
      </c>
      <c r="Y66">
        <v>0</v>
      </c>
      <c r="Z66"/>
      <c r="AA66"/>
      <c r="AB66"/>
      <c r="AC66">
        <v>0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t="s">
        <v>22</v>
      </c>
      <c r="AS66" t="s">
        <v>1</v>
      </c>
      <c r="AT66"/>
      <c r="AU66"/>
      <c r="AV66"/>
    </row>
    <row r="67" spans="1:48" x14ac:dyDescent="0.25">
      <c r="A67">
        <v>66</v>
      </c>
      <c r="B67" s="6" t="s">
        <v>12</v>
      </c>
      <c r="C67">
        <v>26</v>
      </c>
      <c r="D67" t="s">
        <v>73</v>
      </c>
      <c r="E67">
        <v>186</v>
      </c>
      <c r="F67">
        <v>110</v>
      </c>
      <c r="G67">
        <v>70</v>
      </c>
      <c r="H67" s="8">
        <f t="shared" ref="H67:H106" si="1">(F67+(2*G67))/3</f>
        <v>83.333333333333329</v>
      </c>
      <c r="I67">
        <v>89</v>
      </c>
      <c r="J67">
        <v>63</v>
      </c>
      <c r="K67">
        <v>0</v>
      </c>
      <c r="L67">
        <v>96.6</v>
      </c>
      <c r="M67" t="s">
        <v>15</v>
      </c>
      <c r="N67">
        <v>822</v>
      </c>
      <c r="O67" t="s">
        <v>37</v>
      </c>
      <c r="P67">
        <v>3840</v>
      </c>
      <c r="Q67">
        <v>5</v>
      </c>
      <c r="R67">
        <v>1</v>
      </c>
      <c r="S67">
        <v>1</v>
      </c>
      <c r="T67">
        <v>0</v>
      </c>
      <c r="U67"/>
      <c r="V67"/>
      <c r="W67"/>
      <c r="X67" t="s">
        <v>154</v>
      </c>
      <c r="Y67">
        <v>0</v>
      </c>
      <c r="Z67"/>
      <c r="AA67"/>
      <c r="AB67"/>
      <c r="AC67">
        <v>0</v>
      </c>
      <c r="AD67">
        <v>0</v>
      </c>
      <c r="AE67">
        <v>1</v>
      </c>
      <c r="AF67">
        <v>1</v>
      </c>
      <c r="AG67">
        <v>1</v>
      </c>
      <c r="AH67">
        <v>0</v>
      </c>
      <c r="AI67">
        <v>3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t="s">
        <v>22</v>
      </c>
      <c r="AS67" t="s">
        <v>1</v>
      </c>
      <c r="AT67" t="s">
        <v>7</v>
      </c>
      <c r="AU67"/>
      <c r="AV67"/>
    </row>
    <row r="68" spans="1:48" x14ac:dyDescent="0.25">
      <c r="A68">
        <v>67</v>
      </c>
      <c r="B68" s="6" t="s">
        <v>25</v>
      </c>
      <c r="C68">
        <v>38</v>
      </c>
      <c r="D68" t="s">
        <v>18</v>
      </c>
      <c r="E68">
        <v>289</v>
      </c>
      <c r="F68">
        <v>120</v>
      </c>
      <c r="G68">
        <v>90</v>
      </c>
      <c r="H68" s="8">
        <f t="shared" si="1"/>
        <v>100</v>
      </c>
      <c r="I68">
        <v>91</v>
      </c>
      <c r="J68">
        <v>103</v>
      </c>
      <c r="K68">
        <v>0</v>
      </c>
      <c r="L68">
        <v>97.2</v>
      </c>
      <c r="M68" t="s">
        <v>15</v>
      </c>
      <c r="N68">
        <v>822</v>
      </c>
      <c r="O68" t="s">
        <v>17</v>
      </c>
      <c r="P68">
        <v>3800</v>
      </c>
      <c r="Q68">
        <v>1</v>
      </c>
      <c r="R68">
        <v>0</v>
      </c>
      <c r="S68">
        <v>0</v>
      </c>
      <c r="T68">
        <v>0</v>
      </c>
      <c r="U68"/>
      <c r="V68"/>
      <c r="W68"/>
      <c r="X68" t="s">
        <v>154</v>
      </c>
      <c r="Y68">
        <v>0</v>
      </c>
      <c r="Z68"/>
      <c r="AA68"/>
      <c r="AB68"/>
      <c r="AC68">
        <v>0</v>
      </c>
      <c r="AD68">
        <v>0</v>
      </c>
      <c r="AE68">
        <v>2</v>
      </c>
      <c r="AF68">
        <v>2</v>
      </c>
      <c r="AG68">
        <v>2</v>
      </c>
      <c r="AH68">
        <v>1</v>
      </c>
      <c r="AI68">
        <v>7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t="s">
        <v>7</v>
      </c>
      <c r="AS68" t="s">
        <v>1</v>
      </c>
      <c r="AT68" t="s">
        <v>3</v>
      </c>
      <c r="AU68"/>
      <c r="AV68"/>
    </row>
    <row r="69" spans="1:48" ht="15" customHeight="1" x14ac:dyDescent="0.25">
      <c r="A69">
        <v>68</v>
      </c>
      <c r="B69" s="6" t="s">
        <v>12</v>
      </c>
      <c r="C69">
        <v>55</v>
      </c>
      <c r="D69" t="s">
        <v>74</v>
      </c>
      <c r="E69">
        <v>6.7</v>
      </c>
      <c r="F69">
        <v>130</v>
      </c>
      <c r="G69">
        <v>100</v>
      </c>
      <c r="H69" s="8">
        <f t="shared" si="1"/>
        <v>110</v>
      </c>
      <c r="I69">
        <v>84</v>
      </c>
      <c r="J69">
        <v>110</v>
      </c>
      <c r="K69">
        <v>0</v>
      </c>
      <c r="L69">
        <v>100</v>
      </c>
      <c r="M69" t="s">
        <v>15</v>
      </c>
      <c r="N69">
        <v>822</v>
      </c>
      <c r="O69" t="s">
        <v>20</v>
      </c>
      <c r="P69">
        <v>2743</v>
      </c>
      <c r="Q69">
        <v>1</v>
      </c>
      <c r="R69">
        <v>0</v>
      </c>
      <c r="S69">
        <v>0</v>
      </c>
      <c r="T69">
        <v>0</v>
      </c>
      <c r="U69"/>
      <c r="V69"/>
      <c r="W69"/>
      <c r="X69" t="s">
        <v>154</v>
      </c>
      <c r="Y69">
        <v>0</v>
      </c>
      <c r="Z69"/>
      <c r="AA69"/>
      <c r="AB69"/>
      <c r="AC69">
        <v>0</v>
      </c>
      <c r="AD69">
        <v>0</v>
      </c>
      <c r="AE69">
        <v>2</v>
      </c>
      <c r="AF69">
        <v>1</v>
      </c>
      <c r="AG69">
        <v>2</v>
      </c>
      <c r="AH69">
        <v>1</v>
      </c>
      <c r="AI69">
        <v>6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t="s">
        <v>7</v>
      </c>
      <c r="AS69" t="s">
        <v>5</v>
      </c>
      <c r="AT69" t="s">
        <v>1</v>
      </c>
      <c r="AU69" t="s">
        <v>3</v>
      </c>
      <c r="AV69"/>
    </row>
    <row r="70" spans="1:48" x14ac:dyDescent="0.25">
      <c r="A70">
        <v>69</v>
      </c>
      <c r="B70" s="6" t="s">
        <v>12</v>
      </c>
      <c r="C70">
        <v>82</v>
      </c>
      <c r="D70" t="s">
        <v>75</v>
      </c>
      <c r="E70">
        <v>2030</v>
      </c>
      <c r="F70">
        <v>110</v>
      </c>
      <c r="G70">
        <v>70</v>
      </c>
      <c r="H70" s="8">
        <f t="shared" si="1"/>
        <v>83.333333333333329</v>
      </c>
      <c r="I70">
        <v>86</v>
      </c>
      <c r="J70">
        <v>66</v>
      </c>
      <c r="K70">
        <v>0</v>
      </c>
      <c r="L70">
        <v>97.5</v>
      </c>
      <c r="M70" t="s">
        <v>75</v>
      </c>
      <c r="N70">
        <v>2030</v>
      </c>
      <c r="O70" t="s">
        <v>17</v>
      </c>
      <c r="P70">
        <v>3800</v>
      </c>
      <c r="Q70">
        <v>3</v>
      </c>
      <c r="R70">
        <v>0</v>
      </c>
      <c r="S70">
        <v>1</v>
      </c>
      <c r="T70">
        <v>0</v>
      </c>
      <c r="U70"/>
      <c r="V70"/>
      <c r="W70"/>
      <c r="X70" t="s">
        <v>154</v>
      </c>
      <c r="Y70">
        <v>0</v>
      </c>
      <c r="Z70"/>
      <c r="AA70"/>
      <c r="AB70"/>
      <c r="AC70">
        <v>0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4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t="s">
        <v>22</v>
      </c>
      <c r="AS70" t="s">
        <v>1</v>
      </c>
      <c r="AT70"/>
      <c r="AU70"/>
      <c r="AV70"/>
    </row>
    <row r="71" spans="1:48" x14ac:dyDescent="0.25">
      <c r="A71">
        <v>70</v>
      </c>
      <c r="B71" s="6" t="s">
        <v>25</v>
      </c>
      <c r="C71">
        <v>25</v>
      </c>
      <c r="D71" t="s">
        <v>76</v>
      </c>
      <c r="E71">
        <v>164</v>
      </c>
      <c r="F71">
        <v>120</v>
      </c>
      <c r="G71">
        <v>70</v>
      </c>
      <c r="H71" s="8">
        <f t="shared" si="1"/>
        <v>86.666666666666671</v>
      </c>
      <c r="I71">
        <v>93</v>
      </c>
      <c r="J71">
        <v>74</v>
      </c>
      <c r="K71">
        <v>0</v>
      </c>
      <c r="L71">
        <v>96.8</v>
      </c>
      <c r="M71" t="s">
        <v>15</v>
      </c>
      <c r="N71">
        <v>822</v>
      </c>
      <c r="O71" t="s">
        <v>20</v>
      </c>
      <c r="P71">
        <v>2743</v>
      </c>
      <c r="Q71">
        <v>2</v>
      </c>
      <c r="R71">
        <v>0</v>
      </c>
      <c r="S71">
        <v>1</v>
      </c>
      <c r="T71">
        <v>0</v>
      </c>
      <c r="U71"/>
      <c r="V71"/>
      <c r="W71"/>
      <c r="X71" t="s">
        <v>154</v>
      </c>
      <c r="Y71">
        <v>0</v>
      </c>
      <c r="Z71"/>
      <c r="AA71"/>
      <c r="AB71"/>
      <c r="AC71">
        <v>0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4</v>
      </c>
      <c r="AJ71">
        <v>2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t="s">
        <v>1</v>
      </c>
      <c r="AS71" t="s">
        <v>22</v>
      </c>
      <c r="AT71"/>
      <c r="AU71"/>
      <c r="AV71"/>
    </row>
    <row r="72" spans="1:48" x14ac:dyDescent="0.25">
      <c r="A72">
        <v>71</v>
      </c>
      <c r="B72" s="6" t="s">
        <v>12</v>
      </c>
      <c r="C72">
        <v>26</v>
      </c>
      <c r="D72" t="s">
        <v>62</v>
      </c>
      <c r="E72">
        <v>800</v>
      </c>
      <c r="F72">
        <v>110</v>
      </c>
      <c r="G72">
        <v>80</v>
      </c>
      <c r="H72" s="8">
        <f t="shared" si="1"/>
        <v>90</v>
      </c>
      <c r="I72">
        <v>80</v>
      </c>
      <c r="J72">
        <v>71</v>
      </c>
      <c r="K72">
        <v>0</v>
      </c>
      <c r="L72">
        <v>97.2</v>
      </c>
      <c r="M72" t="s">
        <v>144</v>
      </c>
      <c r="N72">
        <v>800</v>
      </c>
      <c r="O72" t="s">
        <v>37</v>
      </c>
      <c r="P72">
        <v>3840</v>
      </c>
      <c r="Q72">
        <v>5</v>
      </c>
      <c r="R72">
        <v>0</v>
      </c>
      <c r="S72">
        <v>0</v>
      </c>
      <c r="T72">
        <v>0</v>
      </c>
      <c r="U72"/>
      <c r="V72"/>
      <c r="W72"/>
      <c r="X72" t="s">
        <v>154</v>
      </c>
      <c r="Y72">
        <v>0</v>
      </c>
      <c r="Z72"/>
      <c r="AA72"/>
      <c r="AB72"/>
      <c r="AC72">
        <v>0</v>
      </c>
      <c r="AD72">
        <v>0</v>
      </c>
      <c r="AE72">
        <v>2</v>
      </c>
      <c r="AF72">
        <v>1</v>
      </c>
      <c r="AG72">
        <v>1</v>
      </c>
      <c r="AH72">
        <v>0</v>
      </c>
      <c r="AI72">
        <v>4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t="s">
        <v>5</v>
      </c>
      <c r="AS72" t="s">
        <v>1</v>
      </c>
      <c r="AT72" t="s">
        <v>3</v>
      </c>
      <c r="AU72"/>
      <c r="AV72"/>
    </row>
    <row r="73" spans="1:48" x14ac:dyDescent="0.25">
      <c r="A73">
        <v>72</v>
      </c>
      <c r="B73" s="6" t="s">
        <v>25</v>
      </c>
      <c r="C73">
        <v>24</v>
      </c>
      <c r="D73" t="s">
        <v>142</v>
      </c>
      <c r="E73">
        <v>1400</v>
      </c>
      <c r="F73">
        <v>120</v>
      </c>
      <c r="G73">
        <v>80</v>
      </c>
      <c r="H73" s="8">
        <f t="shared" si="1"/>
        <v>93.333333333333329</v>
      </c>
      <c r="I73">
        <v>95</v>
      </c>
      <c r="J73">
        <v>95</v>
      </c>
      <c r="K73">
        <v>0</v>
      </c>
      <c r="L73">
        <v>97</v>
      </c>
      <c r="M73" t="s">
        <v>142</v>
      </c>
      <c r="N73">
        <v>1400</v>
      </c>
      <c r="O73" t="s">
        <v>20</v>
      </c>
      <c r="P73">
        <v>2743</v>
      </c>
      <c r="Q73">
        <v>3</v>
      </c>
      <c r="R73">
        <v>0</v>
      </c>
      <c r="S73">
        <v>0</v>
      </c>
      <c r="T73">
        <v>0</v>
      </c>
      <c r="U73"/>
      <c r="V73"/>
      <c r="W73"/>
      <c r="X73" t="s">
        <v>154</v>
      </c>
      <c r="Y73">
        <v>0</v>
      </c>
      <c r="Z73"/>
      <c r="AA73"/>
      <c r="AB73"/>
      <c r="AC73">
        <v>0</v>
      </c>
      <c r="AD73">
        <v>0</v>
      </c>
      <c r="AE73">
        <v>1</v>
      </c>
      <c r="AF73">
        <v>0</v>
      </c>
      <c r="AG73">
        <v>2</v>
      </c>
      <c r="AH73">
        <v>2</v>
      </c>
      <c r="AI73">
        <v>5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t="s">
        <v>1</v>
      </c>
      <c r="AS73" t="s">
        <v>22</v>
      </c>
      <c r="AT73"/>
      <c r="AU73"/>
      <c r="AV73"/>
    </row>
    <row r="74" spans="1:48" ht="15" customHeight="1" x14ac:dyDescent="0.25">
      <c r="A74">
        <v>73</v>
      </c>
      <c r="B74" s="6" t="s">
        <v>25</v>
      </c>
      <c r="C74">
        <v>20</v>
      </c>
      <c r="D74" t="s">
        <v>32</v>
      </c>
      <c r="E74">
        <v>415</v>
      </c>
      <c r="F74">
        <v>120</v>
      </c>
      <c r="G74">
        <v>80</v>
      </c>
      <c r="H74" s="8">
        <f t="shared" si="1"/>
        <v>93.333333333333329</v>
      </c>
      <c r="I74">
        <v>75</v>
      </c>
      <c r="J74">
        <v>79</v>
      </c>
      <c r="K74">
        <v>0</v>
      </c>
      <c r="L74">
        <v>97.5</v>
      </c>
      <c r="M74" t="s">
        <v>32</v>
      </c>
      <c r="N74">
        <v>415</v>
      </c>
      <c r="O74" t="s">
        <v>17</v>
      </c>
      <c r="P74">
        <v>3800</v>
      </c>
      <c r="Q74">
        <v>2</v>
      </c>
      <c r="R74">
        <v>0</v>
      </c>
      <c r="S74">
        <v>0</v>
      </c>
      <c r="T74">
        <v>0</v>
      </c>
      <c r="U74"/>
      <c r="V74"/>
      <c r="W74"/>
      <c r="X74" t="s">
        <v>154</v>
      </c>
      <c r="Y74">
        <v>0</v>
      </c>
      <c r="Z74"/>
      <c r="AA74"/>
      <c r="AB74"/>
      <c r="AC74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t="s">
        <v>22</v>
      </c>
      <c r="AS74" t="s">
        <v>1</v>
      </c>
      <c r="AT74"/>
      <c r="AU74"/>
      <c r="AV74"/>
    </row>
    <row r="75" spans="1:48" x14ac:dyDescent="0.25">
      <c r="A75">
        <v>74</v>
      </c>
      <c r="B75" s="6" t="s">
        <v>12</v>
      </c>
      <c r="C75">
        <v>19</v>
      </c>
      <c r="D75" t="s">
        <v>77</v>
      </c>
      <c r="E75">
        <v>1350</v>
      </c>
      <c r="F75">
        <v>110</v>
      </c>
      <c r="G75">
        <v>70</v>
      </c>
      <c r="H75" s="8">
        <f t="shared" si="1"/>
        <v>83.333333333333329</v>
      </c>
      <c r="I75">
        <v>73</v>
      </c>
      <c r="J75">
        <v>125</v>
      </c>
      <c r="K75">
        <v>0</v>
      </c>
      <c r="L75">
        <v>99.9</v>
      </c>
      <c r="M75" t="s">
        <v>142</v>
      </c>
      <c r="N75">
        <v>1400</v>
      </c>
      <c r="O75" t="s">
        <v>37</v>
      </c>
      <c r="P75">
        <v>3840</v>
      </c>
      <c r="Q75">
        <v>7</v>
      </c>
      <c r="R75">
        <v>0</v>
      </c>
      <c r="S75">
        <v>0</v>
      </c>
      <c r="T75">
        <v>0</v>
      </c>
      <c r="U75"/>
      <c r="V75"/>
      <c r="W75"/>
      <c r="X75" t="s">
        <v>154</v>
      </c>
      <c r="Y75">
        <v>0</v>
      </c>
      <c r="Z75"/>
      <c r="AA75"/>
      <c r="AB75"/>
      <c r="AC75">
        <v>0</v>
      </c>
      <c r="AD75">
        <v>0</v>
      </c>
      <c r="AE75">
        <v>1</v>
      </c>
      <c r="AF75">
        <v>1</v>
      </c>
      <c r="AG75">
        <v>2</v>
      </c>
      <c r="AH75">
        <v>1</v>
      </c>
      <c r="AI75">
        <v>5</v>
      </c>
      <c r="AJ75">
        <v>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t="s">
        <v>5</v>
      </c>
      <c r="AS75" t="s">
        <v>7</v>
      </c>
      <c r="AT75" t="s">
        <v>1</v>
      </c>
      <c r="AU75" t="s">
        <v>3</v>
      </c>
      <c r="AV75"/>
    </row>
    <row r="76" spans="1:48" x14ac:dyDescent="0.25">
      <c r="A76">
        <v>75</v>
      </c>
      <c r="B76" s="6" t="s">
        <v>25</v>
      </c>
      <c r="C76">
        <v>17</v>
      </c>
      <c r="D76" t="s">
        <v>78</v>
      </c>
      <c r="E76">
        <v>1784</v>
      </c>
      <c r="F76">
        <v>120</v>
      </c>
      <c r="G76">
        <v>80</v>
      </c>
      <c r="H76" s="8">
        <f t="shared" si="1"/>
        <v>93.333333333333329</v>
      </c>
      <c r="I76">
        <v>96</v>
      </c>
      <c r="J76">
        <v>98</v>
      </c>
      <c r="K76">
        <v>0</v>
      </c>
      <c r="L76">
        <v>97.3</v>
      </c>
      <c r="M76" t="s">
        <v>78</v>
      </c>
      <c r="N76">
        <v>1784</v>
      </c>
      <c r="O76" t="s">
        <v>17</v>
      </c>
      <c r="P76">
        <v>3800</v>
      </c>
      <c r="Q76">
        <v>3</v>
      </c>
      <c r="R76">
        <v>0</v>
      </c>
      <c r="S76">
        <v>0</v>
      </c>
      <c r="T76">
        <v>0</v>
      </c>
      <c r="U76"/>
      <c r="V76"/>
      <c r="W76"/>
      <c r="X76" t="s">
        <v>154</v>
      </c>
      <c r="Y76">
        <v>0</v>
      </c>
      <c r="Z76"/>
      <c r="AA76"/>
      <c r="AB76"/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t="s">
        <v>22</v>
      </c>
      <c r="AS76" t="s">
        <v>1</v>
      </c>
      <c r="AT76"/>
      <c r="AU76"/>
      <c r="AV76"/>
    </row>
    <row r="77" spans="1:48" ht="15" customHeight="1" x14ac:dyDescent="0.25">
      <c r="A77">
        <v>76</v>
      </c>
      <c r="B77" s="6" t="s">
        <v>12</v>
      </c>
      <c r="C77">
        <v>57</v>
      </c>
      <c r="D77" t="s">
        <v>74</v>
      </c>
      <c r="E77">
        <v>6.7</v>
      </c>
      <c r="F77">
        <v>130</v>
      </c>
      <c r="G77">
        <v>100</v>
      </c>
      <c r="H77" s="8">
        <f t="shared" si="1"/>
        <v>110</v>
      </c>
      <c r="I77">
        <v>85</v>
      </c>
      <c r="J77">
        <v>115</v>
      </c>
      <c r="K77">
        <v>0</v>
      </c>
      <c r="L77">
        <v>101.2</v>
      </c>
      <c r="M77" t="s">
        <v>15</v>
      </c>
      <c r="N77">
        <v>822</v>
      </c>
      <c r="O77" t="s">
        <v>20</v>
      </c>
      <c r="P77">
        <v>2743</v>
      </c>
      <c r="Q77">
        <v>1</v>
      </c>
      <c r="R77">
        <v>0</v>
      </c>
      <c r="S77">
        <v>0</v>
      </c>
      <c r="T77">
        <v>1</v>
      </c>
      <c r="U77" t="s">
        <v>150</v>
      </c>
      <c r="V77"/>
      <c r="W77"/>
      <c r="X77" t="s">
        <v>155</v>
      </c>
      <c r="Y77">
        <v>1</v>
      </c>
      <c r="Z77" t="s">
        <v>64</v>
      </c>
      <c r="AA77" t="s">
        <v>65</v>
      </c>
      <c r="AB77"/>
      <c r="AC77">
        <v>0</v>
      </c>
      <c r="AD77">
        <v>0</v>
      </c>
      <c r="AE77">
        <v>2</v>
      </c>
      <c r="AF77">
        <v>1</v>
      </c>
      <c r="AG77">
        <v>2</v>
      </c>
      <c r="AH77">
        <v>1</v>
      </c>
      <c r="AI77">
        <v>6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 t="s">
        <v>7</v>
      </c>
      <c r="AS77" t="s">
        <v>5</v>
      </c>
      <c r="AT77" t="s">
        <v>1</v>
      </c>
      <c r="AU77" t="s">
        <v>3</v>
      </c>
      <c r="AV77"/>
    </row>
    <row r="78" spans="1:48" x14ac:dyDescent="0.25">
      <c r="A78">
        <v>77</v>
      </c>
      <c r="B78" s="6" t="s">
        <v>12</v>
      </c>
      <c r="C78">
        <v>25</v>
      </c>
      <c r="D78" t="s">
        <v>79</v>
      </c>
      <c r="E78">
        <v>260</v>
      </c>
      <c r="F78">
        <v>130</v>
      </c>
      <c r="G78">
        <v>90</v>
      </c>
      <c r="H78" s="8">
        <f t="shared" si="1"/>
        <v>103.33333333333333</v>
      </c>
      <c r="I78">
        <v>95</v>
      </c>
      <c r="J78">
        <v>70</v>
      </c>
      <c r="K78">
        <v>0</v>
      </c>
      <c r="L78">
        <v>94.5</v>
      </c>
      <c r="M78" t="s">
        <v>80</v>
      </c>
      <c r="N78">
        <v>760</v>
      </c>
      <c r="O78" t="s">
        <v>17</v>
      </c>
      <c r="P78">
        <v>3800</v>
      </c>
      <c r="Q78">
        <v>11</v>
      </c>
      <c r="R78">
        <v>0</v>
      </c>
      <c r="S78">
        <v>1</v>
      </c>
      <c r="T78">
        <v>0</v>
      </c>
      <c r="U78"/>
      <c r="V78"/>
      <c r="W78"/>
      <c r="X78" t="s">
        <v>154</v>
      </c>
      <c r="Y78">
        <v>0</v>
      </c>
      <c r="Z78"/>
      <c r="AA78"/>
      <c r="AB78"/>
      <c r="AC78">
        <v>0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t="s">
        <v>22</v>
      </c>
      <c r="AS78" t="s">
        <v>1</v>
      </c>
      <c r="AT78"/>
      <c r="AU78"/>
      <c r="AV78"/>
    </row>
    <row r="79" spans="1:48" ht="19.5" customHeight="1" x14ac:dyDescent="0.25">
      <c r="A79">
        <v>78</v>
      </c>
      <c r="B79" s="6" t="s">
        <v>12</v>
      </c>
      <c r="C79">
        <v>55</v>
      </c>
      <c r="D79" t="s">
        <v>38</v>
      </c>
      <c r="E79">
        <v>152</v>
      </c>
      <c r="F79">
        <v>150</v>
      </c>
      <c r="G79">
        <v>90</v>
      </c>
      <c r="H79" s="8">
        <f t="shared" si="1"/>
        <v>110</v>
      </c>
      <c r="I79">
        <v>92</v>
      </c>
      <c r="J79">
        <v>105</v>
      </c>
      <c r="K79">
        <v>0</v>
      </c>
      <c r="L79">
        <v>95.5</v>
      </c>
      <c r="M79" t="s">
        <v>38</v>
      </c>
      <c r="N79">
        <v>152</v>
      </c>
      <c r="O79" t="s">
        <v>24</v>
      </c>
      <c r="P79">
        <v>4890</v>
      </c>
      <c r="Q79">
        <v>10</v>
      </c>
      <c r="R79">
        <v>0</v>
      </c>
      <c r="S79">
        <v>0</v>
      </c>
      <c r="T79">
        <v>0</v>
      </c>
      <c r="U79"/>
      <c r="V79"/>
      <c r="W79"/>
      <c r="X79" t="s">
        <v>154</v>
      </c>
      <c r="Y79">
        <v>0</v>
      </c>
      <c r="Z79"/>
      <c r="AA79"/>
      <c r="AB79"/>
      <c r="AC79">
        <v>0</v>
      </c>
      <c r="AD79">
        <v>0</v>
      </c>
      <c r="AE79">
        <v>0</v>
      </c>
      <c r="AF79">
        <v>1</v>
      </c>
      <c r="AG79">
        <v>1</v>
      </c>
      <c r="AH79">
        <v>0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 t="s">
        <v>22</v>
      </c>
      <c r="AS79" t="s">
        <v>1</v>
      </c>
      <c r="AT79" t="s">
        <v>9</v>
      </c>
      <c r="AU79" t="s">
        <v>11</v>
      </c>
      <c r="AV79"/>
    </row>
    <row r="80" spans="1:48" x14ac:dyDescent="0.25">
      <c r="A80">
        <v>79</v>
      </c>
      <c r="B80" s="6" t="s">
        <v>25</v>
      </c>
      <c r="C80">
        <v>20</v>
      </c>
      <c r="D80" t="s">
        <v>81</v>
      </c>
      <c r="E80">
        <v>1600</v>
      </c>
      <c r="F80">
        <v>110</v>
      </c>
      <c r="G80">
        <v>70</v>
      </c>
      <c r="H80" s="8">
        <f t="shared" si="1"/>
        <v>83.333333333333329</v>
      </c>
      <c r="I80">
        <v>95</v>
      </c>
      <c r="J80">
        <v>95</v>
      </c>
      <c r="K80">
        <v>0</v>
      </c>
      <c r="L80">
        <v>95.8</v>
      </c>
      <c r="M80" t="s">
        <v>142</v>
      </c>
      <c r="N80">
        <v>1400</v>
      </c>
      <c r="O80" t="s">
        <v>17</v>
      </c>
      <c r="P80">
        <v>3800</v>
      </c>
      <c r="Q80">
        <v>2</v>
      </c>
      <c r="R80">
        <v>0</v>
      </c>
      <c r="S80">
        <v>0</v>
      </c>
      <c r="T80">
        <v>0</v>
      </c>
      <c r="U80"/>
      <c r="V80"/>
      <c r="W80"/>
      <c r="X80" t="s">
        <v>154</v>
      </c>
      <c r="Y80">
        <v>0</v>
      </c>
      <c r="Z80"/>
      <c r="AA80"/>
      <c r="AB80"/>
      <c r="AC80">
        <v>0</v>
      </c>
      <c r="AD80">
        <v>0</v>
      </c>
      <c r="AE80">
        <v>2</v>
      </c>
      <c r="AF80">
        <v>3</v>
      </c>
      <c r="AG80">
        <v>2</v>
      </c>
      <c r="AH80">
        <v>2</v>
      </c>
      <c r="AI80">
        <v>9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t="s">
        <v>3</v>
      </c>
      <c r="AS80" t="s">
        <v>1</v>
      </c>
      <c r="AT80" t="s">
        <v>7</v>
      </c>
      <c r="AU80" t="s">
        <v>22</v>
      </c>
      <c r="AV80"/>
    </row>
    <row r="81" spans="1:48" x14ac:dyDescent="0.25">
      <c r="A81">
        <v>80</v>
      </c>
      <c r="B81" s="6" t="s">
        <v>25</v>
      </c>
      <c r="C81">
        <v>47</v>
      </c>
      <c r="D81" t="s">
        <v>82</v>
      </c>
      <c r="E81">
        <v>920</v>
      </c>
      <c r="F81">
        <v>120</v>
      </c>
      <c r="G81">
        <v>80</v>
      </c>
      <c r="H81" s="8">
        <f t="shared" si="1"/>
        <v>93.333333333333329</v>
      </c>
      <c r="I81">
        <v>92</v>
      </c>
      <c r="J81">
        <v>85</v>
      </c>
      <c r="K81">
        <v>0</v>
      </c>
      <c r="L81">
        <v>97</v>
      </c>
      <c r="M81" t="s">
        <v>15</v>
      </c>
      <c r="N81">
        <v>822</v>
      </c>
      <c r="O81" t="s">
        <v>17</v>
      </c>
      <c r="P81">
        <v>3800</v>
      </c>
      <c r="Q81">
        <v>1</v>
      </c>
      <c r="R81">
        <v>0</v>
      </c>
      <c r="S81">
        <v>0</v>
      </c>
      <c r="T81">
        <v>0</v>
      </c>
      <c r="U81"/>
      <c r="V81"/>
      <c r="W81"/>
      <c r="X81" t="s">
        <v>154</v>
      </c>
      <c r="Y81">
        <v>0</v>
      </c>
      <c r="Z81"/>
      <c r="AA81"/>
      <c r="AB81"/>
      <c r="AC81">
        <v>0</v>
      </c>
      <c r="AD81">
        <v>0</v>
      </c>
      <c r="AE81">
        <v>3</v>
      </c>
      <c r="AF81">
        <v>3</v>
      </c>
      <c r="AG81">
        <v>2</v>
      </c>
      <c r="AH81">
        <v>2</v>
      </c>
      <c r="AI81">
        <v>10</v>
      </c>
      <c r="AJ81">
        <v>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t="s">
        <v>5</v>
      </c>
      <c r="AS81" t="s">
        <v>1</v>
      </c>
      <c r="AT81" t="s">
        <v>7</v>
      </c>
      <c r="AU81" t="s">
        <v>3</v>
      </c>
      <c r="AV81"/>
    </row>
    <row r="82" spans="1:48" x14ac:dyDescent="0.25">
      <c r="A82">
        <v>81</v>
      </c>
      <c r="B82" s="6" t="s">
        <v>12</v>
      </c>
      <c r="C82">
        <v>24</v>
      </c>
      <c r="D82" t="s">
        <v>13</v>
      </c>
      <c r="E82">
        <v>79.5</v>
      </c>
      <c r="F82">
        <v>120</v>
      </c>
      <c r="G82">
        <v>70</v>
      </c>
      <c r="H82" s="8">
        <f t="shared" si="1"/>
        <v>86.666666666666671</v>
      </c>
      <c r="I82">
        <v>85</v>
      </c>
      <c r="J82">
        <v>63</v>
      </c>
      <c r="K82">
        <v>0</v>
      </c>
      <c r="L82">
        <v>97.1</v>
      </c>
      <c r="M82" t="s">
        <v>15</v>
      </c>
      <c r="N82">
        <v>822</v>
      </c>
      <c r="O82" t="s">
        <v>17</v>
      </c>
      <c r="P82">
        <v>3800</v>
      </c>
      <c r="Q82">
        <v>3</v>
      </c>
      <c r="R82">
        <v>1</v>
      </c>
      <c r="S82">
        <v>1</v>
      </c>
      <c r="T82">
        <v>0</v>
      </c>
      <c r="U82"/>
      <c r="V82"/>
      <c r="W82"/>
      <c r="X82" t="s">
        <v>154</v>
      </c>
      <c r="Y82">
        <v>0</v>
      </c>
      <c r="Z82"/>
      <c r="AA82"/>
      <c r="AB82"/>
      <c r="AC82">
        <v>0</v>
      </c>
      <c r="AD82">
        <v>0</v>
      </c>
      <c r="AE82">
        <v>2</v>
      </c>
      <c r="AF82">
        <v>1</v>
      </c>
      <c r="AG82">
        <v>2</v>
      </c>
      <c r="AH82">
        <v>1</v>
      </c>
      <c r="AI82">
        <v>6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t="s">
        <v>7</v>
      </c>
      <c r="AS82" t="s">
        <v>5</v>
      </c>
      <c r="AT82" t="s">
        <v>1</v>
      </c>
      <c r="AU82" t="s">
        <v>3</v>
      </c>
      <c r="AV82"/>
    </row>
    <row r="83" spans="1:48" x14ac:dyDescent="0.25">
      <c r="A83">
        <v>82</v>
      </c>
      <c r="B83" s="6" t="s">
        <v>12</v>
      </c>
      <c r="C83">
        <v>47</v>
      </c>
      <c r="D83" t="s">
        <v>83</v>
      </c>
      <c r="E83">
        <v>300</v>
      </c>
      <c r="F83">
        <v>130</v>
      </c>
      <c r="G83">
        <v>90</v>
      </c>
      <c r="H83" s="8">
        <f t="shared" si="1"/>
        <v>103.33333333333333</v>
      </c>
      <c r="I83">
        <v>89</v>
      </c>
      <c r="J83">
        <v>103</v>
      </c>
      <c r="K83">
        <v>0</v>
      </c>
      <c r="L83">
        <v>95.9</v>
      </c>
      <c r="M83" t="s">
        <v>83</v>
      </c>
      <c r="N83">
        <v>300</v>
      </c>
      <c r="O83" t="s">
        <v>17</v>
      </c>
      <c r="P83">
        <v>3800</v>
      </c>
      <c r="Q83">
        <v>4</v>
      </c>
      <c r="R83">
        <v>0</v>
      </c>
      <c r="S83">
        <v>0</v>
      </c>
      <c r="T83">
        <v>1</v>
      </c>
      <c r="U83" t="s">
        <v>161</v>
      </c>
      <c r="V83"/>
      <c r="W83"/>
      <c r="X83" t="s">
        <v>156</v>
      </c>
      <c r="Y83">
        <v>1</v>
      </c>
      <c r="Z83" t="s">
        <v>43</v>
      </c>
      <c r="AA83"/>
      <c r="AB83"/>
      <c r="AC83">
        <v>0</v>
      </c>
      <c r="AD83">
        <v>1</v>
      </c>
      <c r="AE83">
        <v>0</v>
      </c>
      <c r="AF83">
        <v>2</v>
      </c>
      <c r="AG83">
        <v>1</v>
      </c>
      <c r="AH83">
        <v>0</v>
      </c>
      <c r="AI83">
        <v>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t="s">
        <v>1</v>
      </c>
      <c r="AS83" t="s">
        <v>22</v>
      </c>
      <c r="AT83"/>
      <c r="AU83"/>
      <c r="AV83"/>
    </row>
    <row r="84" spans="1:48" x14ac:dyDescent="0.25">
      <c r="A84">
        <v>83</v>
      </c>
      <c r="B84" s="6" t="s">
        <v>25</v>
      </c>
      <c r="C84">
        <v>44</v>
      </c>
      <c r="D84" t="s">
        <v>84</v>
      </c>
      <c r="E84">
        <v>1206</v>
      </c>
      <c r="F84">
        <v>140</v>
      </c>
      <c r="G84">
        <v>100</v>
      </c>
      <c r="H84" s="8">
        <f t="shared" si="1"/>
        <v>113.33333333333333</v>
      </c>
      <c r="I84">
        <v>76</v>
      </c>
      <c r="J84">
        <v>117</v>
      </c>
      <c r="K84">
        <v>0</v>
      </c>
      <c r="L84">
        <v>96</v>
      </c>
      <c r="M84" t="s">
        <v>23</v>
      </c>
      <c r="N84">
        <v>152</v>
      </c>
      <c r="O84" t="s">
        <v>20</v>
      </c>
      <c r="P84">
        <v>2743</v>
      </c>
      <c r="Q84">
        <v>2</v>
      </c>
      <c r="R84">
        <v>0</v>
      </c>
      <c r="S84">
        <v>0</v>
      </c>
      <c r="T84">
        <v>0</v>
      </c>
      <c r="U84"/>
      <c r="V84"/>
      <c r="W84"/>
      <c r="X84" t="s">
        <v>154</v>
      </c>
      <c r="Y84">
        <v>0</v>
      </c>
      <c r="Z84"/>
      <c r="AA84"/>
      <c r="AB84"/>
      <c r="AC84">
        <v>0</v>
      </c>
      <c r="AD84">
        <v>0</v>
      </c>
      <c r="AE84">
        <v>1</v>
      </c>
      <c r="AF84">
        <v>1</v>
      </c>
      <c r="AG84">
        <v>0</v>
      </c>
      <c r="AH84">
        <v>1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t="s">
        <v>22</v>
      </c>
      <c r="AS84" t="s">
        <v>1</v>
      </c>
      <c r="AT84"/>
      <c r="AU84"/>
      <c r="AV84"/>
    </row>
    <row r="85" spans="1:48" x14ac:dyDescent="0.25">
      <c r="A85">
        <v>84</v>
      </c>
      <c r="B85" s="6" t="s">
        <v>25</v>
      </c>
      <c r="C85">
        <v>48</v>
      </c>
      <c r="D85" t="s">
        <v>58</v>
      </c>
      <c r="E85">
        <v>612</v>
      </c>
      <c r="F85">
        <v>120</v>
      </c>
      <c r="G85">
        <v>80</v>
      </c>
      <c r="H85" s="8">
        <f t="shared" si="1"/>
        <v>93.333333333333329</v>
      </c>
      <c r="I85">
        <v>83</v>
      </c>
      <c r="J85">
        <v>73</v>
      </c>
      <c r="K85">
        <v>0</v>
      </c>
      <c r="L85">
        <v>97.1</v>
      </c>
      <c r="M85" t="s">
        <v>142</v>
      </c>
      <c r="N85">
        <v>1400</v>
      </c>
      <c r="O85" t="s">
        <v>17</v>
      </c>
      <c r="P85">
        <v>3800</v>
      </c>
      <c r="Q85">
        <v>3</v>
      </c>
      <c r="R85">
        <v>0</v>
      </c>
      <c r="S85">
        <v>0</v>
      </c>
      <c r="T85">
        <v>1</v>
      </c>
      <c r="U85" t="s">
        <v>161</v>
      </c>
      <c r="V85"/>
      <c r="W85"/>
      <c r="X85" t="s">
        <v>156</v>
      </c>
      <c r="Y85">
        <v>1</v>
      </c>
      <c r="Z85" t="s">
        <v>159</v>
      </c>
      <c r="AA85"/>
      <c r="AB85"/>
      <c r="AC85">
        <v>0</v>
      </c>
      <c r="AD85">
        <v>1</v>
      </c>
      <c r="AE85">
        <v>2</v>
      </c>
      <c r="AF85">
        <v>1</v>
      </c>
      <c r="AG85">
        <v>1</v>
      </c>
      <c r="AH85">
        <v>2</v>
      </c>
      <c r="AI85">
        <v>6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t="s">
        <v>7</v>
      </c>
      <c r="AS85" t="s">
        <v>5</v>
      </c>
      <c r="AT85" t="s">
        <v>1</v>
      </c>
      <c r="AU85" t="s">
        <v>3</v>
      </c>
      <c r="AV85"/>
    </row>
    <row r="86" spans="1:48" x14ac:dyDescent="0.25">
      <c r="A86">
        <v>85</v>
      </c>
      <c r="B86" s="6" t="s">
        <v>12</v>
      </c>
      <c r="C86">
        <v>72</v>
      </c>
      <c r="D86" t="s">
        <v>85</v>
      </c>
      <c r="E86">
        <v>65</v>
      </c>
      <c r="F86">
        <v>130</v>
      </c>
      <c r="G86">
        <v>90</v>
      </c>
      <c r="H86" s="8">
        <f t="shared" si="1"/>
        <v>103.33333333333333</v>
      </c>
      <c r="I86">
        <v>92</v>
      </c>
      <c r="J86">
        <v>75</v>
      </c>
      <c r="K86">
        <v>0</v>
      </c>
      <c r="L86">
        <v>96.2</v>
      </c>
      <c r="M86" t="s">
        <v>15</v>
      </c>
      <c r="N86">
        <v>822</v>
      </c>
      <c r="O86" t="s">
        <v>149</v>
      </c>
      <c r="P86">
        <v>2980</v>
      </c>
      <c r="Q86">
        <v>2</v>
      </c>
      <c r="R86">
        <v>0</v>
      </c>
      <c r="S86">
        <v>1</v>
      </c>
      <c r="T86">
        <v>0</v>
      </c>
      <c r="U86"/>
      <c r="V86"/>
      <c r="W86"/>
      <c r="X86" t="s">
        <v>154</v>
      </c>
      <c r="Y86">
        <v>0</v>
      </c>
      <c r="Z86"/>
      <c r="AA86"/>
      <c r="AB86"/>
      <c r="AC86">
        <v>0</v>
      </c>
      <c r="AD86">
        <v>0</v>
      </c>
      <c r="AE86">
        <v>2</v>
      </c>
      <c r="AF86">
        <v>0</v>
      </c>
      <c r="AG86">
        <v>1</v>
      </c>
      <c r="AH86">
        <v>0</v>
      </c>
      <c r="AI86">
        <v>3</v>
      </c>
      <c r="AJ86">
        <v>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t="s">
        <v>22</v>
      </c>
      <c r="AS86" t="s">
        <v>1</v>
      </c>
      <c r="AT86"/>
      <c r="AU86"/>
      <c r="AV86"/>
    </row>
    <row r="87" spans="1:48" x14ac:dyDescent="0.25">
      <c r="A87">
        <v>86</v>
      </c>
      <c r="B87" s="6" t="s">
        <v>12</v>
      </c>
      <c r="C87">
        <v>69</v>
      </c>
      <c r="D87" t="s">
        <v>86</v>
      </c>
      <c r="E87">
        <v>506</v>
      </c>
      <c r="F87">
        <v>140</v>
      </c>
      <c r="G87">
        <v>90</v>
      </c>
      <c r="H87" s="8">
        <f t="shared" si="1"/>
        <v>106.66666666666667</v>
      </c>
      <c r="I87">
        <v>55</v>
      </c>
      <c r="J87">
        <v>115</v>
      </c>
      <c r="K87">
        <v>0</v>
      </c>
      <c r="L87">
        <v>96.9</v>
      </c>
      <c r="M87" t="s">
        <v>86</v>
      </c>
      <c r="N87">
        <v>506</v>
      </c>
      <c r="O87" t="s">
        <v>17</v>
      </c>
      <c r="P87">
        <v>3800</v>
      </c>
      <c r="Q87">
        <v>4</v>
      </c>
      <c r="R87">
        <v>0</v>
      </c>
      <c r="S87">
        <v>0</v>
      </c>
      <c r="T87">
        <v>0</v>
      </c>
      <c r="U87"/>
      <c r="V87"/>
      <c r="W87"/>
      <c r="X87" t="s">
        <v>154</v>
      </c>
      <c r="Y87">
        <v>0</v>
      </c>
      <c r="Z87"/>
      <c r="AA87"/>
      <c r="AB87"/>
      <c r="AC87">
        <v>0</v>
      </c>
      <c r="AD87">
        <v>0</v>
      </c>
      <c r="AE87">
        <v>1</v>
      </c>
      <c r="AF87">
        <v>2</v>
      </c>
      <c r="AG87">
        <v>1</v>
      </c>
      <c r="AH87">
        <v>1</v>
      </c>
      <c r="AI87">
        <v>5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 t="s">
        <v>5</v>
      </c>
      <c r="AS87" t="s">
        <v>1</v>
      </c>
      <c r="AT87" t="s">
        <v>22</v>
      </c>
      <c r="AU87" t="s">
        <v>9</v>
      </c>
      <c r="AV87"/>
    </row>
    <row r="88" spans="1:48" x14ac:dyDescent="0.25">
      <c r="A88">
        <v>87</v>
      </c>
      <c r="B88" s="6" t="s">
        <v>12</v>
      </c>
      <c r="C88">
        <v>55</v>
      </c>
      <c r="D88" t="s">
        <v>142</v>
      </c>
      <c r="E88">
        <v>1400</v>
      </c>
      <c r="F88">
        <v>140</v>
      </c>
      <c r="G88">
        <v>90</v>
      </c>
      <c r="H88" s="8">
        <f t="shared" si="1"/>
        <v>106.66666666666667</v>
      </c>
      <c r="I88">
        <v>72</v>
      </c>
      <c r="J88">
        <v>80</v>
      </c>
      <c r="K88">
        <v>0</v>
      </c>
      <c r="L88">
        <v>97.3</v>
      </c>
      <c r="M88" t="s">
        <v>142</v>
      </c>
      <c r="N88">
        <v>1400</v>
      </c>
      <c r="O88" t="s">
        <v>17</v>
      </c>
      <c r="P88">
        <v>3800</v>
      </c>
      <c r="Q88">
        <v>2</v>
      </c>
      <c r="R88">
        <v>1</v>
      </c>
      <c r="S88">
        <v>0</v>
      </c>
      <c r="T88">
        <v>1</v>
      </c>
      <c r="U88" t="s">
        <v>150</v>
      </c>
      <c r="V88"/>
      <c r="W88"/>
      <c r="X88" t="s">
        <v>155</v>
      </c>
      <c r="Y88">
        <v>0</v>
      </c>
      <c r="Z88"/>
      <c r="AA88"/>
      <c r="AB88"/>
      <c r="AC88">
        <v>0</v>
      </c>
      <c r="AD88">
        <v>0</v>
      </c>
      <c r="AE88">
        <v>0</v>
      </c>
      <c r="AF88">
        <v>0</v>
      </c>
      <c r="AG88">
        <v>2</v>
      </c>
      <c r="AH88">
        <v>2</v>
      </c>
      <c r="AI88">
        <v>4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t="s">
        <v>1</v>
      </c>
      <c r="AS88" t="s">
        <v>22</v>
      </c>
      <c r="AT88" t="s">
        <v>3</v>
      </c>
      <c r="AU88"/>
      <c r="AV88"/>
    </row>
    <row r="89" spans="1:48" x14ac:dyDescent="0.25">
      <c r="A89">
        <v>88</v>
      </c>
      <c r="B89" s="6" t="s">
        <v>25</v>
      </c>
      <c r="C89">
        <v>74</v>
      </c>
      <c r="D89" t="s">
        <v>15</v>
      </c>
      <c r="E89">
        <v>822</v>
      </c>
      <c r="F89">
        <v>160</v>
      </c>
      <c r="G89">
        <v>110</v>
      </c>
      <c r="H89" s="8">
        <f t="shared" si="1"/>
        <v>126.66666666666667</v>
      </c>
      <c r="I89">
        <v>88</v>
      </c>
      <c r="J89">
        <v>65</v>
      </c>
      <c r="K89">
        <v>0</v>
      </c>
      <c r="L89">
        <v>97.6</v>
      </c>
      <c r="M89" t="s">
        <v>15</v>
      </c>
      <c r="N89">
        <v>822</v>
      </c>
      <c r="O89" t="s">
        <v>17</v>
      </c>
      <c r="P89">
        <v>3800</v>
      </c>
      <c r="Q89">
        <v>2</v>
      </c>
      <c r="R89">
        <v>0</v>
      </c>
      <c r="S89">
        <v>0</v>
      </c>
      <c r="T89">
        <v>0</v>
      </c>
      <c r="U89"/>
      <c r="V89"/>
      <c r="W89"/>
      <c r="X89" t="s">
        <v>154</v>
      </c>
      <c r="Y89">
        <v>0</v>
      </c>
      <c r="Z89"/>
      <c r="AA89"/>
      <c r="AB89"/>
      <c r="AC89">
        <v>0</v>
      </c>
      <c r="AD89">
        <v>0</v>
      </c>
      <c r="AE89">
        <v>1</v>
      </c>
      <c r="AF89">
        <v>1</v>
      </c>
      <c r="AG89">
        <v>1</v>
      </c>
      <c r="AH89">
        <v>2</v>
      </c>
      <c r="AI89">
        <v>5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t="s">
        <v>22</v>
      </c>
      <c r="AS89" t="s">
        <v>1</v>
      </c>
      <c r="AT89"/>
      <c r="AU89"/>
      <c r="AV89"/>
    </row>
    <row r="90" spans="1:48" x14ac:dyDescent="0.25">
      <c r="A90">
        <v>89</v>
      </c>
      <c r="B90" s="6" t="s">
        <v>12</v>
      </c>
      <c r="C90">
        <v>35</v>
      </c>
      <c r="D90" t="s">
        <v>87</v>
      </c>
      <c r="E90">
        <v>2500</v>
      </c>
      <c r="F90">
        <v>120</v>
      </c>
      <c r="G90">
        <v>100</v>
      </c>
      <c r="H90" s="8">
        <f t="shared" si="1"/>
        <v>106.66666666666667</v>
      </c>
      <c r="I90">
        <v>92</v>
      </c>
      <c r="J90">
        <v>88</v>
      </c>
      <c r="K90">
        <v>0</v>
      </c>
      <c r="L90">
        <v>97.4</v>
      </c>
      <c r="M90" t="s">
        <v>54</v>
      </c>
      <c r="N90">
        <v>2500</v>
      </c>
      <c r="O90" t="s">
        <v>149</v>
      </c>
      <c r="P90">
        <v>2980</v>
      </c>
      <c r="Q90">
        <v>2</v>
      </c>
      <c r="R90">
        <v>0</v>
      </c>
      <c r="S90">
        <v>0</v>
      </c>
      <c r="T90">
        <v>0</v>
      </c>
      <c r="U90"/>
      <c r="V90"/>
      <c r="W90"/>
      <c r="X90" t="s">
        <v>154</v>
      </c>
      <c r="Y90">
        <v>0</v>
      </c>
      <c r="Z90"/>
      <c r="AA90"/>
      <c r="AB90"/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t="s">
        <v>22</v>
      </c>
      <c r="AS90"/>
      <c r="AT90"/>
      <c r="AU90"/>
      <c r="AV90"/>
    </row>
    <row r="91" spans="1:48" x14ac:dyDescent="0.25">
      <c r="A91">
        <v>90</v>
      </c>
      <c r="B91" s="6" t="s">
        <v>12</v>
      </c>
      <c r="C91">
        <v>25</v>
      </c>
      <c r="D91" t="s">
        <v>88</v>
      </c>
      <c r="E91">
        <v>170</v>
      </c>
      <c r="F91">
        <v>140</v>
      </c>
      <c r="G91">
        <v>100</v>
      </c>
      <c r="H91" s="8">
        <f t="shared" si="1"/>
        <v>113.33333333333333</v>
      </c>
      <c r="I91">
        <v>92</v>
      </c>
      <c r="J91">
        <v>75</v>
      </c>
      <c r="K91">
        <v>0</v>
      </c>
      <c r="L91">
        <v>95.1</v>
      </c>
      <c r="M91" t="s">
        <v>48</v>
      </c>
      <c r="N91">
        <v>760</v>
      </c>
      <c r="O91" t="s">
        <v>17</v>
      </c>
      <c r="P91">
        <v>3800</v>
      </c>
      <c r="Q91">
        <v>11</v>
      </c>
      <c r="R91">
        <v>0</v>
      </c>
      <c r="S91">
        <v>1</v>
      </c>
      <c r="T91">
        <v>0</v>
      </c>
      <c r="U91"/>
      <c r="V91"/>
      <c r="W91"/>
      <c r="X91" t="s">
        <v>154</v>
      </c>
      <c r="Y91">
        <v>0</v>
      </c>
      <c r="Z91"/>
      <c r="AA91"/>
      <c r="AB91"/>
      <c r="AC91">
        <v>0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4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t="s">
        <v>22</v>
      </c>
      <c r="AS91" t="s">
        <v>1</v>
      </c>
      <c r="AT91"/>
      <c r="AU91"/>
      <c r="AV91"/>
    </row>
    <row r="92" spans="1:48" x14ac:dyDescent="0.25">
      <c r="A92">
        <v>91</v>
      </c>
      <c r="B92" s="6" t="s">
        <v>12</v>
      </c>
      <c r="C92">
        <v>26</v>
      </c>
      <c r="D92" t="s">
        <v>31</v>
      </c>
      <c r="E92">
        <v>1294</v>
      </c>
      <c r="F92">
        <v>130</v>
      </c>
      <c r="G92">
        <v>90</v>
      </c>
      <c r="H92" s="8">
        <f t="shared" si="1"/>
        <v>103.33333333333333</v>
      </c>
      <c r="I92">
        <v>93</v>
      </c>
      <c r="J92">
        <v>70</v>
      </c>
      <c r="K92">
        <v>0</v>
      </c>
      <c r="L92">
        <v>96.8</v>
      </c>
      <c r="M92" t="s">
        <v>42</v>
      </c>
      <c r="N92">
        <v>1294</v>
      </c>
      <c r="O92" t="s">
        <v>37</v>
      </c>
      <c r="P92">
        <v>3840</v>
      </c>
      <c r="Q92">
        <v>4</v>
      </c>
      <c r="R92">
        <v>0</v>
      </c>
      <c r="S92">
        <v>0</v>
      </c>
      <c r="T92">
        <v>0</v>
      </c>
      <c r="U92"/>
      <c r="V92"/>
      <c r="W92"/>
      <c r="X92" t="s">
        <v>154</v>
      </c>
      <c r="Y92">
        <v>0</v>
      </c>
      <c r="Z92"/>
      <c r="AA92"/>
      <c r="AB92"/>
      <c r="AC92">
        <v>0</v>
      </c>
      <c r="AD92">
        <v>0</v>
      </c>
      <c r="AE92">
        <v>2</v>
      </c>
      <c r="AF92">
        <v>0</v>
      </c>
      <c r="AG92">
        <v>2</v>
      </c>
      <c r="AH92">
        <v>2</v>
      </c>
      <c r="AI92">
        <v>6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t="s">
        <v>5</v>
      </c>
      <c r="AS92" t="s">
        <v>1</v>
      </c>
      <c r="AT92" t="s">
        <v>3</v>
      </c>
      <c r="AU92" t="s">
        <v>7</v>
      </c>
      <c r="AV92"/>
    </row>
    <row r="93" spans="1:48" x14ac:dyDescent="0.25">
      <c r="A93">
        <v>92</v>
      </c>
      <c r="B93" s="6" t="s">
        <v>25</v>
      </c>
      <c r="C93">
        <v>66</v>
      </c>
      <c r="D93" t="s">
        <v>40</v>
      </c>
      <c r="E93">
        <v>899</v>
      </c>
      <c r="F93">
        <v>140</v>
      </c>
      <c r="G93">
        <v>90</v>
      </c>
      <c r="H93" s="8">
        <f t="shared" si="1"/>
        <v>106.66666666666667</v>
      </c>
      <c r="I93">
        <v>92</v>
      </c>
      <c r="J93">
        <v>78</v>
      </c>
      <c r="K93">
        <v>0</v>
      </c>
      <c r="L93">
        <v>97.2</v>
      </c>
      <c r="M93" t="s">
        <v>40</v>
      </c>
      <c r="N93">
        <v>899</v>
      </c>
      <c r="O93" t="s">
        <v>17</v>
      </c>
      <c r="P93">
        <v>3800</v>
      </c>
      <c r="Q93">
        <v>3</v>
      </c>
      <c r="R93">
        <v>1</v>
      </c>
      <c r="S93">
        <v>0</v>
      </c>
      <c r="T93">
        <v>0</v>
      </c>
      <c r="U93"/>
      <c r="V93"/>
      <c r="W93"/>
      <c r="X93" t="s">
        <v>154</v>
      </c>
      <c r="Y93">
        <v>0</v>
      </c>
      <c r="Z93"/>
      <c r="AA93"/>
      <c r="AB93"/>
      <c r="AC93">
        <v>0</v>
      </c>
      <c r="AD93">
        <v>0</v>
      </c>
      <c r="AE93">
        <v>0</v>
      </c>
      <c r="AF93">
        <v>2</v>
      </c>
      <c r="AG93">
        <v>2</v>
      </c>
      <c r="AH93">
        <v>0</v>
      </c>
      <c r="AI93">
        <v>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t="s">
        <v>22</v>
      </c>
      <c r="AS93" t="s">
        <v>1</v>
      </c>
      <c r="AT93"/>
      <c r="AU93"/>
      <c r="AV93"/>
    </row>
    <row r="94" spans="1:48" x14ac:dyDescent="0.25">
      <c r="A94">
        <v>93</v>
      </c>
      <c r="B94" s="6" t="s">
        <v>25</v>
      </c>
      <c r="C94">
        <v>60</v>
      </c>
      <c r="D94" t="s">
        <v>49</v>
      </c>
      <c r="E94">
        <v>1020</v>
      </c>
      <c r="F94">
        <v>140</v>
      </c>
      <c r="G94">
        <v>100</v>
      </c>
      <c r="H94" s="8">
        <f t="shared" si="1"/>
        <v>113.33333333333333</v>
      </c>
      <c r="I94">
        <v>86</v>
      </c>
      <c r="J94">
        <v>79</v>
      </c>
      <c r="K94">
        <v>0</v>
      </c>
      <c r="L94">
        <v>96.8</v>
      </c>
      <c r="M94" t="s">
        <v>49</v>
      </c>
      <c r="N94">
        <v>1020</v>
      </c>
      <c r="O94" t="s">
        <v>17</v>
      </c>
      <c r="P94">
        <v>3800</v>
      </c>
      <c r="Q94">
        <v>3</v>
      </c>
      <c r="R94">
        <v>0</v>
      </c>
      <c r="S94">
        <v>0</v>
      </c>
      <c r="T94">
        <v>0</v>
      </c>
      <c r="U94"/>
      <c r="V94"/>
      <c r="W94"/>
      <c r="X94" t="s">
        <v>154</v>
      </c>
      <c r="Y94">
        <v>0</v>
      </c>
      <c r="Z94"/>
      <c r="AA94"/>
      <c r="AB94"/>
      <c r="AC94">
        <v>0</v>
      </c>
      <c r="AD94">
        <v>0</v>
      </c>
      <c r="AE94">
        <v>2</v>
      </c>
      <c r="AF94">
        <v>2</v>
      </c>
      <c r="AG94">
        <v>1</v>
      </c>
      <c r="AH94">
        <v>1</v>
      </c>
      <c r="AI94">
        <v>6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t="s">
        <v>1</v>
      </c>
      <c r="AS94" t="s">
        <v>22</v>
      </c>
      <c r="AT94" t="s">
        <v>3</v>
      </c>
      <c r="AU94"/>
      <c r="AV94"/>
    </row>
    <row r="95" spans="1:48" x14ac:dyDescent="0.25">
      <c r="A95">
        <v>94</v>
      </c>
      <c r="B95" s="6" t="s">
        <v>12</v>
      </c>
      <c r="C95">
        <v>35</v>
      </c>
      <c r="D95" t="s">
        <v>89</v>
      </c>
      <c r="E95">
        <v>1500</v>
      </c>
      <c r="F95">
        <v>150</v>
      </c>
      <c r="G95">
        <v>100</v>
      </c>
      <c r="H95" s="8">
        <f t="shared" si="1"/>
        <v>116.66666666666667</v>
      </c>
      <c r="I95">
        <v>60</v>
      </c>
      <c r="J95">
        <v>98</v>
      </c>
      <c r="K95">
        <v>0</v>
      </c>
      <c r="L95">
        <v>96.6</v>
      </c>
      <c r="M95" t="s">
        <v>142</v>
      </c>
      <c r="N95">
        <v>1400</v>
      </c>
      <c r="O95" t="s">
        <v>61</v>
      </c>
      <c r="P95">
        <v>3520</v>
      </c>
      <c r="Q95">
        <v>6</v>
      </c>
      <c r="R95">
        <v>0</v>
      </c>
      <c r="S95">
        <v>1</v>
      </c>
      <c r="T95">
        <v>0</v>
      </c>
      <c r="U95"/>
      <c r="V95"/>
      <c r="W95"/>
      <c r="X95" t="s">
        <v>154</v>
      </c>
      <c r="Y95">
        <v>0</v>
      </c>
      <c r="Z95"/>
      <c r="AA95"/>
      <c r="AB95"/>
      <c r="AC95">
        <v>0</v>
      </c>
      <c r="AD95">
        <v>0</v>
      </c>
      <c r="AE95">
        <v>1</v>
      </c>
      <c r="AF95">
        <v>1</v>
      </c>
      <c r="AG95">
        <v>3</v>
      </c>
      <c r="AH95">
        <v>0</v>
      </c>
      <c r="AI95">
        <v>5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 t="s">
        <v>1</v>
      </c>
      <c r="AS95" t="s">
        <v>22</v>
      </c>
      <c r="AT95" t="s">
        <v>5</v>
      </c>
      <c r="AU95" t="s">
        <v>3</v>
      </c>
      <c r="AV95"/>
    </row>
    <row r="96" spans="1:48" x14ac:dyDescent="0.25">
      <c r="A96">
        <v>95</v>
      </c>
      <c r="B96" s="6" t="s">
        <v>12</v>
      </c>
      <c r="C96">
        <v>17</v>
      </c>
      <c r="D96" t="s">
        <v>142</v>
      </c>
      <c r="E96">
        <v>1400</v>
      </c>
      <c r="F96">
        <v>110</v>
      </c>
      <c r="G96">
        <v>70</v>
      </c>
      <c r="H96" s="8">
        <f t="shared" si="1"/>
        <v>83.333333333333329</v>
      </c>
      <c r="I96">
        <v>73</v>
      </c>
      <c r="J96">
        <v>122</v>
      </c>
      <c r="K96">
        <v>0</v>
      </c>
      <c r="L96">
        <v>100.1</v>
      </c>
      <c r="M96" t="s">
        <v>142</v>
      </c>
      <c r="N96">
        <v>1400</v>
      </c>
      <c r="O96" t="s">
        <v>37</v>
      </c>
      <c r="P96">
        <v>3840</v>
      </c>
      <c r="Q96">
        <v>7</v>
      </c>
      <c r="R96">
        <v>0</v>
      </c>
      <c r="S96">
        <v>0</v>
      </c>
      <c r="T96">
        <v>0</v>
      </c>
      <c r="U96"/>
      <c r="V96"/>
      <c r="W96"/>
      <c r="X96" t="s">
        <v>154</v>
      </c>
      <c r="Y96">
        <v>0</v>
      </c>
      <c r="Z96"/>
      <c r="AA96"/>
      <c r="AB96"/>
      <c r="AC96">
        <v>0</v>
      </c>
      <c r="AD96">
        <v>0</v>
      </c>
      <c r="AE96">
        <v>1</v>
      </c>
      <c r="AF96">
        <v>1</v>
      </c>
      <c r="AG96">
        <v>2</v>
      </c>
      <c r="AH96">
        <v>1</v>
      </c>
      <c r="AI96">
        <v>5</v>
      </c>
      <c r="AJ96">
        <v>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t="s">
        <v>5</v>
      </c>
      <c r="AS96" t="s">
        <v>7</v>
      </c>
      <c r="AT96" t="s">
        <v>1</v>
      </c>
      <c r="AU96" t="s">
        <v>3</v>
      </c>
      <c r="AV96"/>
    </row>
    <row r="97" spans="1:48" x14ac:dyDescent="0.25">
      <c r="A97">
        <v>96</v>
      </c>
      <c r="B97" s="6" t="s">
        <v>25</v>
      </c>
      <c r="C97">
        <v>18</v>
      </c>
      <c r="D97" t="s">
        <v>57</v>
      </c>
      <c r="E97">
        <v>1350</v>
      </c>
      <c r="F97">
        <v>120</v>
      </c>
      <c r="G97">
        <v>80</v>
      </c>
      <c r="H97" s="8">
        <f t="shared" si="1"/>
        <v>93.333333333333329</v>
      </c>
      <c r="I97">
        <v>94</v>
      </c>
      <c r="J97">
        <v>96</v>
      </c>
      <c r="K97">
        <v>0</v>
      </c>
      <c r="L97">
        <v>97.9</v>
      </c>
      <c r="M97" t="s">
        <v>57</v>
      </c>
      <c r="N97">
        <v>1350</v>
      </c>
      <c r="O97" t="s">
        <v>17</v>
      </c>
      <c r="P97">
        <v>3800</v>
      </c>
      <c r="Q97">
        <v>3</v>
      </c>
      <c r="R97">
        <v>0</v>
      </c>
      <c r="S97">
        <v>0</v>
      </c>
      <c r="T97">
        <v>0</v>
      </c>
      <c r="U97"/>
      <c r="V97"/>
      <c r="W97"/>
      <c r="X97" t="s">
        <v>154</v>
      </c>
      <c r="Y97">
        <v>0</v>
      </c>
      <c r="Z97"/>
      <c r="AA97"/>
      <c r="AB97"/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 t="s">
        <v>22</v>
      </c>
      <c r="AS97" t="s">
        <v>1</v>
      </c>
      <c r="AT97"/>
      <c r="AU97"/>
      <c r="AV97"/>
    </row>
    <row r="98" spans="1:48" ht="18.75" customHeight="1" x14ac:dyDescent="0.25">
      <c r="A98">
        <v>97</v>
      </c>
      <c r="B98" s="6" t="s">
        <v>25</v>
      </c>
      <c r="C98">
        <v>52</v>
      </c>
      <c r="D98" t="s">
        <v>18</v>
      </c>
      <c r="E98">
        <v>289</v>
      </c>
      <c r="F98">
        <v>170</v>
      </c>
      <c r="G98">
        <v>100</v>
      </c>
      <c r="H98" s="8">
        <f t="shared" si="1"/>
        <v>123.33333333333333</v>
      </c>
      <c r="I98">
        <v>86</v>
      </c>
      <c r="J98">
        <v>106</v>
      </c>
      <c r="K98">
        <v>0</v>
      </c>
      <c r="L98">
        <v>99.7</v>
      </c>
      <c r="M98" t="s">
        <v>15</v>
      </c>
      <c r="N98">
        <v>822</v>
      </c>
      <c r="O98" t="s">
        <v>17</v>
      </c>
      <c r="P98">
        <v>3800</v>
      </c>
      <c r="Q98">
        <v>2</v>
      </c>
      <c r="R98">
        <v>0</v>
      </c>
      <c r="S98">
        <v>0</v>
      </c>
      <c r="T98">
        <v>1</v>
      </c>
      <c r="U98" t="s">
        <v>161</v>
      </c>
      <c r="V98" t="s">
        <v>150</v>
      </c>
      <c r="W98" t="s">
        <v>66</v>
      </c>
      <c r="X98" t="s">
        <v>157</v>
      </c>
      <c r="Y98">
        <v>1</v>
      </c>
      <c r="Z98" t="s">
        <v>46</v>
      </c>
      <c r="AA98" t="s">
        <v>159</v>
      </c>
      <c r="AB98" t="s">
        <v>59</v>
      </c>
      <c r="AC98">
        <v>1</v>
      </c>
      <c r="AD98">
        <v>1</v>
      </c>
      <c r="AE98">
        <v>1</v>
      </c>
      <c r="AF98">
        <v>0</v>
      </c>
      <c r="AG98">
        <v>2</v>
      </c>
      <c r="AH98">
        <v>1</v>
      </c>
      <c r="AI98">
        <v>4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 t="s">
        <v>5</v>
      </c>
      <c r="AS98" t="s">
        <v>1</v>
      </c>
      <c r="AT98" t="s">
        <v>3</v>
      </c>
      <c r="AU98"/>
      <c r="AV98"/>
    </row>
    <row r="99" spans="1:48" x14ac:dyDescent="0.25">
      <c r="A99">
        <v>98</v>
      </c>
      <c r="B99" s="6" t="s">
        <v>12</v>
      </c>
      <c r="C99">
        <v>82</v>
      </c>
      <c r="D99" t="s">
        <v>53</v>
      </c>
      <c r="E99">
        <v>822</v>
      </c>
      <c r="F99">
        <v>120</v>
      </c>
      <c r="G99">
        <v>80</v>
      </c>
      <c r="H99" s="8">
        <f t="shared" si="1"/>
        <v>93.333333333333329</v>
      </c>
      <c r="I99">
        <v>92</v>
      </c>
      <c r="J99">
        <v>85</v>
      </c>
      <c r="K99">
        <v>0</v>
      </c>
      <c r="L99">
        <v>96.1</v>
      </c>
      <c r="M99" t="s">
        <v>15</v>
      </c>
      <c r="N99">
        <v>822</v>
      </c>
      <c r="O99" t="s">
        <v>17</v>
      </c>
      <c r="P99">
        <v>3800</v>
      </c>
      <c r="Q99">
        <v>1</v>
      </c>
      <c r="R99">
        <v>0</v>
      </c>
      <c r="S99">
        <v>0</v>
      </c>
      <c r="T99">
        <v>1</v>
      </c>
      <c r="U99" t="s">
        <v>161</v>
      </c>
      <c r="V99"/>
      <c r="W99"/>
      <c r="X99" t="s">
        <v>156</v>
      </c>
      <c r="Y99">
        <v>1</v>
      </c>
      <c r="Z99" t="s">
        <v>41</v>
      </c>
      <c r="AA99"/>
      <c r="AB99"/>
      <c r="AC99">
        <v>0</v>
      </c>
      <c r="AD99">
        <v>1</v>
      </c>
      <c r="AE99">
        <v>1</v>
      </c>
      <c r="AF99">
        <v>2</v>
      </c>
      <c r="AG99">
        <v>2</v>
      </c>
      <c r="AH99">
        <v>1</v>
      </c>
      <c r="AI99">
        <v>6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 t="s">
        <v>7</v>
      </c>
      <c r="AS99" t="s">
        <v>3</v>
      </c>
      <c r="AT99" t="s">
        <v>151</v>
      </c>
      <c r="AU99" t="s">
        <v>1</v>
      </c>
      <c r="AV99"/>
    </row>
    <row r="100" spans="1:48" x14ac:dyDescent="0.25">
      <c r="A100">
        <v>99</v>
      </c>
      <c r="B100" s="6" t="s">
        <v>12</v>
      </c>
      <c r="C100">
        <v>34</v>
      </c>
      <c r="D100" t="s">
        <v>15</v>
      </c>
      <c r="E100">
        <v>822</v>
      </c>
      <c r="F100">
        <v>150</v>
      </c>
      <c r="G100">
        <v>90</v>
      </c>
      <c r="H100" s="8">
        <f t="shared" si="1"/>
        <v>110</v>
      </c>
      <c r="I100">
        <v>80</v>
      </c>
      <c r="J100">
        <v>88</v>
      </c>
      <c r="K100">
        <v>0</v>
      </c>
      <c r="L100">
        <v>95.8</v>
      </c>
      <c r="M100" t="s">
        <v>15</v>
      </c>
      <c r="N100">
        <v>822</v>
      </c>
      <c r="O100" t="s">
        <v>37</v>
      </c>
      <c r="P100">
        <v>3840</v>
      </c>
      <c r="Q100">
        <v>10</v>
      </c>
      <c r="R100">
        <v>0</v>
      </c>
      <c r="S100">
        <v>0</v>
      </c>
      <c r="T100">
        <v>0</v>
      </c>
      <c r="U100"/>
      <c r="V100"/>
      <c r="W100"/>
      <c r="X100" t="s">
        <v>154</v>
      </c>
      <c r="Y100">
        <v>0</v>
      </c>
      <c r="Z100"/>
      <c r="AA100"/>
      <c r="AB100"/>
      <c r="AC100">
        <v>0</v>
      </c>
      <c r="AD100">
        <v>0</v>
      </c>
      <c r="AE100">
        <v>2</v>
      </c>
      <c r="AF100">
        <v>2</v>
      </c>
      <c r="AG100">
        <v>2</v>
      </c>
      <c r="AH100">
        <v>2</v>
      </c>
      <c r="AI100">
        <v>8</v>
      </c>
      <c r="AJ100">
        <v>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 t="s">
        <v>7</v>
      </c>
      <c r="AS100" t="s">
        <v>5</v>
      </c>
      <c r="AT100" t="s">
        <v>1</v>
      </c>
      <c r="AU100" t="s">
        <v>3</v>
      </c>
      <c r="AV100"/>
    </row>
    <row r="101" spans="1:48" ht="15" customHeight="1" x14ac:dyDescent="0.25">
      <c r="A101">
        <v>100</v>
      </c>
      <c r="B101" s="6" t="s">
        <v>25</v>
      </c>
      <c r="C101">
        <v>81</v>
      </c>
      <c r="D101" t="s">
        <v>51</v>
      </c>
      <c r="E101">
        <v>345</v>
      </c>
      <c r="F101">
        <v>130</v>
      </c>
      <c r="G101">
        <v>90</v>
      </c>
      <c r="H101" s="8">
        <f t="shared" si="1"/>
        <v>103.33333333333333</v>
      </c>
      <c r="I101">
        <v>91</v>
      </c>
      <c r="J101">
        <v>73</v>
      </c>
      <c r="K101">
        <v>0</v>
      </c>
      <c r="L101">
        <v>97.4</v>
      </c>
      <c r="M101" t="s">
        <v>52</v>
      </c>
      <c r="N101">
        <v>345</v>
      </c>
      <c r="O101" t="s">
        <v>17</v>
      </c>
      <c r="P101">
        <v>3800</v>
      </c>
      <c r="Q101">
        <v>2</v>
      </c>
      <c r="R101">
        <v>0</v>
      </c>
      <c r="S101">
        <v>0</v>
      </c>
      <c r="T101">
        <v>1</v>
      </c>
      <c r="U101" t="s">
        <v>161</v>
      </c>
      <c r="V101" t="s">
        <v>150</v>
      </c>
      <c r="W101"/>
      <c r="X101" t="s">
        <v>157</v>
      </c>
      <c r="Y101">
        <v>1</v>
      </c>
      <c r="Z101" t="s">
        <v>46</v>
      </c>
      <c r="AA101" t="s">
        <v>59</v>
      </c>
      <c r="AB101"/>
      <c r="AC101">
        <v>1</v>
      </c>
      <c r="AD101">
        <v>0</v>
      </c>
      <c r="AE101">
        <v>1</v>
      </c>
      <c r="AF101">
        <v>1</v>
      </c>
      <c r="AG101">
        <v>1</v>
      </c>
      <c r="AH101">
        <v>2</v>
      </c>
      <c r="AI101">
        <v>5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t="s">
        <v>7</v>
      </c>
      <c r="AS101" t="s">
        <v>1</v>
      </c>
      <c r="AT101" t="s">
        <v>3</v>
      </c>
      <c r="AU101" t="s">
        <v>22</v>
      </c>
      <c r="AV101"/>
    </row>
    <row r="102" spans="1:48" x14ac:dyDescent="0.25">
      <c r="A102">
        <v>101</v>
      </c>
      <c r="B102" s="6" t="s">
        <v>12</v>
      </c>
      <c r="C102">
        <v>67</v>
      </c>
      <c r="D102" t="s">
        <v>90</v>
      </c>
      <c r="E102">
        <v>80</v>
      </c>
      <c r="F102">
        <v>140</v>
      </c>
      <c r="G102">
        <v>90</v>
      </c>
      <c r="H102" s="8">
        <f t="shared" si="1"/>
        <v>106.66666666666667</v>
      </c>
      <c r="I102">
        <v>60</v>
      </c>
      <c r="J102">
        <v>109</v>
      </c>
      <c r="K102">
        <v>0</v>
      </c>
      <c r="L102">
        <v>98.1</v>
      </c>
      <c r="M102" t="s">
        <v>35</v>
      </c>
      <c r="N102">
        <v>80</v>
      </c>
      <c r="O102" t="s">
        <v>17</v>
      </c>
      <c r="P102">
        <v>3800</v>
      </c>
      <c r="Q102">
        <v>3</v>
      </c>
      <c r="R102">
        <v>0</v>
      </c>
      <c r="S102">
        <v>0</v>
      </c>
      <c r="T102">
        <v>0</v>
      </c>
      <c r="U102"/>
      <c r="V102"/>
      <c r="W102"/>
      <c r="X102" t="s">
        <v>154</v>
      </c>
      <c r="Y102">
        <v>0</v>
      </c>
      <c r="Z102"/>
      <c r="AA102"/>
      <c r="AB102"/>
      <c r="AC102">
        <v>0</v>
      </c>
      <c r="AD102">
        <v>0</v>
      </c>
      <c r="AE102">
        <v>1</v>
      </c>
      <c r="AF102">
        <v>2</v>
      </c>
      <c r="AG102">
        <v>1</v>
      </c>
      <c r="AH102">
        <v>1</v>
      </c>
      <c r="AI102">
        <v>5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 t="s">
        <v>5</v>
      </c>
      <c r="AS102" t="s">
        <v>1</v>
      </c>
      <c r="AT102" t="s">
        <v>22</v>
      </c>
      <c r="AU102" t="s">
        <v>9</v>
      </c>
      <c r="AV102"/>
    </row>
    <row r="103" spans="1:48" x14ac:dyDescent="0.25">
      <c r="A103">
        <v>102</v>
      </c>
      <c r="B103" s="6" t="s">
        <v>25</v>
      </c>
      <c r="C103">
        <v>40</v>
      </c>
      <c r="D103" t="s">
        <v>23</v>
      </c>
      <c r="E103">
        <v>152</v>
      </c>
      <c r="F103">
        <v>120</v>
      </c>
      <c r="G103">
        <v>90</v>
      </c>
      <c r="H103" s="8">
        <f t="shared" si="1"/>
        <v>100</v>
      </c>
      <c r="I103">
        <v>91</v>
      </c>
      <c r="J103">
        <v>99</v>
      </c>
      <c r="K103">
        <v>0</v>
      </c>
      <c r="L103">
        <v>97.9</v>
      </c>
      <c r="M103" t="s">
        <v>23</v>
      </c>
      <c r="N103">
        <v>152</v>
      </c>
      <c r="O103" t="s">
        <v>17</v>
      </c>
      <c r="P103">
        <v>3800</v>
      </c>
      <c r="Q103">
        <v>3</v>
      </c>
      <c r="R103">
        <v>0</v>
      </c>
      <c r="S103">
        <v>0</v>
      </c>
      <c r="T103">
        <v>0</v>
      </c>
      <c r="U103"/>
      <c r="V103"/>
      <c r="W103"/>
      <c r="X103" t="s">
        <v>154</v>
      </c>
      <c r="Y103">
        <v>0</v>
      </c>
      <c r="Z103"/>
      <c r="AA103"/>
      <c r="AB103"/>
      <c r="AC103">
        <v>0</v>
      </c>
      <c r="AD103">
        <v>0</v>
      </c>
      <c r="AE103">
        <v>2</v>
      </c>
      <c r="AF103">
        <v>2</v>
      </c>
      <c r="AG103">
        <v>2</v>
      </c>
      <c r="AH103">
        <v>1</v>
      </c>
      <c r="AI103">
        <v>7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 t="s">
        <v>1</v>
      </c>
      <c r="AS103" t="s">
        <v>3</v>
      </c>
      <c r="AT103" t="s">
        <v>7</v>
      </c>
      <c r="AU103"/>
      <c r="AV103"/>
    </row>
    <row r="104" spans="1:48" x14ac:dyDescent="0.25">
      <c r="A104">
        <v>103</v>
      </c>
      <c r="B104" s="6" t="s">
        <v>12</v>
      </c>
      <c r="C104">
        <v>38</v>
      </c>
      <c r="D104" t="s">
        <v>91</v>
      </c>
      <c r="E104">
        <v>1380</v>
      </c>
      <c r="F104">
        <v>140</v>
      </c>
      <c r="G104">
        <v>100</v>
      </c>
      <c r="H104" s="8">
        <f t="shared" si="1"/>
        <v>113.33333333333333</v>
      </c>
      <c r="I104">
        <v>86</v>
      </c>
      <c r="J104">
        <v>98</v>
      </c>
      <c r="K104">
        <v>0</v>
      </c>
      <c r="L104">
        <v>96.8</v>
      </c>
      <c r="M104" t="s">
        <v>45</v>
      </c>
      <c r="N104">
        <v>443</v>
      </c>
      <c r="O104" t="s">
        <v>17</v>
      </c>
      <c r="P104">
        <v>3800</v>
      </c>
      <c r="Q104">
        <v>2</v>
      </c>
      <c r="R104">
        <v>0</v>
      </c>
      <c r="S104">
        <v>1</v>
      </c>
      <c r="T104">
        <v>1</v>
      </c>
      <c r="U104" t="s">
        <v>161</v>
      </c>
      <c r="V104"/>
      <c r="W104"/>
      <c r="X104" t="s">
        <v>156</v>
      </c>
      <c r="Y104">
        <v>1</v>
      </c>
      <c r="Z104" t="s">
        <v>46</v>
      </c>
      <c r="AA104"/>
      <c r="AB104"/>
      <c r="AC104">
        <v>1</v>
      </c>
      <c r="AD104">
        <v>0</v>
      </c>
      <c r="AE104">
        <v>2</v>
      </c>
      <c r="AF104">
        <v>0</v>
      </c>
      <c r="AG104">
        <v>1</v>
      </c>
      <c r="AH104">
        <v>1</v>
      </c>
      <c r="AI104">
        <v>4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t="s">
        <v>22</v>
      </c>
      <c r="AS104" t="s">
        <v>1</v>
      </c>
      <c r="AT104"/>
      <c r="AU104"/>
      <c r="AV104"/>
    </row>
    <row r="105" spans="1:48" x14ac:dyDescent="0.25">
      <c r="A105">
        <v>104</v>
      </c>
      <c r="B105" s="6" t="s">
        <v>12</v>
      </c>
      <c r="C105">
        <v>21</v>
      </c>
      <c r="D105" t="s">
        <v>51</v>
      </c>
      <c r="E105">
        <v>345</v>
      </c>
      <c r="F105">
        <v>110</v>
      </c>
      <c r="G105">
        <v>80</v>
      </c>
      <c r="H105" s="8">
        <f t="shared" si="1"/>
        <v>90</v>
      </c>
      <c r="I105">
        <v>90</v>
      </c>
      <c r="J105">
        <v>81</v>
      </c>
      <c r="K105">
        <v>0</v>
      </c>
      <c r="L105">
        <v>98.1</v>
      </c>
      <c r="M105" t="s">
        <v>52</v>
      </c>
      <c r="N105">
        <v>582</v>
      </c>
      <c r="O105" t="s">
        <v>17</v>
      </c>
      <c r="P105">
        <v>3800</v>
      </c>
      <c r="Q105">
        <v>3</v>
      </c>
      <c r="R105">
        <v>0</v>
      </c>
      <c r="S105">
        <v>0</v>
      </c>
      <c r="T105">
        <v>0</v>
      </c>
      <c r="U105"/>
      <c r="V105"/>
      <c r="W105"/>
      <c r="X105" t="s">
        <v>154</v>
      </c>
      <c r="Y105">
        <v>0</v>
      </c>
      <c r="Z105"/>
      <c r="AA105"/>
      <c r="AB105"/>
      <c r="AC105">
        <v>0</v>
      </c>
      <c r="AD105">
        <v>0</v>
      </c>
      <c r="AE105">
        <v>1</v>
      </c>
      <c r="AF105">
        <v>0</v>
      </c>
      <c r="AG105">
        <v>1</v>
      </c>
      <c r="AH105">
        <v>1</v>
      </c>
      <c r="AI105">
        <v>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t="s">
        <v>22</v>
      </c>
      <c r="AS105" t="s">
        <v>1</v>
      </c>
      <c r="AT105"/>
      <c r="AU105"/>
      <c r="AV105"/>
    </row>
    <row r="106" spans="1:48" x14ac:dyDescent="0.25">
      <c r="A106">
        <v>105</v>
      </c>
      <c r="B106" s="6" t="s">
        <v>12</v>
      </c>
      <c r="C106">
        <v>49</v>
      </c>
      <c r="D106" t="s">
        <v>77</v>
      </c>
      <c r="E106">
        <v>1350</v>
      </c>
      <c r="F106">
        <v>130</v>
      </c>
      <c r="G106">
        <v>90</v>
      </c>
      <c r="H106" s="8">
        <f t="shared" si="1"/>
        <v>103.33333333333333</v>
      </c>
      <c r="I106">
        <v>55</v>
      </c>
      <c r="J106">
        <v>103</v>
      </c>
      <c r="K106">
        <v>0</v>
      </c>
      <c r="L106">
        <v>98.1</v>
      </c>
      <c r="M106" t="s">
        <v>142</v>
      </c>
      <c r="N106">
        <v>1400</v>
      </c>
      <c r="O106" t="s">
        <v>56</v>
      </c>
      <c r="P106">
        <v>5416</v>
      </c>
      <c r="Q106">
        <v>4</v>
      </c>
      <c r="R106">
        <v>0</v>
      </c>
      <c r="S106">
        <v>1</v>
      </c>
      <c r="T106">
        <v>0</v>
      </c>
      <c r="U106"/>
      <c r="V106"/>
      <c r="W106"/>
      <c r="X106" t="s">
        <v>154</v>
      </c>
      <c r="Y106">
        <v>0</v>
      </c>
      <c r="Z106"/>
      <c r="AA106"/>
      <c r="AB106"/>
      <c r="AC106">
        <v>0</v>
      </c>
      <c r="AD106">
        <v>0</v>
      </c>
      <c r="AE106">
        <v>2</v>
      </c>
      <c r="AF106">
        <v>1</v>
      </c>
      <c r="AG106">
        <v>2</v>
      </c>
      <c r="AH106">
        <v>1</v>
      </c>
      <c r="AI106">
        <v>6</v>
      </c>
      <c r="AJ106">
        <v>3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 t="s">
        <v>5</v>
      </c>
      <c r="AS106" t="s">
        <v>1</v>
      </c>
      <c r="AT106" t="s">
        <v>3</v>
      </c>
      <c r="AU106" t="s">
        <v>9</v>
      </c>
      <c r="AV106" t="s">
        <v>11</v>
      </c>
    </row>
    <row r="107" spans="1:48" x14ac:dyDescent="0.25">
      <c r="F107"/>
      <c r="G107"/>
      <c r="H107"/>
    </row>
    <row r="108" spans="1:48" x14ac:dyDescent="0.25">
      <c r="C108" s="7"/>
      <c r="F108"/>
      <c r="G108"/>
      <c r="H108"/>
    </row>
    <row r="109" spans="1:48" x14ac:dyDescent="0.25">
      <c r="C109" s="7"/>
      <c r="F109"/>
      <c r="G109"/>
      <c r="H109"/>
    </row>
    <row r="110" spans="1:48" x14ac:dyDescent="0.25">
      <c r="F110"/>
      <c r="G110"/>
      <c r="H110"/>
    </row>
    <row r="111" spans="1:48" x14ac:dyDescent="0.25">
      <c r="F111"/>
      <c r="G111"/>
      <c r="H111"/>
    </row>
    <row r="112" spans="1:48" x14ac:dyDescent="0.25">
      <c r="F112"/>
      <c r="G112"/>
      <c r="H112"/>
    </row>
    <row r="113" spans="6:8" x14ac:dyDescent="0.25">
      <c r="F113"/>
      <c r="G113"/>
      <c r="H113"/>
    </row>
    <row r="114" spans="6:8" x14ac:dyDescent="0.25">
      <c r="F114"/>
      <c r="G114"/>
      <c r="H114"/>
    </row>
    <row r="115" spans="6:8" x14ac:dyDescent="0.25">
      <c r="F115"/>
      <c r="G115"/>
      <c r="H115"/>
    </row>
    <row r="116" spans="6:8" x14ac:dyDescent="0.25">
      <c r="F116"/>
      <c r="G116"/>
      <c r="H116"/>
    </row>
    <row r="117" spans="6:8" x14ac:dyDescent="0.25">
      <c r="F117"/>
      <c r="G117"/>
      <c r="H117"/>
    </row>
    <row r="118" spans="6:8" x14ac:dyDescent="0.25">
      <c r="F118"/>
      <c r="G118"/>
      <c r="H118"/>
    </row>
    <row r="119" spans="6:8" x14ac:dyDescent="0.25">
      <c r="F119"/>
      <c r="G119"/>
      <c r="H119"/>
    </row>
    <row r="120" spans="6:8" x14ac:dyDescent="0.25">
      <c r="F120"/>
      <c r="G120"/>
      <c r="H120"/>
    </row>
    <row r="121" spans="6:8" x14ac:dyDescent="0.25">
      <c r="F121"/>
      <c r="G121"/>
      <c r="H121"/>
    </row>
    <row r="122" spans="6:8" x14ac:dyDescent="0.25">
      <c r="F122"/>
      <c r="G122"/>
      <c r="H122"/>
    </row>
    <row r="123" spans="6:8" x14ac:dyDescent="0.25">
      <c r="F123"/>
      <c r="G123"/>
      <c r="H123"/>
    </row>
    <row r="124" spans="6:8" x14ac:dyDescent="0.25">
      <c r="F124"/>
      <c r="G124"/>
      <c r="H124"/>
    </row>
    <row r="125" spans="6:8" x14ac:dyDescent="0.25">
      <c r="F125"/>
      <c r="G125"/>
      <c r="H125"/>
    </row>
    <row r="126" spans="6:8" x14ac:dyDescent="0.25">
      <c r="F126"/>
      <c r="G126"/>
      <c r="H126"/>
    </row>
    <row r="127" spans="6:8" x14ac:dyDescent="0.25">
      <c r="F127"/>
      <c r="G127"/>
      <c r="H127"/>
    </row>
    <row r="128" spans="6:8" x14ac:dyDescent="0.25">
      <c r="F128"/>
      <c r="G128"/>
      <c r="H128"/>
    </row>
    <row r="129" spans="6:8" x14ac:dyDescent="0.25">
      <c r="F129"/>
      <c r="G129"/>
      <c r="H129"/>
    </row>
    <row r="130" spans="6:8" x14ac:dyDescent="0.25">
      <c r="F130"/>
      <c r="G130"/>
      <c r="H130"/>
    </row>
    <row r="131" spans="6:8" x14ac:dyDescent="0.25">
      <c r="F131"/>
      <c r="G131"/>
      <c r="H131"/>
    </row>
    <row r="132" spans="6:8" x14ac:dyDescent="0.25">
      <c r="F132"/>
      <c r="G132"/>
      <c r="H132"/>
    </row>
    <row r="133" spans="6:8" x14ac:dyDescent="0.25">
      <c r="F133"/>
      <c r="G133"/>
      <c r="H133"/>
    </row>
    <row r="134" spans="6:8" x14ac:dyDescent="0.25">
      <c r="F134"/>
      <c r="G134"/>
      <c r="H134"/>
    </row>
    <row r="135" spans="6:8" x14ac:dyDescent="0.25">
      <c r="F135"/>
      <c r="G135"/>
      <c r="H135"/>
    </row>
    <row r="136" spans="6:8" x14ac:dyDescent="0.25">
      <c r="F136"/>
      <c r="G136"/>
      <c r="H136"/>
    </row>
    <row r="137" spans="6:8" x14ac:dyDescent="0.25">
      <c r="F137"/>
      <c r="G137"/>
      <c r="H137"/>
    </row>
    <row r="138" spans="6:8" x14ac:dyDescent="0.25">
      <c r="F138"/>
      <c r="G138"/>
      <c r="H138"/>
    </row>
    <row r="139" spans="6:8" x14ac:dyDescent="0.25">
      <c r="F139"/>
      <c r="G139"/>
      <c r="H139"/>
    </row>
    <row r="140" spans="6:8" x14ac:dyDescent="0.25">
      <c r="F140"/>
      <c r="G140"/>
      <c r="H140"/>
    </row>
    <row r="141" spans="6:8" x14ac:dyDescent="0.25">
      <c r="F141"/>
      <c r="G141"/>
      <c r="H141"/>
    </row>
    <row r="142" spans="6:8" x14ac:dyDescent="0.25">
      <c r="F142"/>
      <c r="G142"/>
      <c r="H142"/>
    </row>
    <row r="143" spans="6:8" x14ac:dyDescent="0.25">
      <c r="F143"/>
      <c r="G143"/>
      <c r="H143"/>
    </row>
    <row r="144" spans="6:8" x14ac:dyDescent="0.25">
      <c r="F144"/>
      <c r="G144"/>
      <c r="H144"/>
    </row>
    <row r="145" spans="6:8" x14ac:dyDescent="0.25">
      <c r="F145"/>
      <c r="G145"/>
      <c r="H145"/>
    </row>
    <row r="146" spans="6:8" x14ac:dyDescent="0.25">
      <c r="F146"/>
      <c r="G146"/>
      <c r="H146"/>
    </row>
    <row r="147" spans="6:8" x14ac:dyDescent="0.25">
      <c r="F147"/>
      <c r="G147"/>
      <c r="H147"/>
    </row>
    <row r="148" spans="6:8" x14ac:dyDescent="0.25">
      <c r="F148"/>
      <c r="G148"/>
      <c r="H148"/>
    </row>
    <row r="149" spans="6:8" x14ac:dyDescent="0.25">
      <c r="F149"/>
      <c r="G149"/>
      <c r="H149"/>
    </row>
    <row r="150" spans="6:8" x14ac:dyDescent="0.25">
      <c r="F150"/>
      <c r="G150"/>
      <c r="H150"/>
    </row>
    <row r="151" spans="6:8" x14ac:dyDescent="0.25">
      <c r="F151"/>
      <c r="G151"/>
      <c r="H151"/>
    </row>
    <row r="152" spans="6:8" x14ac:dyDescent="0.25">
      <c r="F152"/>
      <c r="G152"/>
      <c r="H152"/>
    </row>
    <row r="153" spans="6:8" x14ac:dyDescent="0.25">
      <c r="F153"/>
      <c r="G153"/>
      <c r="H153"/>
    </row>
    <row r="154" spans="6:8" x14ac:dyDescent="0.25">
      <c r="F154"/>
      <c r="G154"/>
      <c r="H154"/>
    </row>
    <row r="155" spans="6:8" x14ac:dyDescent="0.25">
      <c r="F155"/>
      <c r="G155"/>
      <c r="H155"/>
    </row>
    <row r="156" spans="6:8" x14ac:dyDescent="0.25">
      <c r="F156"/>
      <c r="G156"/>
      <c r="H156"/>
    </row>
    <row r="157" spans="6:8" x14ac:dyDescent="0.25">
      <c r="F157"/>
      <c r="G157"/>
      <c r="H157"/>
    </row>
    <row r="158" spans="6:8" x14ac:dyDescent="0.25">
      <c r="F158"/>
      <c r="G158"/>
      <c r="H158"/>
    </row>
    <row r="159" spans="6:8" x14ac:dyDescent="0.25">
      <c r="F159"/>
      <c r="G159"/>
      <c r="H159"/>
    </row>
    <row r="160" spans="6:8" x14ac:dyDescent="0.25">
      <c r="F160"/>
      <c r="G160"/>
      <c r="H160"/>
    </row>
    <row r="161" spans="6:8" x14ac:dyDescent="0.25">
      <c r="F161"/>
      <c r="G161"/>
      <c r="H161"/>
    </row>
    <row r="162" spans="6:8" x14ac:dyDescent="0.25">
      <c r="F162"/>
      <c r="G162"/>
      <c r="H162"/>
    </row>
    <row r="163" spans="6:8" x14ac:dyDescent="0.25">
      <c r="F163"/>
      <c r="G163"/>
      <c r="H163"/>
    </row>
    <row r="164" spans="6:8" x14ac:dyDescent="0.25">
      <c r="F164"/>
      <c r="G164"/>
      <c r="H164"/>
    </row>
    <row r="165" spans="6:8" x14ac:dyDescent="0.25">
      <c r="F165"/>
      <c r="G165"/>
      <c r="H165"/>
    </row>
    <row r="166" spans="6:8" x14ac:dyDescent="0.25">
      <c r="F166"/>
      <c r="G166"/>
      <c r="H166"/>
    </row>
    <row r="167" spans="6:8" x14ac:dyDescent="0.25">
      <c r="F167"/>
      <c r="G167"/>
      <c r="H167"/>
    </row>
    <row r="168" spans="6:8" x14ac:dyDescent="0.25">
      <c r="F168"/>
      <c r="G168"/>
      <c r="H168"/>
    </row>
    <row r="169" spans="6:8" x14ac:dyDescent="0.25">
      <c r="F169"/>
      <c r="G169"/>
      <c r="H169"/>
    </row>
    <row r="170" spans="6:8" x14ac:dyDescent="0.25">
      <c r="F170"/>
      <c r="G170"/>
      <c r="H170"/>
    </row>
    <row r="171" spans="6:8" x14ac:dyDescent="0.25">
      <c r="F171"/>
      <c r="G171"/>
      <c r="H171"/>
    </row>
    <row r="172" spans="6:8" x14ac:dyDescent="0.25">
      <c r="F172"/>
      <c r="G172"/>
      <c r="H172"/>
    </row>
    <row r="173" spans="6:8" x14ac:dyDescent="0.25">
      <c r="F173"/>
      <c r="G173"/>
      <c r="H173"/>
    </row>
    <row r="174" spans="6:8" x14ac:dyDescent="0.25">
      <c r="F174"/>
      <c r="G174"/>
      <c r="H174"/>
    </row>
    <row r="175" spans="6:8" x14ac:dyDescent="0.25">
      <c r="F175"/>
      <c r="G175"/>
      <c r="H175"/>
    </row>
    <row r="176" spans="6:8" x14ac:dyDescent="0.25">
      <c r="F176"/>
      <c r="G176"/>
      <c r="H176"/>
    </row>
    <row r="177" spans="6:8" x14ac:dyDescent="0.25">
      <c r="F177"/>
      <c r="G177"/>
      <c r="H177"/>
    </row>
    <row r="178" spans="6:8" x14ac:dyDescent="0.25">
      <c r="F178"/>
      <c r="G178"/>
      <c r="H178"/>
    </row>
    <row r="179" spans="6:8" x14ac:dyDescent="0.25">
      <c r="F179"/>
      <c r="G179"/>
      <c r="H179"/>
    </row>
    <row r="180" spans="6:8" x14ac:dyDescent="0.25">
      <c r="F180"/>
      <c r="G180"/>
      <c r="H180"/>
    </row>
    <row r="181" spans="6:8" x14ac:dyDescent="0.25">
      <c r="F181"/>
      <c r="G181"/>
      <c r="H181"/>
    </row>
    <row r="182" spans="6:8" x14ac:dyDescent="0.25">
      <c r="F182"/>
      <c r="G182"/>
      <c r="H182"/>
    </row>
    <row r="183" spans="6:8" x14ac:dyDescent="0.25">
      <c r="F183"/>
      <c r="G183"/>
      <c r="H183"/>
    </row>
    <row r="184" spans="6:8" x14ac:dyDescent="0.25">
      <c r="F184"/>
      <c r="G184"/>
      <c r="H184"/>
    </row>
    <row r="185" spans="6:8" x14ac:dyDescent="0.25">
      <c r="F185"/>
      <c r="G185"/>
      <c r="H185"/>
    </row>
    <row r="186" spans="6:8" x14ac:dyDescent="0.25">
      <c r="F186"/>
      <c r="G186"/>
      <c r="H186"/>
    </row>
    <row r="187" spans="6:8" x14ac:dyDescent="0.25">
      <c r="F187"/>
      <c r="G187"/>
      <c r="H187"/>
    </row>
    <row r="188" spans="6:8" x14ac:dyDescent="0.25">
      <c r="F188"/>
      <c r="G188"/>
      <c r="H188"/>
    </row>
    <row r="189" spans="6:8" x14ac:dyDescent="0.25">
      <c r="F189"/>
      <c r="G189"/>
      <c r="H189"/>
    </row>
  </sheetData>
  <hyperlinks>
    <hyperlink ref="H1" r:id="rId1" display="https://www.ncbi.nlm.nih.gov/books/NBK538226/" xr:uid="{822EF939-39D3-4E63-B0C2-B654BBF510E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topLeftCell="A22" workbookViewId="0">
      <selection activeCell="B22" sqref="B22"/>
    </sheetView>
  </sheetViews>
  <sheetFormatPr defaultRowHeight="15" x14ac:dyDescent="0.25"/>
  <cols>
    <col min="1" max="1" width="22.140625" bestFit="1" customWidth="1"/>
    <col min="2" max="2" width="81.85546875" bestFit="1" customWidth="1"/>
    <col min="3" max="3" width="10.85546875" bestFit="1" customWidth="1"/>
    <col min="4" max="4" width="14.42578125" bestFit="1" customWidth="1"/>
  </cols>
  <sheetData>
    <row r="1" spans="1:4" x14ac:dyDescent="0.25">
      <c r="A1" t="s">
        <v>134</v>
      </c>
      <c r="B1" t="s">
        <v>135</v>
      </c>
      <c r="C1" t="s">
        <v>136</v>
      </c>
      <c r="D1" t="s">
        <v>137</v>
      </c>
    </row>
    <row r="2" spans="1:4" x14ac:dyDescent="0.25">
      <c r="A2" t="s">
        <v>97</v>
      </c>
    </row>
    <row r="3" spans="1:4" x14ac:dyDescent="0.25">
      <c r="A3" t="s">
        <v>96</v>
      </c>
      <c r="B3" t="s">
        <v>188</v>
      </c>
    </row>
    <row r="4" spans="1:4" x14ac:dyDescent="0.25">
      <c r="A4" t="s">
        <v>95</v>
      </c>
      <c r="B4" t="s">
        <v>189</v>
      </c>
    </row>
    <row r="5" spans="1:4" x14ac:dyDescent="0.25">
      <c r="A5" t="s">
        <v>94</v>
      </c>
      <c r="B5" t="s">
        <v>190</v>
      </c>
    </row>
    <row r="6" spans="1:4" x14ac:dyDescent="0.25">
      <c r="A6" t="s">
        <v>140</v>
      </c>
      <c r="B6" t="s">
        <v>191</v>
      </c>
    </row>
    <row r="7" spans="1:4" ht="15.75" x14ac:dyDescent="0.25">
      <c r="A7" t="s">
        <v>92</v>
      </c>
      <c r="B7" t="s">
        <v>163</v>
      </c>
    </row>
    <row r="8" spans="1:4" x14ac:dyDescent="0.25">
      <c r="A8" t="s">
        <v>93</v>
      </c>
      <c r="B8" t="s">
        <v>162</v>
      </c>
    </row>
    <row r="9" spans="1:4" x14ac:dyDescent="0.25">
      <c r="A9" t="s">
        <v>98</v>
      </c>
      <c r="B9" t="s">
        <v>196</v>
      </c>
    </row>
    <row r="10" spans="1:4" x14ac:dyDescent="0.25">
      <c r="A10" t="s">
        <v>99</v>
      </c>
    </row>
    <row r="11" spans="1:4" x14ac:dyDescent="0.25">
      <c r="A11" t="s">
        <v>100</v>
      </c>
    </row>
    <row r="12" spans="1:4" x14ac:dyDescent="0.25">
      <c r="A12" t="s">
        <v>101</v>
      </c>
    </row>
    <row r="13" spans="1:4" x14ac:dyDescent="0.25">
      <c r="A13" t="s">
        <v>102</v>
      </c>
      <c r="B13" t="s">
        <v>141</v>
      </c>
      <c r="C13" t="s">
        <v>138</v>
      </c>
    </row>
    <row r="14" spans="1:4" x14ac:dyDescent="0.25">
      <c r="A14" t="s">
        <v>103</v>
      </c>
      <c r="B14" t="s">
        <v>187</v>
      </c>
    </row>
    <row r="15" spans="1:4" x14ac:dyDescent="0.25">
      <c r="A15" t="s">
        <v>105</v>
      </c>
      <c r="B15" t="s">
        <v>192</v>
      </c>
    </row>
    <row r="16" spans="1:4" x14ac:dyDescent="0.25">
      <c r="A16" t="s">
        <v>104</v>
      </c>
      <c r="B16" t="s">
        <v>193</v>
      </c>
    </row>
    <row r="17" spans="1:2" x14ac:dyDescent="0.25">
      <c r="A17" t="s">
        <v>106</v>
      </c>
      <c r="B17" t="s">
        <v>194</v>
      </c>
    </row>
    <row r="18" spans="1:2" x14ac:dyDescent="0.25">
      <c r="A18" t="s">
        <v>107</v>
      </c>
      <c r="B18" t="s">
        <v>195</v>
      </c>
    </row>
    <row r="19" spans="1:2" x14ac:dyDescent="0.25">
      <c r="A19" t="s">
        <v>108</v>
      </c>
      <c r="B19" t="s">
        <v>171</v>
      </c>
    </row>
    <row r="20" spans="1:2" x14ac:dyDescent="0.25">
      <c r="A20" t="s">
        <v>109</v>
      </c>
      <c r="B20" t="s">
        <v>170</v>
      </c>
    </row>
    <row r="21" spans="1:2" x14ac:dyDescent="0.25">
      <c r="A21" t="s">
        <v>139</v>
      </c>
      <c r="B21" t="s">
        <v>169</v>
      </c>
    </row>
    <row r="22" spans="1:2" x14ac:dyDescent="0.25">
      <c r="A22" t="s">
        <v>110</v>
      </c>
      <c r="B22" t="s">
        <v>179</v>
      </c>
    </row>
    <row r="23" spans="1:2" x14ac:dyDescent="0.25">
      <c r="A23" t="s">
        <v>112</v>
      </c>
      <c r="B23" t="s">
        <v>178</v>
      </c>
    </row>
    <row r="24" spans="1:2" x14ac:dyDescent="0.25">
      <c r="A24" t="s">
        <v>111</v>
      </c>
      <c r="B24" t="s">
        <v>177</v>
      </c>
    </row>
    <row r="25" spans="1:2" x14ac:dyDescent="0.25">
      <c r="A25" t="s">
        <v>113</v>
      </c>
      <c r="B25" t="s">
        <v>180</v>
      </c>
    </row>
    <row r="26" spans="1:2" x14ac:dyDescent="0.25">
      <c r="A26" t="s">
        <v>114</v>
      </c>
      <c r="B26" t="s">
        <v>181</v>
      </c>
    </row>
    <row r="27" spans="1:2" x14ac:dyDescent="0.25">
      <c r="A27" t="s">
        <v>115</v>
      </c>
      <c r="B27" t="s">
        <v>182</v>
      </c>
    </row>
    <row r="28" spans="1:2" x14ac:dyDescent="0.25">
      <c r="A28" t="s">
        <v>116</v>
      </c>
      <c r="B28" t="s">
        <v>165</v>
      </c>
    </row>
    <row r="29" spans="1:2" x14ac:dyDescent="0.25">
      <c r="A29" t="s">
        <v>117</v>
      </c>
      <c r="B29" t="s">
        <v>167</v>
      </c>
    </row>
    <row r="30" spans="1:2" x14ac:dyDescent="0.25">
      <c r="A30" t="s">
        <v>118</v>
      </c>
      <c r="B30" t="s">
        <v>164</v>
      </c>
    </row>
    <row r="31" spans="1:2" x14ac:dyDescent="0.25">
      <c r="A31" t="s">
        <v>119</v>
      </c>
      <c r="B31" t="s">
        <v>166</v>
      </c>
    </row>
    <row r="32" spans="1:2" x14ac:dyDescent="0.25">
      <c r="A32" t="s">
        <v>120</v>
      </c>
      <c r="B32" t="s">
        <v>172</v>
      </c>
    </row>
    <row r="33" spans="1:2" x14ac:dyDescent="0.25">
      <c r="A33" t="s">
        <v>121</v>
      </c>
      <c r="B33" t="s">
        <v>168</v>
      </c>
    </row>
    <row r="34" spans="1:2" x14ac:dyDescent="0.25">
      <c r="A34" t="s">
        <v>122</v>
      </c>
      <c r="B34" t="s">
        <v>173</v>
      </c>
    </row>
    <row r="35" spans="1:2" x14ac:dyDescent="0.25">
      <c r="A35" t="s">
        <v>125</v>
      </c>
    </row>
    <row r="36" spans="1:2" x14ac:dyDescent="0.25">
      <c r="A36" t="s">
        <v>123</v>
      </c>
    </row>
    <row r="37" spans="1:2" x14ac:dyDescent="0.25">
      <c r="A37" t="s">
        <v>124</v>
      </c>
    </row>
    <row r="38" spans="1:2" x14ac:dyDescent="0.25">
      <c r="A38" t="s">
        <v>127</v>
      </c>
      <c r="B38" t="s">
        <v>175</v>
      </c>
    </row>
    <row r="39" spans="1:2" x14ac:dyDescent="0.25">
      <c r="A39" t="s">
        <v>126</v>
      </c>
      <c r="B39" t="s">
        <v>174</v>
      </c>
    </row>
    <row r="40" spans="1:2" x14ac:dyDescent="0.25">
      <c r="A40" t="s">
        <v>128</v>
      </c>
      <c r="B40" t="s">
        <v>176</v>
      </c>
    </row>
    <row r="41" spans="1:2" x14ac:dyDescent="0.25">
      <c r="A41" t="s">
        <v>129</v>
      </c>
      <c r="B41" t="s">
        <v>183</v>
      </c>
    </row>
    <row r="42" spans="1:2" x14ac:dyDescent="0.25">
      <c r="A42" t="s">
        <v>130</v>
      </c>
      <c r="B42" t="s">
        <v>184</v>
      </c>
    </row>
    <row r="43" spans="1:2" x14ac:dyDescent="0.25">
      <c r="A43" t="s">
        <v>131</v>
      </c>
      <c r="B43" t="s">
        <v>185</v>
      </c>
    </row>
    <row r="44" spans="1:2" x14ac:dyDescent="0.25">
      <c r="A44" t="s">
        <v>132</v>
      </c>
      <c r="B44" t="s">
        <v>186</v>
      </c>
    </row>
    <row r="45" spans="1:2" x14ac:dyDescent="0.25">
      <c r="A45" t="s">
        <v>133</v>
      </c>
      <c r="B45" t="s">
        <v>186</v>
      </c>
    </row>
    <row r="46" spans="1:2" x14ac:dyDescent="0.25">
      <c r="A46" t="s">
        <v>0</v>
      </c>
      <c r="B46" t="s">
        <v>1</v>
      </c>
    </row>
    <row r="47" spans="1:2" x14ac:dyDescent="0.25">
      <c r="A47" t="s">
        <v>2</v>
      </c>
      <c r="B47" t="s">
        <v>3</v>
      </c>
    </row>
    <row r="48" spans="1:2" x14ac:dyDescent="0.25">
      <c r="A48" t="s">
        <v>4</v>
      </c>
      <c r="B48" t="s">
        <v>5</v>
      </c>
    </row>
    <row r="49" spans="1:2" x14ac:dyDescent="0.25">
      <c r="A49" t="s">
        <v>6</v>
      </c>
      <c r="B49" t="s">
        <v>7</v>
      </c>
    </row>
    <row r="50" spans="1:2" x14ac:dyDescent="0.25">
      <c r="A50" t="s">
        <v>8</v>
      </c>
      <c r="B50" t="s">
        <v>9</v>
      </c>
    </row>
    <row r="51" spans="1:2" x14ac:dyDescent="0.25">
      <c r="A51" t="s">
        <v>10</v>
      </c>
      <c r="B51" t="s">
        <v>11</v>
      </c>
    </row>
    <row r="52" spans="1:2" x14ac:dyDescent="0.25">
      <c r="A52" t="s">
        <v>14</v>
      </c>
      <c r="B52" t="s">
        <v>15</v>
      </c>
    </row>
    <row r="53" spans="1:2" x14ac:dyDescent="0.25">
      <c r="A53" t="s">
        <v>16</v>
      </c>
      <c r="B53" t="s">
        <v>17</v>
      </c>
    </row>
    <row r="54" spans="1:2" x14ac:dyDescent="0.25">
      <c r="A54" t="s">
        <v>19</v>
      </c>
      <c r="B54" t="s">
        <v>20</v>
      </c>
    </row>
    <row r="55" spans="1:2" x14ac:dyDescent="0.25">
      <c r="A55" t="s">
        <v>21</v>
      </c>
      <c r="B55" t="s">
        <v>22</v>
      </c>
    </row>
    <row r="56" spans="1:2" x14ac:dyDescent="0.25">
      <c r="A56" t="s">
        <v>27</v>
      </c>
      <c r="B56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variable_explanation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2022-04-30T10:55:01Z</dcterms:modified>
</cp:coreProperties>
</file>