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S:\--Work--\Python\УМ\"/>
    </mc:Choice>
  </mc:AlternateContent>
  <xr:revisionPtr revIDLastSave="0" documentId="13_ncr:1_{05A36223-7FDD-4EA1-B033-ACAF9727EF0E}" xr6:coauthVersionLast="47" xr6:coauthVersionMax="47" xr10:uidLastSave="{00000000-0000-0000-0000-000000000000}"/>
  <bookViews>
    <workbookView xWindow="0" yWindow="0" windowWidth="19200" windowHeight="20385" xr2:uid="{0E3D1438-75FA-43DC-9064-7BD30C6FE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</calcChain>
</file>

<file path=xl/sharedStrings.xml><?xml version="1.0" encoding="utf-8"?>
<sst xmlns="http://schemas.openxmlformats.org/spreadsheetml/2006/main" count="42" uniqueCount="32">
  <si>
    <t>stock_update_date</t>
  </si>
  <si>
    <t>reactant_name</t>
  </si>
  <si>
    <t>unit_of_measure</t>
  </si>
  <si>
    <t>stock_amount</t>
  </si>
  <si>
    <t>consumption_rate_plan</t>
  </si>
  <si>
    <t>consumption_rate_actual</t>
  </si>
  <si>
    <t>accounting_period</t>
  </si>
  <si>
    <t>threshold_days</t>
  </si>
  <si>
    <t>reactant_1</t>
  </si>
  <si>
    <t>reactant_2</t>
  </si>
  <si>
    <t>reactant_3</t>
  </si>
  <si>
    <t>reactant_4</t>
  </si>
  <si>
    <t>reactant_5</t>
  </si>
  <si>
    <t>reactant_6</t>
  </si>
  <si>
    <t>reactant_7</t>
  </si>
  <si>
    <t>reactant_8</t>
  </si>
  <si>
    <t>reactant_9</t>
  </si>
  <si>
    <t>reactant_10</t>
  </si>
  <si>
    <t>reactant_11</t>
  </si>
  <si>
    <t>t</t>
  </si>
  <si>
    <t>r_001</t>
  </si>
  <si>
    <t>r_002</t>
  </si>
  <si>
    <t>r_003</t>
  </si>
  <si>
    <t>r_004</t>
  </si>
  <si>
    <t>r_005</t>
  </si>
  <si>
    <t>r_006</t>
  </si>
  <si>
    <t>r_007</t>
  </si>
  <si>
    <t>r_008</t>
  </si>
  <si>
    <t>r_009</t>
  </si>
  <si>
    <t>r_010</t>
  </si>
  <si>
    <t>r_011</t>
  </si>
  <si>
    <t>reactant_code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</si>
</sst>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  <family val="2"/>
      <charset val="204"/>
    </font>
    <font>
      <sz val="11"/>
      <color theme="1"/>
      <name val="Aptos Narrow"/>
      <family val="2"/>
      <charset val="204"/>
      <scheme val="minor"/>
    </font>
    <font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4" fontId="3" fillId="0" borderId="2" xfId="1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</cellXfs>
  <cellStyles count="2">
    <cellStyle name="Normal" xfId="0" builtinId="0"/>
    <cellStyle name="Обычный 2" xfId="1" xr:uid="{8AA10D0B-8916-46CB-9CB2-92EA217C618F}"/>
  </cellStyles>
  <dxfs count="11"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4" formatCode="#,##0.00"/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F6C53-48D1-40BA-8AE8-19C084291F9B}" name="stock" displayName="stock" ref="A1:I12" totalsRowShown="0" headerRowDxfId="10" dataDxfId="9">
  <autoFilter ref="A1:I12" xr:uid="{181F6C53-48D1-40BA-8AE8-19C084291F9B}"/>
  <tableColumns count="9">
    <tableColumn id="1" xr3:uid="{9FC63681-A531-4E4A-A43F-C4C97A07602B}" name="reactant_code" dataDxfId="8"/>
    <tableColumn id="2" xr3:uid="{12DBED68-9351-4A5D-AB70-D543B3D94B21}" name="reactant_name" dataDxfId="7"/>
    <tableColumn id="3" xr3:uid="{6C692DFC-320D-48BE-8659-B0212DE02B8C}" name="unit_of_measure" dataDxfId="6"/>
    <tableColumn id="5" xr3:uid="{A5C1BC08-E507-495F-A40B-612C104D8FCC}" name="stock_update_date" dataDxfId="5"/>
    <tableColumn id="4" xr3:uid="{520DF5F9-E92B-4303-8593-E0AF4115639A}" name="stock_amount" dataDxfId="4"/>
    <tableColumn id="6" xr3:uid="{131A000F-B7B5-48F6-AB83-B9ECF29DCF3B}" name="consumption_rate_plan" dataDxfId="3" dataCellStyle="Обычный 2"/>
    <tableColumn id="7" xr3:uid="{32E507D3-AE87-4308-BCC4-AEC32C487A56}" name="consumption_rate_actual" dataDxfId="2" dataCellStyle="Обычный 2">
      <calculatedColumnFormula>stock[[#This Row],[consumption_rate_plan]]*1.2</calculatedColumnFormula>
    </tableColumn>
    <tableColumn id="8" xr3:uid="{6800379C-D46A-40CE-BAC9-2B3235CF9811}" name="threshold_days" dataDxfId="1"/>
    <tableColumn id="9" xr3:uid="{60172E92-7819-41D7-9201-9BD7D621AC1A}" name="accounting_perio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A400-CE98-4786-A714-454A34C28D99}">
  <dimension ref="A1:I12"/>
  <sheetViews>
    <sheetView tabSelected="1" zoomScale="115" zoomScaleNormal="115" workbookViewId="0">
      <selection activeCell="D1" sqref="D1"/>
    </sheetView>
  </sheetViews>
  <sheetFormatPr defaultRowHeight="12" x14ac:dyDescent="0.2"/>
  <cols>
    <col min="1" max="1" width="13.7109375" customWidth="1"/>
    <col min="2" max="2" width="17.85546875" bestFit="1" customWidth="1"/>
    <col min="3" max="3" width="15.7109375" customWidth="1"/>
    <col min="4" max="4" width="12.28515625" customWidth="1"/>
    <col min="5" max="5" width="14.42578125" customWidth="1"/>
    <col min="6" max="7" width="12.5703125" customWidth="1"/>
    <col min="8" max="8" width="16.5703125" customWidth="1"/>
    <col min="9" max="9" width="17.85546875" customWidth="1"/>
  </cols>
  <sheetData>
    <row r="1" spans="1:9" s="1" customFormat="1" ht="25.5" x14ac:dyDescent="0.2">
      <c r="A1" s="2" t="s">
        <v>31</v>
      </c>
      <c r="B1" s="2" t="s">
        <v>1</v>
      </c>
      <c r="C1" s="2" t="s">
        <v>2</v>
      </c>
      <c r="D1" s="2" t="s">
        <v>0</v>
      </c>
      <c r="E1" s="2" t="s">
        <v>3</v>
      </c>
      <c r="F1" s="3" t="s">
        <v>4</v>
      </c>
      <c r="G1" s="3" t="s">
        <v>5</v>
      </c>
      <c r="H1" s="2" t="s">
        <v>7</v>
      </c>
      <c r="I1" s="2" t="s">
        <v>6</v>
      </c>
    </row>
    <row r="2" spans="1:9" ht="12.75" x14ac:dyDescent="0.2">
      <c r="A2" s="4" t="s">
        <v>20</v>
      </c>
      <c r="B2" s="4" t="s">
        <v>8</v>
      </c>
      <c r="C2" s="4" t="s">
        <v>19</v>
      </c>
      <c r="D2" s="5">
        <v>45505</v>
      </c>
      <c r="E2" s="6">
        <v>1597</v>
      </c>
      <c r="F2" s="7">
        <v>30.5</v>
      </c>
      <c r="G2" s="7">
        <f>stock[[#This Row],[consumption_rate_plan]]*1.2</f>
        <v>36.6</v>
      </c>
      <c r="H2" s="4">
        <v>50</v>
      </c>
      <c r="I2" s="4">
        <v>365</v>
      </c>
    </row>
    <row r="3" spans="1:9" ht="12.75" x14ac:dyDescent="0.2">
      <c r="A3" s="4" t="s">
        <v>21</v>
      </c>
      <c r="B3" s="4" t="s">
        <v>9</v>
      </c>
      <c r="C3" s="4" t="s">
        <v>19</v>
      </c>
      <c r="D3" s="5">
        <v>45505</v>
      </c>
      <c r="E3" s="6">
        <v>3241</v>
      </c>
      <c r="F3" s="7">
        <v>30.8</v>
      </c>
      <c r="G3" s="7">
        <f>stock[[#This Row],[consumption_rate_plan]]*1.2</f>
        <v>36.96</v>
      </c>
      <c r="H3" s="4">
        <v>50</v>
      </c>
      <c r="I3" s="4">
        <v>365</v>
      </c>
    </row>
    <row r="4" spans="1:9" ht="12.75" x14ac:dyDescent="0.2">
      <c r="A4" s="4" t="s">
        <v>22</v>
      </c>
      <c r="B4" s="4" t="s">
        <v>10</v>
      </c>
      <c r="C4" s="4" t="s">
        <v>19</v>
      </c>
      <c r="D4" s="5">
        <v>45505</v>
      </c>
      <c r="E4" s="6">
        <v>3308</v>
      </c>
      <c r="F4" s="7">
        <v>30.8</v>
      </c>
      <c r="G4" s="7">
        <f>stock[[#This Row],[consumption_rate_plan]]*1.2</f>
        <v>36.96</v>
      </c>
      <c r="H4" s="4">
        <v>50</v>
      </c>
      <c r="I4" s="4">
        <v>365</v>
      </c>
    </row>
    <row r="5" spans="1:9" ht="12.75" x14ac:dyDescent="0.2">
      <c r="A5" s="4" t="s">
        <v>23</v>
      </c>
      <c r="B5" s="4" t="s">
        <v>11</v>
      </c>
      <c r="C5" s="4" t="s">
        <v>19</v>
      </c>
      <c r="D5" s="5">
        <v>45505</v>
      </c>
      <c r="E5" s="6">
        <v>215.4</v>
      </c>
      <c r="F5" s="7">
        <v>22</v>
      </c>
      <c r="G5" s="7">
        <f>stock[[#This Row],[consumption_rate_plan]]*1.2</f>
        <v>26.4</v>
      </c>
      <c r="H5" s="4">
        <v>50</v>
      </c>
      <c r="I5" s="4">
        <v>365</v>
      </c>
    </row>
    <row r="6" spans="1:9" ht="12.75" x14ac:dyDescent="0.2">
      <c r="A6" s="4" t="s">
        <v>24</v>
      </c>
      <c r="B6" s="4" t="s">
        <v>12</v>
      </c>
      <c r="C6" s="4" t="s">
        <v>19</v>
      </c>
      <c r="D6" s="5">
        <v>45505</v>
      </c>
      <c r="E6" s="6">
        <v>93</v>
      </c>
      <c r="F6" s="7">
        <v>2.9</v>
      </c>
      <c r="G6" s="7">
        <f>stock[[#This Row],[consumption_rate_plan]]*1.2</f>
        <v>3.48</v>
      </c>
      <c r="H6" s="4">
        <v>50</v>
      </c>
      <c r="I6" s="4">
        <v>365</v>
      </c>
    </row>
    <row r="7" spans="1:9" ht="12.75" x14ac:dyDescent="0.2">
      <c r="A7" s="4" t="s">
        <v>25</v>
      </c>
      <c r="B7" s="4" t="s">
        <v>13</v>
      </c>
      <c r="C7" s="4" t="s">
        <v>19</v>
      </c>
      <c r="D7" s="5">
        <v>45505</v>
      </c>
      <c r="E7" s="6">
        <v>704</v>
      </c>
      <c r="F7" s="7">
        <v>3.1</v>
      </c>
      <c r="G7" s="7">
        <f>stock[[#This Row],[consumption_rate_plan]]*1.2</f>
        <v>3.7199999999999998</v>
      </c>
      <c r="H7" s="4">
        <v>50</v>
      </c>
      <c r="I7" s="4">
        <v>365</v>
      </c>
    </row>
    <row r="8" spans="1:9" ht="12.75" x14ac:dyDescent="0.2">
      <c r="A8" s="4" t="s">
        <v>26</v>
      </c>
      <c r="B8" s="4" t="s">
        <v>14</v>
      </c>
      <c r="C8" s="4" t="s">
        <v>19</v>
      </c>
      <c r="D8" s="5">
        <v>45505</v>
      </c>
      <c r="E8" s="6">
        <v>71.900000000000006</v>
      </c>
      <c r="F8" s="7">
        <v>1</v>
      </c>
      <c r="G8" s="7">
        <f>stock[[#This Row],[consumption_rate_plan]]*1.2</f>
        <v>1.2</v>
      </c>
      <c r="H8" s="4">
        <v>50</v>
      </c>
      <c r="I8" s="4">
        <v>365</v>
      </c>
    </row>
    <row r="9" spans="1:9" ht="12.75" x14ac:dyDescent="0.2">
      <c r="A9" s="4" t="s">
        <v>27</v>
      </c>
      <c r="B9" s="4" t="s">
        <v>15</v>
      </c>
      <c r="C9" s="4" t="s">
        <v>19</v>
      </c>
      <c r="D9" s="5">
        <v>45505</v>
      </c>
      <c r="E9" s="6">
        <v>305.60000000000002</v>
      </c>
      <c r="F9" s="7">
        <v>0.22</v>
      </c>
      <c r="G9" s="7">
        <f>stock[[#This Row],[consumption_rate_plan]]*1.2</f>
        <v>0.26400000000000001</v>
      </c>
      <c r="H9" s="4">
        <v>50</v>
      </c>
      <c r="I9" s="4">
        <v>365</v>
      </c>
    </row>
    <row r="10" spans="1:9" ht="12.75" x14ac:dyDescent="0.2">
      <c r="A10" s="4" t="s">
        <v>28</v>
      </c>
      <c r="B10" s="4" t="s">
        <v>16</v>
      </c>
      <c r="C10" s="4" t="s">
        <v>19</v>
      </c>
      <c r="D10" s="5">
        <v>45505</v>
      </c>
      <c r="E10" s="6">
        <v>440</v>
      </c>
      <c r="F10" s="7">
        <v>50</v>
      </c>
      <c r="G10" s="7">
        <f>stock[[#This Row],[consumption_rate_plan]]*1.2</f>
        <v>60</v>
      </c>
      <c r="H10" s="4">
        <v>50</v>
      </c>
      <c r="I10" s="4">
        <v>365</v>
      </c>
    </row>
    <row r="11" spans="1:9" ht="12.75" x14ac:dyDescent="0.2">
      <c r="A11" s="4" t="s">
        <v>29</v>
      </c>
      <c r="B11" s="4" t="s">
        <v>17</v>
      </c>
      <c r="C11" s="4" t="s">
        <v>19</v>
      </c>
      <c r="D11" s="5">
        <v>45505</v>
      </c>
      <c r="E11" s="6">
        <v>567.24</v>
      </c>
      <c r="F11" s="7">
        <v>1</v>
      </c>
      <c r="G11" s="7">
        <f>stock[[#This Row],[consumption_rate_plan]]*1.2</f>
        <v>1.2</v>
      </c>
      <c r="H11" s="4">
        <v>50</v>
      </c>
      <c r="I11" s="4">
        <v>365</v>
      </c>
    </row>
    <row r="12" spans="1:9" ht="12.75" x14ac:dyDescent="0.2">
      <c r="A12" s="4" t="s">
        <v>30</v>
      </c>
      <c r="B12" s="4" t="s">
        <v>18</v>
      </c>
      <c r="C12" s="4" t="s">
        <v>19</v>
      </c>
      <c r="D12" s="5">
        <v>45505</v>
      </c>
      <c r="E12" s="6">
        <v>959</v>
      </c>
      <c r="F12" s="8">
        <v>50</v>
      </c>
      <c r="G12" s="7">
        <f>stock[[#This Row],[consumption_rate_plan]]*1.2</f>
        <v>60</v>
      </c>
      <c r="H12" s="4">
        <v>50</v>
      </c>
      <c r="I12" s="4">
        <v>365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Maslovskii</dc:creator>
  <cp:lastModifiedBy>Ivan Maslovskii</cp:lastModifiedBy>
  <dcterms:created xsi:type="dcterms:W3CDTF">2024-08-05T18:45:54Z</dcterms:created>
  <dcterms:modified xsi:type="dcterms:W3CDTF">2024-08-09T16:28:40Z</dcterms:modified>
</cp:coreProperties>
</file>