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TMED\WIP\FDAAA paedo 2022\Writeup\Supplementals\"/>
    </mc:Choice>
  </mc:AlternateContent>
  <xr:revisionPtr revIDLastSave="0" documentId="13_ncr:1_{2D7908ED-82F8-465C-B440-4E69122EB4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tg_output_2022-09-08_acts_pact" sheetId="1" r:id="rId1"/>
  </sheets>
  <definedNames>
    <definedName name="_xlnm._FilterDatabase" localSheetId="0" hidden="1">'ctg_output_2022-09-08_acts_pact'!#REF!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1" l="1"/>
  <c r="V35" i="1"/>
  <c r="V11" i="1"/>
  <c r="V12" i="1"/>
  <c r="V26" i="1"/>
  <c r="V27" i="1"/>
  <c r="V28" i="1"/>
  <c r="V32" i="1"/>
  <c r="V31" i="1"/>
  <c r="V25" i="1"/>
  <c r="V19" i="1"/>
  <c r="V34" i="1"/>
  <c r="V18" i="1"/>
  <c r="V23" i="1"/>
  <c r="V17" i="1"/>
  <c r="V29" i="1"/>
  <c r="V24" i="1"/>
  <c r="V33" i="1"/>
  <c r="V13" i="1"/>
  <c r="V21" i="1"/>
</calcChain>
</file>

<file path=xl/sharedStrings.xml><?xml version="1.0" encoding="utf-8"?>
<sst xmlns="http://schemas.openxmlformats.org/spreadsheetml/2006/main" count="997" uniqueCount="377">
  <si>
    <t>primary_completion_date</t>
  </si>
  <si>
    <t>due_date</t>
  </si>
  <si>
    <t>last_updated_date</t>
  </si>
  <si>
    <t>last_verified_date</t>
  </si>
  <si>
    <t>sponsor_type</t>
  </si>
  <si>
    <t>phase</t>
  </si>
  <si>
    <t>location</t>
  </si>
  <si>
    <t>study_status</t>
  </si>
  <si>
    <t>collaborators</t>
  </si>
  <si>
    <t>start_date</t>
  </si>
  <si>
    <t>intervention_types</t>
  </si>
  <si>
    <t>minimum_age</t>
  </si>
  <si>
    <t>maximum_age</t>
  </si>
  <si>
    <t>enrollment_type</t>
  </si>
  <si>
    <t>Other</t>
  </si>
  <si>
    <t>Phase 2</t>
  </si>
  <si>
    <t>{"country": "United States"}</t>
  </si>
  <si>
    <t>Completed</t>
  </si>
  <si>
    <t>Actual</t>
  </si>
  <si>
    <t>Industry</t>
  </si>
  <si>
    <t>Phase 3</t>
  </si>
  <si>
    <t>Active, not recruiting</t>
  </si>
  <si>
    <t>['Drug']</t>
  </si>
  <si>
    <t>Anticipated</t>
  </si>
  <si>
    <t>Unknown status</t>
  </si>
  <si>
    <t>Phase 1/Phase 2</t>
  </si>
  <si>
    <t>['Drug', 'Drug', 'Drug']</t>
  </si>
  <si>
    <t>['Drug', 'Drug']</t>
  </si>
  <si>
    <t>Pain</t>
  </si>
  <si>
    <t>N/A</t>
  </si>
  <si>
    <t>Recruiting</t>
  </si>
  <si>
    <t>['Device']</t>
  </si>
  <si>
    <t>['Biological']</t>
  </si>
  <si>
    <t>Phase 4</t>
  </si>
  <si>
    <t>['Device', 'Device']</t>
  </si>
  <si>
    <t>Terminated</t>
  </si>
  <si>
    <t>['Drug', 'Drug', 'Drug', 'Drug']</t>
  </si>
  <si>
    <t>Phase 2/Phase 3</t>
  </si>
  <si>
    <t>{"agency": "National Institute of Diabetes and Digestive and Kidney Diseases (NIDDK)", "agency_class": "NIH"}</t>
  </si>
  <si>
    <t>New York Medical College</t>
  </si>
  <si>
    <t>['Biological', 'Other']</t>
  </si>
  <si>
    <t>NCT02045901</t>
  </si>
  <si>
    <t>Duchesnay Inc.</t>
  </si>
  <si>
    <t>{"agency": "Premier Research Group plc", "agency_class": "Industry"}</t>
  </si>
  <si>
    <t>Morning Sickness</t>
  </si>
  <si>
    <t>Bipolar Disorder</t>
  </si>
  <si>
    <t>{"agency": "University of Virginia", "agency_class": "Other"}</t>
  </si>
  <si>
    <t>Sickle Cell Disease</t>
  </si>
  <si>
    <t>['Device', 'Other']</t>
  </si>
  <si>
    <t>University of Colorado, Denver</t>
  </si>
  <si>
    <t>{"agency": "National Institute of General Medical Sciences (NIGMS)", "agency_class": "NIH"}</t>
  </si>
  <si>
    <t>University of Virginia</t>
  </si>
  <si>
    <t>Suspended</t>
  </si>
  <si>
    <t>Type 1 Diabetes Mellitus</t>
  </si>
  <si>
    <t>Asthma</t>
  </si>
  <si>
    <t>Endo Pharmaceuticals</t>
  </si>
  <si>
    <t>Supernus Pharmaceuticals, Inc.</t>
  </si>
  <si>
    <t>{"agency": "Biomedical Advanced Research and Development Authority", "agency_class": "U.S. Fed"}</t>
  </si>
  <si>
    <t>['Device', 'Device', 'Device']</t>
  </si>
  <si>
    <t>Type 1 Diabetes</t>
  </si>
  <si>
    <t>Caries</t>
  </si>
  <si>
    <t>Not yet recruiting</t>
  </si>
  <si>
    <t>Nephrotic Syndrome</t>
  </si>
  <si>
    <t>Molluscum Contagiosum</t>
  </si>
  <si>
    <t>Neonatal Abstinence Syndrome</t>
  </si>
  <si>
    <t>Jaeb Center for Health Research</t>
  </si>
  <si>
    <t>Prader-Willi Syndrome</t>
  </si>
  <si>
    <t>Duchenne Muscular Dystrophy</t>
  </si>
  <si>
    <t>Myopia</t>
  </si>
  <si>
    <t>Burns</t>
  </si>
  <si>
    <t>Iron Deficiency Anemia</t>
  </si>
  <si>
    <t>Plaque Psoriasis</t>
  </si>
  <si>
    <t>['Diagnostic Test', 'Diagnostic Test']</t>
  </si>
  <si>
    <t>['Behavioral', 'Device']</t>
  </si>
  <si>
    <t>Wayne State University</t>
  </si>
  <si>
    <t>Dental Caries</t>
  </si>
  <si>
    <t>NCT04039490</t>
  </si>
  <si>
    <t>Clear Guide Medical</t>
  </si>
  <si>
    <t>[{"agency": "National Institutes of Health (NIH)", "agency_class": "NIH"}, {"agency": "Children's National Research Institute", "agency_class": "Other"}]</t>
  </si>
  <si>
    <t>NCT04763694</t>
  </si>
  <si>
    <t>State University of New York College of Optometry</t>
  </si>
  <si>
    <t>NCT01327079</t>
  </si>
  <si>
    <t>{"agency": "The Gerber Foundation", "agency_class": "Other"}</t>
  </si>
  <si>
    <t>NCT01796106</t>
  </si>
  <si>
    <t>NCT01919515</t>
  </si>
  <si>
    <t>NuSmile, Ltd.</t>
  </si>
  <si>
    <t>NCT02076893</t>
  </si>
  <si>
    <t>Children's Hospitals and Clinics of Minnesota</t>
  </si>
  <si>
    <t>University of Nebraska</t>
  </si>
  <si>
    <t>NCT02752191</t>
  </si>
  <si>
    <t>Pediatric Congenital Heart Disease</t>
  </si>
  <si>
    <t>Avita Medical</t>
  </si>
  <si>
    <t>AMAG Pharmaceuticals, Inc.</t>
  </si>
  <si>
    <t>NCT03355300</t>
  </si>
  <si>
    <t>Benuvia Therapeutics Inc.</t>
  </si>
  <si>
    <t>Childhood Absence Epilepsy</t>
  </si>
  <si>
    <t>NCT03429400</t>
  </si>
  <si>
    <t>NCT03613987</t>
  </si>
  <si>
    <t>Attention Deficit Hyperactivity Disorder (ADHD)</t>
  </si>
  <si>
    <t>Rabies</t>
  </si>
  <si>
    <t>NCT04106557</t>
  </si>
  <si>
    <t>Ovid Therapeutics Inc.</t>
  </si>
  <si>
    <t>{"country": ["Australia", "Germany", "Israel", "Netherlands", "United States"]}</t>
  </si>
  <si>
    <t>Bradley Hospital</t>
  </si>
  <si>
    <t>NCT02102698</t>
  </si>
  <si>
    <t>Tourette's Syndrome</t>
  </si>
  <si>
    <t>Rhodes Pharmaceuticals, L.P.</t>
  </si>
  <si>
    <t>{"agency": "Medical University of South Carolina", "agency_class": "Other"}</t>
  </si>
  <si>
    <t>NCT02506049</t>
  </si>
  <si>
    <t>University of Tennessee</t>
  </si>
  <si>
    <t>{"agency": "Regional Medical Center, Regional One Health", "agency_class": "Other"}</t>
  </si>
  <si>
    <t>Twin to Twin Transfusion Syndrome</t>
  </si>
  <si>
    <t>NCT02618434</t>
  </si>
  <si>
    <t>Seattle Children's Hospital</t>
  </si>
  <si>
    <t>NCT02677519</t>
  </si>
  <si>
    <t>{"country": ["India", "United States"]}</t>
  </si>
  <si>
    <t>Cerebral Palsy</t>
  </si>
  <si>
    <t>Cumberland Pharmaceuticals</t>
  </si>
  <si>
    <t>Rhythm Pharmaceuticals, Inc.</t>
  </si>
  <si>
    <t>Lupin Research Inc</t>
  </si>
  <si>
    <t>Texas A &amp; M University Baylor College Of Dentistry</t>
  </si>
  <si>
    <t>NCT02024581</t>
  </si>
  <si>
    <t>ViroXis Corporation</t>
  </si>
  <si>
    <t>NCT02683265</t>
  </si>
  <si>
    <t>NCT02699359</t>
  </si>
  <si>
    <t>HeadSense Medical</t>
  </si>
  <si>
    <t>{"agency": "Akron Children's Hospital", "agency_class": "Other"}</t>
  </si>
  <si>
    <t>NCT02702505</t>
  </si>
  <si>
    <t>Premature Birth</t>
  </si>
  <si>
    <t>NCT02975999</t>
  </si>
  <si>
    <t>Advocate Health Care</t>
  </si>
  <si>
    <t>NCT03360643</t>
  </si>
  <si>
    <t>Morbid Obesity</t>
  </si>
  <si>
    <t>Texas A&amp;M University</t>
  </si>
  <si>
    <t>NCT03702686</t>
  </si>
  <si>
    <t>Molex Ventures LLC</t>
  </si>
  <si>
    <t>Breastfeeding</t>
  </si>
  <si>
    <t>Phoenix Children's Hospital</t>
  </si>
  <si>
    <t>NCT03937869</t>
  </si>
  <si>
    <t>Bacterial Vaginoses</t>
  </si>
  <si>
    <t>NCT04083105</t>
  </si>
  <si>
    <t>Children's Hospital Colorado</t>
  </si>
  <si>
    <t>{"agency": "University of Colorado, Denver", "agency_class": "Other"}</t>
  </si>
  <si>
    <t>Primary Axillary Hyperhidrosis</t>
  </si>
  <si>
    <t>NCT04181632</t>
  </si>
  <si>
    <t>Nationwide Children's Hospital</t>
  </si>
  <si>
    <t>University of Hartford</t>
  </si>
  <si>
    <t>{"agency": "Nationwide Children's Hospital", "agency_class": "Other"}</t>
  </si>
  <si>
    <t>NCT03480737</t>
  </si>
  <si>
    <t>[{"agency": "Thrasher Research Fund", "agency_class": "Other"}, {"agency": "Rhode Island Foundation", "agency_class": "Other"}]</t>
  </si>
  <si>
    <t>NCT04003207</t>
  </si>
  <si>
    <t>Phelan McDermid Syndrome</t>
  </si>
  <si>
    <t>NCT04084171</t>
  </si>
  <si>
    <t>[{"agency": "DexCom, Inc.", "agency_class": "Industry"}, {"agency": "Tandem Diabetes Care, Inc.", "agency_class": "Industry"}]</t>
  </si>
  <si>
    <t>NCT04560478</t>
  </si>
  <si>
    <t>White Spot Lesion</t>
  </si>
  <si>
    <t>NCT05251740</t>
  </si>
  <si>
    <t>University of St. Augustine for Health Sciences</t>
  </si>
  <si>
    <t>Spina Bifida With Hydrocephalus</t>
  </si>
  <si>
    <t>Hereditary Angioedema Types I and II</t>
  </si>
  <si>
    <t>NCT02534077</t>
  </si>
  <si>
    <t>Mednax Center for Research, Education, Quality and Safety</t>
  </si>
  <si>
    <t>Total Parenteral Nutrition-induced Cholestasis</t>
  </si>
  <si>
    <t>NCT02705729</t>
  </si>
  <si>
    <t>{"agency": "3M Oral Care", "agency_class": "Other"}</t>
  </si>
  <si>
    <t>NCT02973360</t>
  </si>
  <si>
    <t>Micelle BioPharma Inc</t>
  </si>
  <si>
    <t>NCT03886727</t>
  </si>
  <si>
    <t>Connecticut Children's Medical Center</t>
  </si>
  <si>
    <t>NCT01832896</t>
  </si>
  <si>
    <t>{"agency": "Dyax Corp.", "agency_class": "Industry"}</t>
  </si>
  <si>
    <t>NCT02604368</t>
  </si>
  <si>
    <t>NCT02633969</t>
  </si>
  <si>
    <t>NCT02793011</t>
  </si>
  <si>
    <t>Pediatric Post-tonsillectomy Pain</t>
  </si>
  <si>
    <t>Patent Ductus Arteriosus</t>
  </si>
  <si>
    <t>NCT03262610</t>
  </si>
  <si>
    <t>NCT03893045</t>
  </si>
  <si>
    <t>{"country": ["Lithuania", "Poland", "United States"]}</t>
  </si>
  <si>
    <t>NCT03917719</t>
  </si>
  <si>
    <t>{"country": ["Australia", "Canada", "Germany", "Sweden", "United Kingdom", "United States"]}</t>
  </si>
  <si>
    <t>{"agency": "Octapharma", "agency_class": "Industry"}</t>
  </si>
  <si>
    <t>NCT04681027</t>
  </si>
  <si>
    <t>NCT03374982</t>
  </si>
  <si>
    <t>NCT04040452</t>
  </si>
  <si>
    <t>Spark Biomedical, Inc.</t>
  </si>
  <si>
    <t>Akili Interactive Labs, Inc.</t>
  </si>
  <si>
    <t>NCT02714972</t>
  </si>
  <si>
    <t>NCT02912845</t>
  </si>
  <si>
    <t>Kamada, Ltd.</t>
  </si>
  <si>
    <t>{"agency": "Kedrion S.p.A.", "agency_class": "Industry"}</t>
  </si>
  <si>
    <t>NCT03348618</t>
  </si>
  <si>
    <t>IMMUNOe Research Centers</t>
  </si>
  <si>
    <t>NCT04388774</t>
  </si>
  <si>
    <t>ADNP Syndrome</t>
  </si>
  <si>
    <t>NCT04792034</t>
  </si>
  <si>
    <t>Pharmaceutical Project Solutions, Inc.</t>
  </si>
  <si>
    <t>ENT Disorder</t>
  </si>
  <si>
    <t>NCT02010034</t>
  </si>
  <si>
    <t>Children's Medical Center Dallas</t>
  </si>
  <si>
    <t>NCT02340169</t>
  </si>
  <si>
    <t>NCT03734861</t>
  </si>
  <si>
    <t>NCT03915587</t>
  </si>
  <si>
    <t>NCT04050384</t>
  </si>
  <si>
    <t>NCT04149808</t>
  </si>
  <si>
    <t>Second-degree Burn</t>
  </si>
  <si>
    <t>NCT04588519</t>
  </si>
  <si>
    <t>NCT02623504</t>
  </si>
  <si>
    <t>Validus Pharmaceuticals</t>
  </si>
  <si>
    <t>NCT03785587</t>
  </si>
  <si>
    <t>NCT02246751</t>
  </si>
  <si>
    <t>NCT02524249</t>
  </si>
  <si>
    <t>NCT02754076</t>
  </si>
  <si>
    <t>Allievex Corporation</t>
  </si>
  <si>
    <t>{"country": ["Colombia", "Germany", "Spain", "Taiwan", "Turkey", "United Kingdom", "United States"]}</t>
  </si>
  <si>
    <t>NCT03085329</t>
  </si>
  <si>
    <t>NCT04587934</t>
  </si>
  <si>
    <t>Sharp HealthCare</t>
  </si>
  <si>
    <t>[{"agency": "GE Healthcare", "agency_class": "Industry"}, {"agency": "Sharp Mary Birch Hospital for Women &amp; Newborns", "agency_class": "Other"}]</t>
  </si>
  <si>
    <t>NCT01619488</t>
  </si>
  <si>
    <t>NCT02013141</t>
  </si>
  <si>
    <t>Gram-Positive Bacterial Infections</t>
  </si>
  <si>
    <t>NCT01708707</t>
  </si>
  <si>
    <t>NCT02844933</t>
  </si>
  <si>
    <t>NCT03116737</t>
  </si>
  <si>
    <t>Lachlan Pharma Holdings</t>
  </si>
  <si>
    <t>NCT03336242</t>
  </si>
  <si>
    <t>NCT03537144</t>
  </si>
  <si>
    <t>NCT03626701</t>
  </si>
  <si>
    <t>['Device', 'Combination Product', 'Procedure']</t>
  </si>
  <si>
    <t>NCT03992261</t>
  </si>
  <si>
    <t>{"country": ["Georgia", "Poland", "Ukraine", "United States"]}</t>
  </si>
  <si>
    <t>NCT02912728</t>
  </si>
  <si>
    <t>[{"agency": "The Leona M. and Harry B. Helmsley Charitable Trust", "agency_class": "Other"}, {"agency": "Indiana University School of Medicine", "agency_class": "Other"}]</t>
  </si>
  <si>
    <t>NCT02544529</t>
  </si>
  <si>
    <t>NCT02691182</t>
  </si>
  <si>
    <t>NCT03141970</t>
  </si>
  <si>
    <t>[{"agency": "NephCure Accelerating Cures Institute", "agency_class": "Other"}, {"agency": "University of Michigan", "agency_class": "Other"}, {"agency": "Department of Biotechnology, Government of India (funding agency)", "agency_class": "Other"}]</t>
  </si>
  <si>
    <t>NCT03458416</t>
  </si>
  <si>
    <t>NCT03597503</t>
  </si>
  <si>
    <t>NCT03762317</t>
  </si>
  <si>
    <t>Hennepin County Medical Center, Minneapolis</t>
  </si>
  <si>
    <t>NCT03844269</t>
  </si>
  <si>
    <t>US based sponsor</t>
  </si>
  <si>
    <t>US only in trial description</t>
  </si>
  <si>
    <t>publication (hyperlink)</t>
  </si>
  <si>
    <t>date of publication (DD/MM/YYYY)</t>
  </si>
  <si>
    <t>Trial ID</t>
  </si>
  <si>
    <t>https://movementdisorders.onlinelibrary.wiley.com/doi/10.1002/mds.27457</t>
  </si>
  <si>
    <t>https://www.ncbi.nlm.nih.gov/pmc/articles/PMC5854648/</t>
  </si>
  <si>
    <t>https://www.nature.com/articles/s41372-020-0690-5</t>
  </si>
  <si>
    <t>https://www.sciencedirect.com/science/article/abs/pii/S0022347621010374?via%3Dihub</t>
  </si>
  <si>
    <t>https://bpspubs.onlinelibrary.wiley.com/doi/full/10.1111/bcp.13906</t>
  </si>
  <si>
    <t>https://www.lupin.com/lupin-announces-fda-approval-of-supplemental-new-drug-application-for-solosec-secnidazole-in-adolescents-for-both-the-treatment-of-bacterial-vaginosis-in-females-and-trichomoniasis/</t>
  </si>
  <si>
    <t>https://oaktrust.library.tamu.edu/handle/1969.1/191631</t>
  </si>
  <si>
    <t>https://www.ncbi.nlm.nih.gov/pmc/articles/PMC6093734/</t>
  </si>
  <si>
    <t>https://clinicaltrials.gov/ct2/show/NCT02912845?term=NCT02912845&amp;draw=2&amp;rank=1</t>
  </si>
  <si>
    <t>https://pubmed.ncbi.nlm.nih.gov/33644492/</t>
  </si>
  <si>
    <t>https://www.ncbi.nlm.nih.gov/pmc/articles/PMC7984935/</t>
  </si>
  <si>
    <t>https://www.ncbi.nlm.nih.gov/pmc/articles/PMC7159256/</t>
  </si>
  <si>
    <t>https://onlinelibrary.wiley.com/doi/full/10.1111/pedi.12603</t>
  </si>
  <si>
    <t>https://pubmed.ncbi.nlm.nih.gov/35093163/</t>
  </si>
  <si>
    <t>https://www.sciencedirect.com/science/article/pii/S2666247722000549</t>
  </si>
  <si>
    <t>https://pubmed.ncbi.nlm.nih.gov/34972140/</t>
  </si>
  <si>
    <t>https://www.sciencedirect.com/science/article/abs/pii/S0022346817306528?via%3Dihub</t>
  </si>
  <si>
    <t>https://www.ncbi.nlm.nih.gov/pmc/articles/PMC9065795/</t>
  </si>
  <si>
    <t>https://pubmed.ncbi.nlm.nih.gov/33892111/</t>
  </si>
  <si>
    <t>https://www.sciencedirect.com/science/article/abs/pii/S0196064421003401?via%3Dihub#preview-section-snippets</t>
  </si>
  <si>
    <t>https://www.frontiersin.org/articles/10.3389/fnhum.2021.648556/full</t>
  </si>
  <si>
    <t xml:space="preserve">https://www.ncbi.nlm.nih.gov/pmc/articles/PMC7209815/ </t>
  </si>
  <si>
    <t xml:space="preserve">https://www.ingentaconnect.com/content/aapd/pd/2018/00000040/00000004/art00003 </t>
  </si>
  <si>
    <t xml:space="preserve">https://www.liebertpub.com/doi/full/10.1089/dia.2020.0507 </t>
  </si>
  <si>
    <t xml:space="preserve">https://angelmansyndromenews.com/news/ov101-for-angelman-failed-to-meet-neptune-primary-endpoint-ovid-therapeutics-will-suspend-development/ </t>
  </si>
  <si>
    <t>Press release</t>
  </si>
  <si>
    <t>Masters thesis</t>
  </si>
  <si>
    <t>Blog post</t>
  </si>
  <si>
    <t xml:space="preserve">https://seekingalpha.com/news/3545617-supernus-pharmas-spnminus-810-trial-not-meet-primary-endpoint </t>
  </si>
  <si>
    <t xml:space="preserve">https://www.sciencedirect.com/science/article/abs/pii/S1081120621006499 </t>
  </si>
  <si>
    <t xml:space="preserve">Partial: Discusses 2 trials with data for only 47/64 recruited patients in NCT02076893; the trial was featured as UTOTW https://blogs.bmj.com/bmj/2018/04/25/unreported-clinical-trial-of-the-week-pain-medicine-in-children-undergoing-tonsillectomy-nct02076893/ </t>
  </si>
  <si>
    <t xml:space="preserve">https://www.nature.com/articles/s41372-020-0694-1#Sec7 </t>
  </si>
  <si>
    <t xml:space="preserve">https://www.atsjournals.org/doi/abs/10.1164/ajrccm-conference.2019.199.1_MeetingAbstracts.A1891 </t>
  </si>
  <si>
    <t>Partial: Preliminary analysis of 43 participants (actual sample size:75)</t>
  </si>
  <si>
    <t>Sponsor stated that the trial "was not linked with our institutional account in the Clinicaltrials.gov system so we were not aware the record needed updating"</t>
  </si>
  <si>
    <t>Sponsor: "results were not published due to inadequate sample size (n=29)"</t>
  </si>
  <si>
    <t>Sponsor states that results were not published due to "low sample size (n=14)"</t>
  </si>
  <si>
    <t>Sponsor flagged 4 publications but none of those reported prespecified primary or secondary outcomes</t>
  </si>
  <si>
    <t xml:space="preserve">https://www.ncbi.nlm.nih.gov/pmc/articles/PMC7047252/ </t>
  </si>
  <si>
    <t>Comments</t>
  </si>
  <si>
    <t>Contacted sponsor</t>
  </si>
  <si>
    <t>Company acquired trial's original sponsor, will seek to upload results; sponsor was accidentally contacted</t>
  </si>
  <si>
    <t>Response from sponsor</t>
  </si>
  <si>
    <t>Sponsor company no longer exists</t>
  </si>
  <si>
    <t>Sponsor has contacted PI who has "committed to submitting pertinent information" to the registry</t>
  </si>
  <si>
    <t>Sponsor stated that trial was never initiated and that PI has died</t>
  </si>
  <si>
    <t>Sponsor stated that PI has left university and that sponsor is following up</t>
  </si>
  <si>
    <t>Sponsor stated that they thought that results had already been made public and that they will follow up</t>
  </si>
  <si>
    <t>Sponsor stated that this trial never started and that the PI will update the registry accordingly (no update as of 21/12/2022)</t>
  </si>
  <si>
    <t>Sponsor name comments</t>
  </si>
  <si>
    <t>Nemours Children’s Health [IIT]</t>
  </si>
  <si>
    <t>DMG Dental Material Gesellschaft mbH, Germany</t>
  </si>
  <si>
    <t>NYU Langone Hospital—Long Island [IIT]</t>
  </si>
  <si>
    <t>IIT conducted at Winthrop University Hospital, now renamed NYU Langone Hospital—Long Island</t>
  </si>
  <si>
    <t>Emalex Biosciences</t>
  </si>
  <si>
    <t>Originally by Psyadon Pharma, following M&amp;A now Emalex (Paragon group)</t>
  </si>
  <si>
    <t>Originally Taro Pharmaceuticals USA, following M&amp;A now Sun Pharma</t>
  </si>
  <si>
    <t>Sun Pharma</t>
  </si>
  <si>
    <t>Originally Danbury Eye Physicians &amp; Surgeons, rebranded as Conneticut Eye Consultants PC</t>
  </si>
  <si>
    <t>Conneticut Eye Consultants PC</t>
  </si>
  <si>
    <t>Originally Iroko Pharmaceuticals LLC, after M&amp;A now Assertio Therapeutics (via Zyla Life Sciences)</t>
  </si>
  <si>
    <t>Assertio Therapeutics</t>
  </si>
  <si>
    <t>IIT conducted at University of California, Los Angeles</t>
  </si>
  <si>
    <t>University of California, Los Angeles [IIT]</t>
  </si>
  <si>
    <t>All India Institute of Medical Sciences, New Delhi, India</t>
  </si>
  <si>
    <t>Originally West-Ward Pharmaceutical, following M&amp;A now Hikma</t>
  </si>
  <si>
    <t>Hikma</t>
  </si>
  <si>
    <t>Originally listed as Brickell Biotech, Inc which was rebranded 2022 as Fresh Tracks Therapeutics</t>
  </si>
  <si>
    <t>IIT conducted at Hacettepe University (Turkey)</t>
  </si>
  <si>
    <t>Hacettepe University, Turkey [IIT]</t>
  </si>
  <si>
    <t>Originally Catabasis Pharmaceuticals, rebranded 2021 as Astria Therapeutics</t>
  </si>
  <si>
    <t>Astria Therapeutics</t>
  </si>
  <si>
    <t>Mayne Pharma International Pty Ltd, Australia</t>
  </si>
  <si>
    <t>Headquartered in Australia but has a US branch</t>
  </si>
  <si>
    <t>IIT conducted at Nemours Children's Health</t>
  </si>
  <si>
    <t>Nemours Children's Health</t>
  </si>
  <si>
    <t>Children's National Research Institute [IIT]</t>
  </si>
  <si>
    <t>IIT conducted at Children's National Research Institute</t>
  </si>
  <si>
    <t>Icahn School of Medicine at Mount Sinai [IIT]</t>
  </si>
  <si>
    <t>IIT conducted at Icahn School of Medicine at Mount Sinai</t>
  </si>
  <si>
    <t>Nationwide Children's Hospital [IIT]</t>
  </si>
  <si>
    <t>IIT conducted at Nationwide Children's Hospital</t>
  </si>
  <si>
    <t>Company or institution</t>
  </si>
  <si>
    <t>Sponsor flagged publication that our first search had not located</t>
  </si>
  <si>
    <t>Conference abstract: Preliminary data analysis with sample size of 15 (actual sample size:60), sponsor initially confirmed receipt of email but then did not provide salient info</t>
  </si>
  <si>
    <t>Initially confirmed receipt of email but then did not provide salient info</t>
  </si>
  <si>
    <t>Unable to contact: emails bounced and online contact form did not work</t>
  </si>
  <si>
    <t>Blog post; sponsor flagged additional 'grey' publication and stated that journal article is in progress</t>
  </si>
  <si>
    <t>Website contact form did not work, contacted on Twitter requesting email address 02 Nov &amp; 15 Nov &amp; 08 Dec, no response</t>
  </si>
  <si>
    <t>Summary results uploaded onto Ctgov</t>
  </si>
  <si>
    <t>Sponsor claimed trial does not have to report results (see sponsor response)</t>
  </si>
  <si>
    <t>Botanix Pharmaceuticals</t>
  </si>
  <si>
    <t>Fresh Tracks stated that it is "no longer the sponsor"; registry was updated 21 Dec to list Botanix Pharmaceuticals as sponsor</t>
  </si>
  <si>
    <t>Sponsor company no longer exists; Partial: Trial divided in Part A and Part B, publication only covers Part A</t>
  </si>
  <si>
    <t>Days to journal publication from primary completion date</t>
  </si>
  <si>
    <t>Journal publication</t>
  </si>
  <si>
    <t>Partial or non-journal publication</t>
  </si>
  <si>
    <t>No publication</t>
  </si>
  <si>
    <t>Angelman Syndrome</t>
  </si>
  <si>
    <t>Neonatal Abstinence / Withdrawal Syndrome</t>
  </si>
  <si>
    <t>Bronchopulmonary Dysplasia, Apnea of Prematurity</t>
  </si>
  <si>
    <t>Postoperative Pain</t>
  </si>
  <si>
    <t>Brain Concussion, Brain Injuries</t>
  </si>
  <si>
    <t>Reversible Pulpitis, Dental Pulp Diseases</t>
  </si>
  <si>
    <t>Mucopolysaccharidosis Type IIIB</t>
  </si>
  <si>
    <t>Pleural Effusion, Single-ventricle</t>
  </si>
  <si>
    <t>Pain, Acute Otitis Media</t>
  </si>
  <si>
    <t>Hypovolemia, Craniosynostoses</t>
  </si>
  <si>
    <t>Congenital Heart Disease</t>
  </si>
  <si>
    <t>Pain, Dental Anxiety</t>
  </si>
  <si>
    <t>Chronic Pain, Postsurgical Pain</t>
  </si>
  <si>
    <t>Critically Ill Premature Newborn</t>
  </si>
  <si>
    <t>Liver Disease</t>
  </si>
  <si>
    <t>Hypertriglyceridemia, Obesity</t>
  </si>
  <si>
    <t>Neuropsychiatric Disorders</t>
  </si>
  <si>
    <t>Intussusception</t>
  </si>
  <si>
    <t>Allergy</t>
  </si>
  <si>
    <t>Extremely Low Birth Weight, Extreme Prematurity</t>
  </si>
  <si>
    <t>Medical condition(s)</t>
  </si>
  <si>
    <t>Vessel Cannulations</t>
  </si>
  <si>
    <t>Bronchopulmonary Dysplasia</t>
  </si>
  <si>
    <t>Current status</t>
  </si>
  <si>
    <t>Results in peer-reviewed journal</t>
  </si>
  <si>
    <t>Results completely unknown</t>
  </si>
  <si>
    <t>Results now on registry</t>
  </si>
  <si>
    <t>Order</t>
  </si>
  <si>
    <t>Louisiana State University Health Sciences Center</t>
  </si>
  <si>
    <t>Only partially published</t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</si>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</sst>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9" fillId="0" borderId="0" xfId="0" applyFont="1"/>
    <xf numFmtId="164" fontId="19" fillId="0" borderId="0" xfId="0" applyNumberFormat="1" applyFont="1"/>
    <xf numFmtId="1" fontId="19" fillId="0" borderId="0" xfId="0" applyNumberFormat="1" applyFont="1"/>
    <xf numFmtId="0" fontId="19" fillId="35" borderId="0" xfId="0" applyFont="1" applyFill="1"/>
    <xf numFmtId="0" fontId="19" fillId="36" borderId="0" xfId="0" applyFont="1" applyFill="1"/>
    <xf numFmtId="0" fontId="19" fillId="34" borderId="0" xfId="0" applyFont="1" applyFill="1"/>
    <xf numFmtId="0" fontId="19" fillId="37" borderId="0" xfId="0" applyFont="1" applyFill="1"/>
    <xf numFmtId="14" fontId="19" fillId="0" borderId="0" xfId="0" applyNumberFormat="1" applyFont="1"/>
    <xf numFmtId="17" fontId="19" fillId="0" borderId="0" xfId="0" applyNumberFormat="1" applyFont="1"/>
    <xf numFmtId="14" fontId="19" fillId="37" borderId="0" xfId="0" applyNumberFormat="1" applyFont="1" applyFill="1"/>
    <xf numFmtId="0" fontId="19" fillId="33" borderId="0" xfId="0" applyFont="1" applyFill="1"/>
    <xf numFmtId="0" fontId="20" fillId="0" borderId="0" xfId="42" applyFont="1" applyFill="1"/>
    <xf numFmtId="164" fontId="20" fillId="0" borderId="0" xfId="42" applyNumberFormat="1" applyFont="1" applyFill="1"/>
    <xf numFmtId="0" fontId="19" fillId="38" borderId="0" xfId="0" applyFont="1" applyFill="1"/>
    <xf numFmtId="0" fontId="19" fillId="39" borderId="0" xfId="0" applyFont="1" applyFill="1"/>
    <xf numFmtId="0" fontId="21" fillId="0" borderId="0" xfId="0" applyFont="1"/>
    <xf numFmtId="0" fontId="22" fillId="0" borderId="0" xfId="0" applyFont="1"/>
    <xf numFmtId="164" fontId="22" fillId="0" borderId="0" xfId="0" applyNumberFormat="1" applyFont="1"/>
    <xf numFmtId="1" fontId="22" fillId="0" borderId="0" xfId="0" applyNumberFormat="1" applyFont="1"/>
    <xf numFmtId="0" fontId="22" fillId="35" borderId="0" xfId="0" applyFont="1" applyFill="1"/>
    <xf numFmtId="0" fontId="22" fillId="36" borderId="0" xfId="0" applyFont="1" applyFill="1"/>
    <xf numFmtId="0" fontId="22" fillId="34" borderId="0" xfId="0" applyFont="1" applyFill="1"/>
    <xf numFmtId="0" fontId="22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2666247722000549" TargetMode="External"/><Relationship Id="rId13" Type="http://schemas.openxmlformats.org/officeDocument/2006/relationships/hyperlink" Target="https://www.sciencedirect.com/science/article/abs/pii/S0196064421003401?via%3Dihub" TargetMode="External"/><Relationship Id="rId18" Type="http://schemas.openxmlformats.org/officeDocument/2006/relationships/hyperlink" Target="https://www.liebertpub.com/doi/full/10.1089/dia.2020.0507" TargetMode="External"/><Relationship Id="rId26" Type="http://schemas.openxmlformats.org/officeDocument/2006/relationships/hyperlink" Target="https://www.ncbi.nlm.nih.gov/pmc/articles/PMC7047252/" TargetMode="External"/><Relationship Id="rId3" Type="http://schemas.openxmlformats.org/officeDocument/2006/relationships/hyperlink" Target="https://oaktrust.library.tamu.edu/handle/1969.1/191631" TargetMode="External"/><Relationship Id="rId21" Type="http://schemas.openxmlformats.org/officeDocument/2006/relationships/hyperlink" Target="https://seekingalpha.com/news/3545617-supernus-pharmas-spnminus-810-trial-not-meet-primary-endpoint" TargetMode="External"/><Relationship Id="rId7" Type="http://schemas.openxmlformats.org/officeDocument/2006/relationships/hyperlink" Target="https://pubmed.ncbi.nlm.nih.gov/35093163/" TargetMode="External"/><Relationship Id="rId12" Type="http://schemas.openxmlformats.org/officeDocument/2006/relationships/hyperlink" Target="https://www.ncbi.nlm.nih.gov/pmc/articles/PMC9065795/" TargetMode="External"/><Relationship Id="rId17" Type="http://schemas.openxmlformats.org/officeDocument/2006/relationships/hyperlink" Target="https://www.ingentaconnect.com/content/aapd/pd/2018/00000040/00000004/art00003" TargetMode="External"/><Relationship Id="rId25" Type="http://schemas.openxmlformats.org/officeDocument/2006/relationships/hyperlink" Target="https://www.atsjournals.org/doi/abs/10.1164/ajrccm-conference.2019.199.1_MeetingAbstracts.A1891" TargetMode="External"/><Relationship Id="rId2" Type="http://schemas.openxmlformats.org/officeDocument/2006/relationships/hyperlink" Target="https://www.sciencedirect.com/science/article/abs/pii/S0022347621010374?via%3Dihub" TargetMode="External"/><Relationship Id="rId16" Type="http://schemas.openxmlformats.org/officeDocument/2006/relationships/hyperlink" Target="https://www.ncbi.nlm.nih.gov/pmc/articles/PMC7209815/" TargetMode="External"/><Relationship Id="rId20" Type="http://schemas.openxmlformats.org/officeDocument/2006/relationships/hyperlink" Target="https://www.lupin.com/lupin-announces-fda-approval-of-supplemental-new-drug-application-for-solosec-secnidazole-in-adolescents-for-both-the-treatment-of-bacterial-vaginosis-in-females-and-trichomoniasis/" TargetMode="External"/><Relationship Id="rId1" Type="http://schemas.openxmlformats.org/officeDocument/2006/relationships/hyperlink" Target="https://www.nature.com/articles/s41372-020-0690-5" TargetMode="External"/><Relationship Id="rId6" Type="http://schemas.openxmlformats.org/officeDocument/2006/relationships/hyperlink" Target="https://www.ncbi.nlm.nih.gov/pmc/articles/PMC7159256/" TargetMode="External"/><Relationship Id="rId11" Type="http://schemas.openxmlformats.org/officeDocument/2006/relationships/hyperlink" Target="https://www.sciencedirect.com/science/article/abs/pii/S0022346817306528?via%3Dihub" TargetMode="External"/><Relationship Id="rId24" Type="http://schemas.openxmlformats.org/officeDocument/2006/relationships/hyperlink" Target="https://www.nature.com/articles/s41372-020-0694-1" TargetMode="External"/><Relationship Id="rId5" Type="http://schemas.openxmlformats.org/officeDocument/2006/relationships/hyperlink" Target="https://clinicaltrials.gov/ct2/show/NCT02912845?term=NCT02912845&amp;draw=2&amp;rank=1" TargetMode="External"/><Relationship Id="rId15" Type="http://schemas.openxmlformats.org/officeDocument/2006/relationships/hyperlink" Target="https://pubmed.ncbi.nlm.nih.gov/33644492/" TargetMode="External"/><Relationship Id="rId23" Type="http://schemas.openxmlformats.org/officeDocument/2006/relationships/hyperlink" Target="https://www.sciencedirect.com/science/article/abs/pii/S1081120621006499" TargetMode="External"/><Relationship Id="rId10" Type="http://schemas.openxmlformats.org/officeDocument/2006/relationships/hyperlink" Target="https://pubmed.ncbi.nlm.nih.gov/34972140/" TargetMode="External"/><Relationship Id="rId19" Type="http://schemas.openxmlformats.org/officeDocument/2006/relationships/hyperlink" Target="https://angelmansyndromenews.com/news/ov101-for-angelman-failed-to-meet-neptune-primary-endpoint-ovid-therapeutics-will-suspend-development/" TargetMode="External"/><Relationship Id="rId4" Type="http://schemas.openxmlformats.org/officeDocument/2006/relationships/hyperlink" Target="https://www.ncbi.nlm.nih.gov/pmc/articles/PMC6093734/" TargetMode="External"/><Relationship Id="rId9" Type="http://schemas.openxmlformats.org/officeDocument/2006/relationships/hyperlink" Target="https://onlinelibrary.wiley.com/doi/full/10.1111/pedi.12603" TargetMode="External"/><Relationship Id="rId14" Type="http://schemas.openxmlformats.org/officeDocument/2006/relationships/hyperlink" Target="https://www.ncbi.nlm.nih.gov/pmc/articles/PMC5854648/" TargetMode="External"/><Relationship Id="rId22" Type="http://schemas.openxmlformats.org/officeDocument/2006/relationships/hyperlink" Target="https://movementdisorders.onlinelibrary.wiley.com/doi/10.1002/mds.27457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2"/>
  <sheetViews>
    <sheetView tabSelected="1" workbookViewId="0">
      <pane ySplit="1" topLeftCell="A2" activePane="bottomLeft" state="frozen"/>
      <selection pane="bottomLeft"/>
    </sheetView>
  </sheetViews>
  <sheetFormatPr defaultRowHeight="12" x14ac:dyDescent="0.2"/>
  <cols>
    <col min="1" max="1" width="11.28515625" style="1" customWidth="1"/>
    <col min="2" max="2" width="12.5703125" style="1" customWidth="1"/>
    <col min="3" max="5" width="9.140625" style="1" customWidth="1"/>
    <col min="6" max="6" width="46.5703125" style="1" customWidth="1"/>
    <col min="7" max="7" width="54.5703125" style="1" customWidth="1"/>
    <col min="8" max="9" width="9.140625" style="1" customWidth="1"/>
    <col min="10" max="10" width="13.7109375" style="1" customWidth="1"/>
    <col min="11" max="16" width="9.140625" style="1" customWidth="1"/>
    <col min="17" max="17" width="41" style="1" customWidth="1"/>
    <col min="18" max="18" width="7.7109375" style="1" customWidth="1"/>
    <col min="19" max="19" width="4.5703125" style="1" customWidth="1"/>
    <col min="20" max="20" width="19.140625" style="1" customWidth="1"/>
    <col min="21" max="21" width="12.42578125" style="2" customWidth="1"/>
    <col min="22" max="22" width="11.28515625" style="3" customWidth="1"/>
    <col min="23" max="23" width="4.42578125" style="4" customWidth="1"/>
    <col min="24" max="24" width="6.140625" style="5" customWidth="1"/>
    <col min="25" max="25" width="6.42578125" style="6" customWidth="1"/>
    <col min="26" max="26" width="15.42578125" style="7" customWidth="1"/>
    <col min="27" max="27" width="9.85546875" style="1" customWidth="1"/>
    <col min="28" max="28" width="12.140625" style="1" customWidth="1"/>
    <col min="29" max="29" width="111" style="1" customWidth="1"/>
    <col min="30" max="30" width="26.7109375" style="1" customWidth="1"/>
    <col min="31" max="31" width="9.140625" style="1" hidden="1" customWidth="1"/>
    <col min="32" max="16384" width="9.140625" style="1"/>
  </cols>
  <sheetData>
    <row r="1" spans="1:31" s="17" customFormat="1" x14ac:dyDescent="0.2">
      <c r="A1" s="17" t="s">
        <v>247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330</v>
      </c>
      <c r="G1" s="17" t="s">
        <v>297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366</v>
      </c>
      <c r="R1" s="17" t="s">
        <v>376</v>
      </c>
      <c r="S1" s="17" t="s">
        <v>13</v>
      </c>
      <c r="T1" s="17" t="s">
        <v>245</v>
      </c>
      <c r="U1" s="18" t="s">
        <v>246</v>
      </c>
      <c r="V1" s="19" t="s">
        <v>342</v>
      </c>
      <c r="W1" s="20" t="s">
        <v>343</v>
      </c>
      <c r="X1" s="21" t="s">
        <v>344</v>
      </c>
      <c r="Y1" s="22" t="s">
        <v>345</v>
      </c>
      <c r="Z1" s="23" t="s">
        <v>337</v>
      </c>
      <c r="AA1" s="17" t="s">
        <v>288</v>
      </c>
      <c r="AB1" s="17" t="s">
        <v>290</v>
      </c>
      <c r="AC1" s="17" t="s">
        <v>287</v>
      </c>
      <c r="AD1" s="17" t="s">
        <v>369</v>
      </c>
      <c r="AE1" s="17" t="s">
        <v>373</v>
      </c>
    </row>
    <row r="2" spans="1:31" x14ac:dyDescent="0.2">
      <c r="A2" s="11" t="s">
        <v>223</v>
      </c>
      <c r="B2" s="8">
        <v>43626</v>
      </c>
      <c r="C2" s="8">
        <v>43992</v>
      </c>
      <c r="D2" s="8">
        <v>44146</v>
      </c>
      <c r="E2" s="9">
        <v>44136</v>
      </c>
      <c r="F2" s="1" t="s">
        <v>94</v>
      </c>
      <c r="H2" s="1" t="s">
        <v>19</v>
      </c>
      <c r="I2" s="1" t="s">
        <v>15</v>
      </c>
      <c r="J2" s="1" t="s">
        <v>16</v>
      </c>
      <c r="K2" s="1" t="s">
        <v>35</v>
      </c>
      <c r="M2" s="8">
        <v>43257</v>
      </c>
      <c r="N2" s="1" t="s">
        <v>27</v>
      </c>
      <c r="O2" s="1">
        <v>8</v>
      </c>
      <c r="P2" s="1">
        <v>17</v>
      </c>
      <c r="Q2" s="1" t="s">
        <v>66</v>
      </c>
      <c r="R2" s="1">
        <v>7</v>
      </c>
      <c r="S2" s="1" t="s">
        <v>18</v>
      </c>
      <c r="V2" s="3" t="s">
        <v>29</v>
      </c>
      <c r="Y2" s="6">
        <v>1</v>
      </c>
      <c r="Z2" s="10">
        <v>44887</v>
      </c>
      <c r="AA2" s="1">
        <v>1</v>
      </c>
      <c r="AD2" s="11" t="s">
        <v>372</v>
      </c>
      <c r="AE2" s="1">
        <v>1</v>
      </c>
    </row>
    <row r="3" spans="1:31" x14ac:dyDescent="0.2">
      <c r="A3" s="11" t="s">
        <v>226</v>
      </c>
      <c r="B3" s="8">
        <v>43619</v>
      </c>
      <c r="C3" s="8">
        <v>43985</v>
      </c>
      <c r="D3" s="8">
        <v>44146</v>
      </c>
      <c r="E3" s="9">
        <v>44136</v>
      </c>
      <c r="F3" s="1" t="s">
        <v>94</v>
      </c>
      <c r="H3" s="1" t="s">
        <v>19</v>
      </c>
      <c r="I3" s="1" t="s">
        <v>15</v>
      </c>
      <c r="J3" s="1" t="s">
        <v>16</v>
      </c>
      <c r="K3" s="1" t="s">
        <v>35</v>
      </c>
      <c r="M3" s="8">
        <v>43084</v>
      </c>
      <c r="N3" s="1" t="s">
        <v>22</v>
      </c>
      <c r="O3" s="1">
        <v>3</v>
      </c>
      <c r="P3" s="1">
        <v>17</v>
      </c>
      <c r="Q3" s="1" t="s">
        <v>95</v>
      </c>
      <c r="R3" s="1">
        <v>20</v>
      </c>
      <c r="S3" s="1" t="s">
        <v>18</v>
      </c>
      <c r="V3" s="3" t="s">
        <v>29</v>
      </c>
      <c r="Y3" s="6">
        <v>1</v>
      </c>
      <c r="Z3" s="10">
        <v>44888</v>
      </c>
      <c r="AA3" s="1">
        <v>1</v>
      </c>
      <c r="AD3" s="11" t="s">
        <v>372</v>
      </c>
      <c r="AE3" s="1">
        <v>1</v>
      </c>
    </row>
    <row r="4" spans="1:31" x14ac:dyDescent="0.2">
      <c r="A4" s="11" t="s">
        <v>93</v>
      </c>
      <c r="B4" s="8">
        <v>43626</v>
      </c>
      <c r="C4" s="8">
        <v>43992</v>
      </c>
      <c r="D4" s="8">
        <v>44146</v>
      </c>
      <c r="E4" s="9">
        <v>44136</v>
      </c>
      <c r="F4" s="1" t="s">
        <v>94</v>
      </c>
      <c r="H4" s="1" t="s">
        <v>19</v>
      </c>
      <c r="I4" s="1" t="s">
        <v>15</v>
      </c>
      <c r="J4" s="1" t="s">
        <v>16</v>
      </c>
      <c r="K4" s="1" t="s">
        <v>35</v>
      </c>
      <c r="M4" s="8">
        <v>43151</v>
      </c>
      <c r="N4" s="1" t="s">
        <v>22</v>
      </c>
      <c r="O4" s="1">
        <v>3</v>
      </c>
      <c r="P4" s="1">
        <v>17</v>
      </c>
      <c r="Q4" s="1" t="s">
        <v>95</v>
      </c>
      <c r="R4" s="1">
        <v>6</v>
      </c>
      <c r="S4" s="1" t="s">
        <v>18</v>
      </c>
      <c r="V4" s="3" t="s">
        <v>29</v>
      </c>
      <c r="Y4" s="6">
        <v>1</v>
      </c>
      <c r="Z4" s="10">
        <v>44888</v>
      </c>
      <c r="AA4" s="1">
        <v>1</v>
      </c>
      <c r="AD4" s="11" t="s">
        <v>372</v>
      </c>
      <c r="AE4" s="1">
        <v>1</v>
      </c>
    </row>
    <row r="5" spans="1:31" x14ac:dyDescent="0.2">
      <c r="A5" s="11" t="s">
        <v>238</v>
      </c>
      <c r="B5" s="8">
        <v>43626</v>
      </c>
      <c r="C5" s="8">
        <v>43992</v>
      </c>
      <c r="D5" s="8">
        <v>44146</v>
      </c>
      <c r="E5" s="9">
        <v>44136</v>
      </c>
      <c r="F5" s="1" t="s">
        <v>94</v>
      </c>
      <c r="H5" s="1" t="s">
        <v>19</v>
      </c>
      <c r="I5" s="1" t="s">
        <v>15</v>
      </c>
      <c r="J5" s="1" t="s">
        <v>16</v>
      </c>
      <c r="K5" s="1" t="s">
        <v>35</v>
      </c>
      <c r="M5" s="8">
        <v>43349</v>
      </c>
      <c r="N5" s="1" t="s">
        <v>22</v>
      </c>
      <c r="O5" s="1">
        <v>8</v>
      </c>
      <c r="P5" s="1">
        <v>17</v>
      </c>
      <c r="Q5" s="1" t="s">
        <v>66</v>
      </c>
      <c r="R5" s="1">
        <v>7</v>
      </c>
      <c r="S5" s="1" t="s">
        <v>18</v>
      </c>
      <c r="V5" s="3" t="s">
        <v>29</v>
      </c>
      <c r="Y5" s="6">
        <v>1</v>
      </c>
      <c r="Z5" s="10">
        <v>44888</v>
      </c>
      <c r="AA5" s="1">
        <v>1</v>
      </c>
      <c r="AD5" s="11" t="s">
        <v>372</v>
      </c>
      <c r="AE5" s="1">
        <v>1</v>
      </c>
    </row>
    <row r="6" spans="1:31" x14ac:dyDescent="0.2">
      <c r="A6" s="11" t="s">
        <v>209</v>
      </c>
      <c r="B6" s="8">
        <v>43714</v>
      </c>
      <c r="C6" s="8">
        <v>44080</v>
      </c>
      <c r="D6" s="8">
        <v>44431</v>
      </c>
      <c r="E6" s="9">
        <v>44409</v>
      </c>
      <c r="F6" s="1" t="s">
        <v>339</v>
      </c>
      <c r="G6" s="1" t="s">
        <v>315</v>
      </c>
      <c r="H6" s="1" t="s">
        <v>19</v>
      </c>
      <c r="I6" s="1" t="s">
        <v>15</v>
      </c>
      <c r="J6" s="1" t="s">
        <v>16</v>
      </c>
      <c r="K6" s="1" t="s">
        <v>17</v>
      </c>
      <c r="M6" s="8">
        <v>43455</v>
      </c>
      <c r="N6" s="1" t="s">
        <v>22</v>
      </c>
      <c r="O6" s="1">
        <v>9</v>
      </c>
      <c r="P6" s="1">
        <v>16</v>
      </c>
      <c r="Q6" s="1" t="s">
        <v>143</v>
      </c>
      <c r="R6" s="1">
        <v>25</v>
      </c>
      <c r="S6" s="1" t="s">
        <v>18</v>
      </c>
      <c r="V6" s="3" t="s">
        <v>29</v>
      </c>
      <c r="Y6" s="6">
        <v>1</v>
      </c>
      <c r="Z6" s="10">
        <v>44917</v>
      </c>
      <c r="AA6" s="1">
        <v>1</v>
      </c>
      <c r="AB6" s="1">
        <v>1</v>
      </c>
      <c r="AC6" s="1" t="s">
        <v>340</v>
      </c>
      <c r="AD6" s="11" t="s">
        <v>372</v>
      </c>
      <c r="AE6" s="1">
        <v>1</v>
      </c>
    </row>
    <row r="7" spans="1:31" x14ac:dyDescent="0.2">
      <c r="A7" s="11" t="s">
        <v>201</v>
      </c>
      <c r="B7" s="8">
        <v>44074</v>
      </c>
      <c r="C7" s="8">
        <v>44439</v>
      </c>
      <c r="D7" s="8">
        <v>44098</v>
      </c>
      <c r="E7" s="9">
        <v>43831</v>
      </c>
      <c r="F7" s="1" t="s">
        <v>168</v>
      </c>
      <c r="H7" s="1" t="s">
        <v>14</v>
      </c>
      <c r="I7" s="1" t="s">
        <v>29</v>
      </c>
      <c r="J7" s="1" t="s">
        <v>16</v>
      </c>
      <c r="K7" s="1" t="s">
        <v>17</v>
      </c>
      <c r="M7" s="8">
        <v>43160</v>
      </c>
      <c r="N7" s="1" t="s">
        <v>48</v>
      </c>
      <c r="O7" s="1">
        <v>8</v>
      </c>
      <c r="P7" s="1">
        <v>17</v>
      </c>
      <c r="Q7" s="1" t="s">
        <v>54</v>
      </c>
      <c r="R7" s="1">
        <v>75</v>
      </c>
      <c r="S7" s="1" t="s">
        <v>18</v>
      </c>
      <c r="T7" s="12" t="s">
        <v>257</v>
      </c>
      <c r="V7" s="3" t="s">
        <v>29</v>
      </c>
      <c r="X7" s="5">
        <v>1</v>
      </c>
      <c r="Z7" s="10">
        <v>44833</v>
      </c>
      <c r="AA7" s="1">
        <v>1</v>
      </c>
      <c r="AC7" s="1" t="s">
        <v>281</v>
      </c>
      <c r="AD7" s="11" t="s">
        <v>372</v>
      </c>
      <c r="AE7" s="1">
        <v>1</v>
      </c>
    </row>
    <row r="8" spans="1:31" x14ac:dyDescent="0.2">
      <c r="A8" s="11" t="s">
        <v>240</v>
      </c>
      <c r="B8" s="8">
        <v>44196</v>
      </c>
      <c r="C8" s="8">
        <v>44561</v>
      </c>
      <c r="D8" s="8">
        <v>43514</v>
      </c>
      <c r="E8" s="9">
        <v>43497</v>
      </c>
      <c r="F8" s="1" t="s">
        <v>241</v>
      </c>
      <c r="H8" s="1" t="s">
        <v>14</v>
      </c>
      <c r="I8" s="1" t="s">
        <v>33</v>
      </c>
      <c r="J8" s="1" t="s">
        <v>16</v>
      </c>
      <c r="K8" s="1" t="s">
        <v>52</v>
      </c>
      <c r="M8" s="8">
        <v>43220</v>
      </c>
      <c r="N8" s="1" t="s">
        <v>27</v>
      </c>
      <c r="O8" s="1">
        <v>0.69230769230769196</v>
      </c>
      <c r="P8" s="1">
        <v>0.86538461538461497</v>
      </c>
      <c r="Q8" s="1" t="s">
        <v>64</v>
      </c>
      <c r="R8" s="1">
        <v>32</v>
      </c>
      <c r="S8" s="1" t="s">
        <v>23</v>
      </c>
      <c r="V8" s="3" t="s">
        <v>29</v>
      </c>
      <c r="Y8" s="6">
        <v>1</v>
      </c>
      <c r="Z8" s="10">
        <v>44886</v>
      </c>
      <c r="AA8" s="1">
        <v>1</v>
      </c>
      <c r="AB8" s="1">
        <v>1</v>
      </c>
      <c r="AC8" s="1" t="s">
        <v>282</v>
      </c>
      <c r="AD8" s="11" t="s">
        <v>372</v>
      </c>
      <c r="AE8" s="1">
        <v>1</v>
      </c>
    </row>
    <row r="9" spans="1:31" x14ac:dyDescent="0.2">
      <c r="A9" s="11" t="s">
        <v>230</v>
      </c>
      <c r="B9" s="8">
        <v>43829</v>
      </c>
      <c r="C9" s="8">
        <v>44195</v>
      </c>
      <c r="D9" s="8">
        <v>43844</v>
      </c>
      <c r="E9" s="9">
        <v>43831</v>
      </c>
      <c r="F9" s="1" t="s">
        <v>320</v>
      </c>
      <c r="G9" s="1" t="s">
        <v>321</v>
      </c>
      <c r="H9" s="1" t="s">
        <v>19</v>
      </c>
      <c r="I9" s="1" t="s">
        <v>33</v>
      </c>
      <c r="J9" s="11" t="s">
        <v>231</v>
      </c>
      <c r="K9" s="1" t="s">
        <v>17</v>
      </c>
      <c r="M9" s="8">
        <v>43630</v>
      </c>
      <c r="N9" s="1" t="s">
        <v>22</v>
      </c>
      <c r="O9" s="1">
        <v>12</v>
      </c>
      <c r="P9" s="1">
        <v>17</v>
      </c>
      <c r="Q9" s="1" t="s">
        <v>71</v>
      </c>
      <c r="R9" s="1">
        <v>23</v>
      </c>
      <c r="S9" s="1" t="s">
        <v>18</v>
      </c>
      <c r="V9" s="3" t="s">
        <v>29</v>
      </c>
      <c r="Y9" s="6">
        <v>1</v>
      </c>
      <c r="Z9" s="10">
        <v>44915</v>
      </c>
      <c r="AA9" s="1">
        <v>1</v>
      </c>
      <c r="AB9" s="1">
        <v>1</v>
      </c>
      <c r="AC9" s="1" t="s">
        <v>295</v>
      </c>
      <c r="AD9" s="11" t="s">
        <v>372</v>
      </c>
      <c r="AE9" s="1">
        <v>1</v>
      </c>
    </row>
    <row r="10" spans="1:31" x14ac:dyDescent="0.2">
      <c r="A10" s="11" t="s">
        <v>100</v>
      </c>
      <c r="B10" s="8">
        <v>44137</v>
      </c>
      <c r="C10" s="8">
        <v>44502</v>
      </c>
      <c r="D10" s="8">
        <v>44151</v>
      </c>
      <c r="E10" s="9">
        <v>44136</v>
      </c>
      <c r="F10" s="1" t="s">
        <v>101</v>
      </c>
      <c r="H10" s="1" t="s">
        <v>19</v>
      </c>
      <c r="I10" s="1" t="s">
        <v>20</v>
      </c>
      <c r="J10" s="11" t="s">
        <v>102</v>
      </c>
      <c r="K10" s="1" t="s">
        <v>17</v>
      </c>
      <c r="M10" s="8">
        <v>43717</v>
      </c>
      <c r="N10" s="1" t="s">
        <v>27</v>
      </c>
      <c r="O10" s="1">
        <v>2</v>
      </c>
      <c r="P10" s="1">
        <v>12</v>
      </c>
      <c r="Q10" s="1" t="s">
        <v>346</v>
      </c>
      <c r="R10" s="1">
        <v>104</v>
      </c>
      <c r="S10" s="1" t="s">
        <v>18</v>
      </c>
      <c r="T10" s="13" t="s">
        <v>272</v>
      </c>
      <c r="V10" s="3" t="s">
        <v>29</v>
      </c>
      <c r="Y10" s="6">
        <v>1</v>
      </c>
      <c r="Z10" s="10">
        <v>44880</v>
      </c>
      <c r="AA10" s="1">
        <v>1</v>
      </c>
      <c r="AB10" s="1">
        <v>1</v>
      </c>
      <c r="AC10" s="1" t="s">
        <v>335</v>
      </c>
      <c r="AD10" s="11" t="s">
        <v>372</v>
      </c>
      <c r="AE10" s="1">
        <v>1</v>
      </c>
    </row>
    <row r="11" spans="1:31" x14ac:dyDescent="0.2">
      <c r="A11" s="11" t="s">
        <v>114</v>
      </c>
      <c r="B11" s="8">
        <v>42855</v>
      </c>
      <c r="C11" s="8">
        <v>43220</v>
      </c>
      <c r="D11" s="8">
        <v>42606</v>
      </c>
      <c r="E11" s="9">
        <v>42583</v>
      </c>
      <c r="F11" s="1" t="s">
        <v>106</v>
      </c>
      <c r="H11" s="1" t="s">
        <v>19</v>
      </c>
      <c r="I11" s="1" t="s">
        <v>33</v>
      </c>
      <c r="J11" s="1" t="s">
        <v>16</v>
      </c>
      <c r="K11" s="1" t="s">
        <v>24</v>
      </c>
      <c r="M11" s="8">
        <v>42643</v>
      </c>
      <c r="N11" s="1" t="s">
        <v>22</v>
      </c>
      <c r="O11" s="1">
        <v>4</v>
      </c>
      <c r="P11" s="1">
        <v>6</v>
      </c>
      <c r="Q11" s="1" t="s">
        <v>98</v>
      </c>
      <c r="R11" s="1">
        <v>120</v>
      </c>
      <c r="S11" s="1" t="s">
        <v>23</v>
      </c>
      <c r="T11" s="12" t="s">
        <v>266</v>
      </c>
      <c r="U11" s="2">
        <v>44306</v>
      </c>
      <c r="V11" s="3">
        <f>DATEDIF(B11,U11,"d")</f>
        <v>1451</v>
      </c>
      <c r="W11" s="4">
        <v>1</v>
      </c>
      <c r="Z11" s="10">
        <v>44812</v>
      </c>
      <c r="AA11" s="1">
        <v>1</v>
      </c>
      <c r="AD11" s="11" t="s">
        <v>372</v>
      </c>
      <c r="AE11" s="1">
        <v>1</v>
      </c>
    </row>
    <row r="12" spans="1:31" x14ac:dyDescent="0.2">
      <c r="A12" s="11" t="s">
        <v>123</v>
      </c>
      <c r="B12" s="8">
        <v>43041</v>
      </c>
      <c r="C12" s="8">
        <v>43406</v>
      </c>
      <c r="D12" s="8">
        <v>44510</v>
      </c>
      <c r="E12" s="9">
        <v>44501</v>
      </c>
      <c r="F12" s="1" t="s">
        <v>106</v>
      </c>
      <c r="H12" s="1" t="s">
        <v>19</v>
      </c>
      <c r="I12" s="1" t="s">
        <v>33</v>
      </c>
      <c r="J12" s="1" t="s">
        <v>16</v>
      </c>
      <c r="K12" s="1" t="s">
        <v>17</v>
      </c>
      <c r="M12" s="8">
        <v>42485</v>
      </c>
      <c r="N12" s="1" t="s">
        <v>27</v>
      </c>
      <c r="O12" s="1">
        <v>4</v>
      </c>
      <c r="P12" s="1">
        <v>6</v>
      </c>
      <c r="Q12" s="1" t="s">
        <v>98</v>
      </c>
      <c r="R12" s="1">
        <v>132</v>
      </c>
      <c r="S12" s="1" t="s">
        <v>18</v>
      </c>
      <c r="T12" s="12" t="s">
        <v>286</v>
      </c>
      <c r="U12" s="2">
        <v>43889</v>
      </c>
      <c r="V12" s="3">
        <f>DATEDIF(B12,U12,"d")</f>
        <v>848</v>
      </c>
      <c r="W12" s="4">
        <v>1</v>
      </c>
      <c r="Z12" s="10">
        <v>44907</v>
      </c>
      <c r="AA12" s="1">
        <v>1</v>
      </c>
      <c r="AB12" s="1">
        <v>1</v>
      </c>
      <c r="AC12" s="1" t="s">
        <v>331</v>
      </c>
      <c r="AD12" s="11" t="s">
        <v>372</v>
      </c>
      <c r="AE12" s="1">
        <v>1</v>
      </c>
    </row>
    <row r="13" spans="1:31" x14ac:dyDescent="0.2">
      <c r="A13" s="11" t="s">
        <v>206</v>
      </c>
      <c r="B13" s="8">
        <v>44166</v>
      </c>
      <c r="C13" s="8">
        <v>44531</v>
      </c>
      <c r="D13" s="8">
        <v>44505</v>
      </c>
      <c r="E13" s="9">
        <v>44501</v>
      </c>
      <c r="F13" s="1" t="s">
        <v>185</v>
      </c>
      <c r="H13" s="1" t="s">
        <v>19</v>
      </c>
      <c r="I13" s="1" t="s">
        <v>29</v>
      </c>
      <c r="J13" s="1" t="s">
        <v>16</v>
      </c>
      <c r="K13" s="1" t="s">
        <v>17</v>
      </c>
      <c r="L13" s="1" t="s">
        <v>107</v>
      </c>
      <c r="M13" s="8">
        <v>43981</v>
      </c>
      <c r="N13" s="1" t="s">
        <v>31</v>
      </c>
      <c r="O13" s="1">
        <v>0.63461538461538403</v>
      </c>
      <c r="P13" s="1">
        <v>1</v>
      </c>
      <c r="Q13" s="1" t="s">
        <v>64</v>
      </c>
      <c r="R13" s="1">
        <v>8</v>
      </c>
      <c r="S13" s="1" t="s">
        <v>18</v>
      </c>
      <c r="T13" s="1" t="s">
        <v>268</v>
      </c>
      <c r="U13" s="2">
        <v>44263</v>
      </c>
      <c r="V13" s="3">
        <f>DATEDIF(B13,U13,"d")</f>
        <v>97</v>
      </c>
      <c r="W13" s="4">
        <v>1</v>
      </c>
      <c r="Z13" s="10">
        <v>44827</v>
      </c>
      <c r="AD13" s="11" t="s">
        <v>372</v>
      </c>
      <c r="AE13" s="1">
        <v>1</v>
      </c>
    </row>
    <row r="14" spans="1:31" x14ac:dyDescent="0.2">
      <c r="A14" s="11" t="s">
        <v>200</v>
      </c>
      <c r="B14" s="8">
        <v>43791</v>
      </c>
      <c r="C14" s="8">
        <v>44157</v>
      </c>
      <c r="D14" s="8">
        <v>43942</v>
      </c>
      <c r="E14" s="9">
        <v>43922</v>
      </c>
      <c r="F14" s="1" t="s">
        <v>305</v>
      </c>
      <c r="G14" s="1" t="s">
        <v>304</v>
      </c>
      <c r="H14" s="1" t="s">
        <v>19</v>
      </c>
      <c r="I14" s="1" t="s">
        <v>33</v>
      </c>
      <c r="J14" s="1" t="s">
        <v>16</v>
      </c>
      <c r="K14" s="1" t="s">
        <v>17</v>
      </c>
      <c r="M14" s="8">
        <v>42027</v>
      </c>
      <c r="N14" s="1" t="s">
        <v>22</v>
      </c>
      <c r="O14" s="1">
        <v>2</v>
      </c>
      <c r="P14" s="1">
        <v>17</v>
      </c>
      <c r="Q14" s="1" t="s">
        <v>71</v>
      </c>
      <c r="R14" s="1">
        <v>129</v>
      </c>
      <c r="S14" s="1" t="s">
        <v>18</v>
      </c>
      <c r="V14" s="3" t="s">
        <v>29</v>
      </c>
      <c r="Y14" s="6">
        <v>1</v>
      </c>
      <c r="Z14" s="10">
        <v>44897</v>
      </c>
      <c r="AA14" s="1">
        <v>1</v>
      </c>
      <c r="AD14" s="11" t="s">
        <v>372</v>
      </c>
      <c r="AE14" s="1">
        <v>1</v>
      </c>
    </row>
    <row r="15" spans="1:31" x14ac:dyDescent="0.2">
      <c r="A15" s="11" t="s">
        <v>89</v>
      </c>
      <c r="B15" s="8">
        <v>44316</v>
      </c>
      <c r="C15" s="8">
        <v>44681</v>
      </c>
      <c r="D15" s="8">
        <v>43916</v>
      </c>
      <c r="E15" s="9">
        <v>43891</v>
      </c>
      <c r="F15" s="1" t="s">
        <v>311</v>
      </c>
      <c r="G15" s="1" t="s">
        <v>310</v>
      </c>
      <c r="H15" s="1" t="s">
        <v>14</v>
      </c>
      <c r="I15" s="1" t="s">
        <v>33</v>
      </c>
      <c r="J15" s="1" t="s">
        <v>16</v>
      </c>
      <c r="K15" s="1" t="s">
        <v>24</v>
      </c>
      <c r="M15" s="8">
        <v>42490</v>
      </c>
      <c r="N15" s="1" t="s">
        <v>27</v>
      </c>
      <c r="P15" s="1">
        <v>6</v>
      </c>
      <c r="Q15" s="1" t="s">
        <v>90</v>
      </c>
      <c r="R15" s="1">
        <v>120</v>
      </c>
      <c r="S15" s="1" t="s">
        <v>23</v>
      </c>
      <c r="V15" s="3" t="s">
        <v>29</v>
      </c>
      <c r="Y15" s="6">
        <v>1</v>
      </c>
      <c r="Z15" s="10">
        <v>44887</v>
      </c>
      <c r="AA15" s="1">
        <v>1</v>
      </c>
      <c r="AD15" s="11" t="s">
        <v>372</v>
      </c>
      <c r="AE15" s="1">
        <v>1</v>
      </c>
    </row>
    <row r="16" spans="1:31" x14ac:dyDescent="0.2">
      <c r="A16" s="11" t="s">
        <v>156</v>
      </c>
      <c r="B16" s="8">
        <v>44385</v>
      </c>
      <c r="C16" s="8">
        <v>44750</v>
      </c>
      <c r="D16" s="8">
        <v>44603</v>
      </c>
      <c r="E16" s="9">
        <v>44593</v>
      </c>
      <c r="F16" s="1" t="s">
        <v>157</v>
      </c>
      <c r="H16" s="1" t="s">
        <v>14</v>
      </c>
      <c r="I16" s="1" t="s">
        <v>29</v>
      </c>
      <c r="J16" s="1" t="s">
        <v>16</v>
      </c>
      <c r="K16" s="1" t="s">
        <v>17</v>
      </c>
      <c r="M16" s="8">
        <v>44322</v>
      </c>
      <c r="N16" s="1" t="s">
        <v>31</v>
      </c>
      <c r="O16" s="1">
        <v>9</v>
      </c>
      <c r="P16" s="1">
        <v>9</v>
      </c>
      <c r="Q16" s="1" t="s">
        <v>158</v>
      </c>
      <c r="R16" s="1">
        <v>1</v>
      </c>
      <c r="S16" s="1" t="s">
        <v>18</v>
      </c>
      <c r="V16" s="3" t="s">
        <v>29</v>
      </c>
      <c r="Y16" s="6">
        <v>1</v>
      </c>
      <c r="Z16" s="10">
        <v>44894</v>
      </c>
      <c r="AA16" s="1">
        <v>1</v>
      </c>
      <c r="AD16" s="11" t="s">
        <v>372</v>
      </c>
      <c r="AE16" s="1">
        <v>1</v>
      </c>
    </row>
    <row r="17" spans="1:31" x14ac:dyDescent="0.2">
      <c r="A17" s="11" t="s">
        <v>152</v>
      </c>
      <c r="B17" s="8">
        <v>43761</v>
      </c>
      <c r="C17" s="8">
        <v>44127</v>
      </c>
      <c r="D17" s="8">
        <v>43867</v>
      </c>
      <c r="E17" s="9">
        <v>43862</v>
      </c>
      <c r="F17" s="1" t="s">
        <v>51</v>
      </c>
      <c r="H17" s="1" t="s">
        <v>14</v>
      </c>
      <c r="I17" s="1" t="s">
        <v>29</v>
      </c>
      <c r="J17" s="1" t="s">
        <v>16</v>
      </c>
      <c r="K17" s="1" t="s">
        <v>17</v>
      </c>
      <c r="L17" s="1" t="s">
        <v>153</v>
      </c>
      <c r="M17" s="8">
        <v>43734</v>
      </c>
      <c r="N17" s="1" t="s">
        <v>31</v>
      </c>
      <c r="O17" s="1">
        <v>2</v>
      </c>
      <c r="P17" s="1">
        <v>6</v>
      </c>
      <c r="Q17" s="1" t="s">
        <v>59</v>
      </c>
      <c r="R17" s="1">
        <v>12</v>
      </c>
      <c r="S17" s="1" t="s">
        <v>18</v>
      </c>
      <c r="T17" s="12" t="s">
        <v>271</v>
      </c>
      <c r="U17" s="2">
        <v>44306</v>
      </c>
      <c r="V17" s="3">
        <f>DATEDIF(B17,U17,"d")</f>
        <v>545</v>
      </c>
      <c r="W17" s="4">
        <v>1</v>
      </c>
      <c r="Z17" s="10">
        <v>44862</v>
      </c>
      <c r="AD17" s="11" t="s">
        <v>372</v>
      </c>
      <c r="AE17" s="1">
        <v>1</v>
      </c>
    </row>
    <row r="18" spans="1:31" x14ac:dyDescent="0.2">
      <c r="A18" s="14" t="s">
        <v>242</v>
      </c>
      <c r="B18" s="8">
        <v>43831</v>
      </c>
      <c r="C18" s="8">
        <v>44197</v>
      </c>
      <c r="D18" s="8">
        <v>43732</v>
      </c>
      <c r="E18" s="9">
        <v>43709</v>
      </c>
      <c r="F18" s="1" t="s">
        <v>186</v>
      </c>
      <c r="H18" s="1" t="s">
        <v>19</v>
      </c>
      <c r="I18" s="1" t="s">
        <v>29</v>
      </c>
      <c r="J18" s="1" t="s">
        <v>16</v>
      </c>
      <c r="K18" s="1" t="s">
        <v>24</v>
      </c>
      <c r="M18" s="8">
        <v>43595</v>
      </c>
      <c r="N18" s="1" t="s">
        <v>31</v>
      </c>
      <c r="O18" s="1">
        <v>8</v>
      </c>
      <c r="P18" s="1">
        <v>12</v>
      </c>
      <c r="Q18" s="1" t="s">
        <v>98</v>
      </c>
      <c r="R18" s="1">
        <v>30</v>
      </c>
      <c r="S18" s="1" t="s">
        <v>23</v>
      </c>
      <c r="T18" s="12" t="s">
        <v>263</v>
      </c>
      <c r="U18" s="2">
        <v>44561</v>
      </c>
      <c r="V18" s="3">
        <f>DATEDIF(B18,U18,"d")</f>
        <v>730</v>
      </c>
      <c r="W18" s="4">
        <v>1</v>
      </c>
      <c r="AD18" s="14" t="s">
        <v>370</v>
      </c>
      <c r="AE18" s="1">
        <v>2</v>
      </c>
    </row>
    <row r="19" spans="1:31" x14ac:dyDescent="0.2">
      <c r="A19" s="14" t="s">
        <v>131</v>
      </c>
      <c r="B19" s="8">
        <v>44043</v>
      </c>
      <c r="C19" s="8">
        <v>44408</v>
      </c>
      <c r="D19" s="8">
        <v>44411</v>
      </c>
      <c r="E19" s="9">
        <v>44409</v>
      </c>
      <c r="F19" s="1" t="s">
        <v>87</v>
      </c>
      <c r="H19" s="1" t="s">
        <v>14</v>
      </c>
      <c r="I19" s="1" t="s">
        <v>29</v>
      </c>
      <c r="J19" s="1" t="s">
        <v>16</v>
      </c>
      <c r="K19" s="1" t="s">
        <v>17</v>
      </c>
      <c r="M19" s="8">
        <v>43054</v>
      </c>
      <c r="N19" s="1" t="s">
        <v>72</v>
      </c>
      <c r="P19" s="1">
        <v>6</v>
      </c>
      <c r="Q19" s="1" t="s">
        <v>363</v>
      </c>
      <c r="R19" s="1">
        <v>256</v>
      </c>
      <c r="S19" s="1" t="s">
        <v>18</v>
      </c>
      <c r="T19" s="12" t="s">
        <v>267</v>
      </c>
      <c r="U19" s="2">
        <v>44501</v>
      </c>
      <c r="V19" s="3">
        <f>DATEDIF(B19,U19,"d")</f>
        <v>458</v>
      </c>
      <c r="W19" s="4">
        <v>1</v>
      </c>
      <c r="AD19" s="14" t="s">
        <v>370</v>
      </c>
      <c r="AE19" s="1">
        <v>2</v>
      </c>
    </row>
    <row r="20" spans="1:31" x14ac:dyDescent="0.2">
      <c r="A20" s="14" t="s">
        <v>198</v>
      </c>
      <c r="B20" s="8">
        <v>43501</v>
      </c>
      <c r="C20" s="8">
        <v>43866</v>
      </c>
      <c r="D20" s="8">
        <v>43501</v>
      </c>
      <c r="E20" s="9">
        <v>43497</v>
      </c>
      <c r="F20" s="1" t="s">
        <v>199</v>
      </c>
      <c r="H20" s="1" t="s">
        <v>14</v>
      </c>
      <c r="I20" s="1" t="s">
        <v>29</v>
      </c>
      <c r="J20" s="1" t="s">
        <v>16</v>
      </c>
      <c r="K20" s="1" t="s">
        <v>17</v>
      </c>
      <c r="M20" s="8">
        <v>41517</v>
      </c>
      <c r="N20" s="1" t="s">
        <v>22</v>
      </c>
      <c r="P20" s="1">
        <v>10</v>
      </c>
      <c r="Q20" s="1" t="s">
        <v>360</v>
      </c>
      <c r="R20" s="1">
        <v>15</v>
      </c>
      <c r="S20" s="1" t="s">
        <v>23</v>
      </c>
      <c r="T20" s="12" t="s">
        <v>264</v>
      </c>
      <c r="U20" s="2">
        <v>43101</v>
      </c>
      <c r="V20" s="3" t="s">
        <v>29</v>
      </c>
      <c r="W20" s="4">
        <v>1</v>
      </c>
      <c r="AD20" s="14" t="s">
        <v>370</v>
      </c>
      <c r="AE20" s="1">
        <v>2</v>
      </c>
    </row>
    <row r="21" spans="1:31" x14ac:dyDescent="0.2">
      <c r="A21" s="14" t="s">
        <v>81</v>
      </c>
      <c r="B21" s="8">
        <v>43100</v>
      </c>
      <c r="C21" s="8">
        <v>43465</v>
      </c>
      <c r="D21" s="8">
        <v>43306</v>
      </c>
      <c r="E21" s="9">
        <v>43282</v>
      </c>
      <c r="F21" s="1" t="s">
        <v>324</v>
      </c>
      <c r="G21" s="1" t="s">
        <v>325</v>
      </c>
      <c r="H21" s="1" t="s">
        <v>14</v>
      </c>
      <c r="I21" s="1" t="s">
        <v>25</v>
      </c>
      <c r="J21" s="1" t="s">
        <v>16</v>
      </c>
      <c r="K21" s="1" t="s">
        <v>17</v>
      </c>
      <c r="M21" s="8">
        <v>40543</v>
      </c>
      <c r="N21" s="1" t="s">
        <v>27</v>
      </c>
      <c r="O21" s="1">
        <v>0.42307692307692302</v>
      </c>
      <c r="P21" s="1">
        <v>0.82692307692307598</v>
      </c>
      <c r="Q21" s="1" t="s">
        <v>359</v>
      </c>
      <c r="R21" s="1">
        <v>60</v>
      </c>
      <c r="S21" s="1" t="s">
        <v>18</v>
      </c>
      <c r="T21" s="1" t="s">
        <v>252</v>
      </c>
      <c r="U21" s="2">
        <v>43565</v>
      </c>
      <c r="V21" s="3">
        <f>DATEDIF(B21,U21,"d")</f>
        <v>465</v>
      </c>
      <c r="W21" s="4">
        <v>1</v>
      </c>
      <c r="AD21" s="14" t="s">
        <v>370</v>
      </c>
      <c r="AE21" s="1">
        <v>2</v>
      </c>
    </row>
    <row r="22" spans="1:31" x14ac:dyDescent="0.2">
      <c r="A22" s="14" t="s">
        <v>104</v>
      </c>
      <c r="B22" s="8">
        <v>43830</v>
      </c>
      <c r="C22" s="8">
        <v>44196</v>
      </c>
      <c r="D22" s="8">
        <v>42829</v>
      </c>
      <c r="E22" s="9">
        <v>42675</v>
      </c>
      <c r="F22" s="1" t="s">
        <v>302</v>
      </c>
      <c r="G22" s="1" t="s">
        <v>303</v>
      </c>
      <c r="H22" s="1" t="s">
        <v>19</v>
      </c>
      <c r="I22" s="1" t="s">
        <v>15</v>
      </c>
      <c r="J22" s="1" t="s">
        <v>16</v>
      </c>
      <c r="K22" s="1" t="s">
        <v>24</v>
      </c>
      <c r="M22" s="8">
        <v>41729</v>
      </c>
      <c r="N22" s="1" t="s">
        <v>22</v>
      </c>
      <c r="O22" s="1">
        <v>7</v>
      </c>
      <c r="P22" s="1">
        <v>17</v>
      </c>
      <c r="Q22" s="1" t="s">
        <v>105</v>
      </c>
      <c r="R22" s="1">
        <v>40</v>
      </c>
      <c r="S22" s="1" t="s">
        <v>18</v>
      </c>
      <c r="T22" s="12" t="s">
        <v>248</v>
      </c>
      <c r="U22" s="2">
        <v>43350</v>
      </c>
      <c r="V22" s="3" t="s">
        <v>29</v>
      </c>
      <c r="W22" s="4">
        <v>1</v>
      </c>
      <c r="AA22" s="1">
        <v>1</v>
      </c>
      <c r="AB22" s="1">
        <v>1</v>
      </c>
      <c r="AC22" s="1" t="s">
        <v>289</v>
      </c>
      <c r="AD22" s="14" t="s">
        <v>370</v>
      </c>
      <c r="AE22" s="1">
        <v>2</v>
      </c>
    </row>
    <row r="23" spans="1:31" x14ac:dyDescent="0.2">
      <c r="A23" s="14" t="s">
        <v>150</v>
      </c>
      <c r="B23" s="8">
        <v>43987</v>
      </c>
      <c r="C23" s="8">
        <v>44352</v>
      </c>
      <c r="D23" s="8">
        <v>43993</v>
      </c>
      <c r="E23" s="9">
        <v>43983</v>
      </c>
      <c r="F23" s="1" t="s">
        <v>326</v>
      </c>
      <c r="G23" s="1" t="s">
        <v>327</v>
      </c>
      <c r="H23" s="1" t="s">
        <v>14</v>
      </c>
      <c r="I23" s="1" t="s">
        <v>15</v>
      </c>
      <c r="J23" s="1" t="s">
        <v>16</v>
      </c>
      <c r="K23" s="1" t="s">
        <v>17</v>
      </c>
      <c r="M23" s="8">
        <v>43721</v>
      </c>
      <c r="N23" s="1" t="s">
        <v>22</v>
      </c>
      <c r="O23" s="1">
        <v>2</v>
      </c>
      <c r="P23" s="1">
        <v>12</v>
      </c>
      <c r="Q23" s="1" t="s">
        <v>151</v>
      </c>
      <c r="R23" s="1">
        <v>6</v>
      </c>
      <c r="S23" s="1" t="s">
        <v>18</v>
      </c>
      <c r="T23" s="12" t="s">
        <v>261</v>
      </c>
      <c r="U23" s="2">
        <v>44590</v>
      </c>
      <c r="V23" s="3">
        <f t="shared" ref="V23:V35" si="0">DATEDIF(B23,U23,"d")</f>
        <v>603</v>
      </c>
      <c r="W23" s="4">
        <v>1</v>
      </c>
      <c r="AD23" s="14" t="s">
        <v>370</v>
      </c>
      <c r="AE23" s="1">
        <v>2</v>
      </c>
    </row>
    <row r="24" spans="1:31" x14ac:dyDescent="0.2">
      <c r="A24" s="14" t="s">
        <v>193</v>
      </c>
      <c r="B24" s="8">
        <v>44355</v>
      </c>
      <c r="C24" s="8">
        <v>44720</v>
      </c>
      <c r="D24" s="8">
        <v>44375</v>
      </c>
      <c r="E24" s="9">
        <v>44348</v>
      </c>
      <c r="F24" s="1" t="s">
        <v>326</v>
      </c>
      <c r="G24" s="1" t="s">
        <v>327</v>
      </c>
      <c r="H24" s="1" t="s">
        <v>14</v>
      </c>
      <c r="I24" s="1" t="s">
        <v>25</v>
      </c>
      <c r="J24" s="1" t="s">
        <v>16</v>
      </c>
      <c r="K24" s="1" t="s">
        <v>17</v>
      </c>
      <c r="M24" s="8">
        <v>44062</v>
      </c>
      <c r="N24" s="1" t="s">
        <v>22</v>
      </c>
      <c r="O24" s="1">
        <v>5</v>
      </c>
      <c r="P24" s="1">
        <v>12</v>
      </c>
      <c r="Q24" s="1" t="s">
        <v>194</v>
      </c>
      <c r="R24" s="1">
        <v>10</v>
      </c>
      <c r="S24" s="1" t="s">
        <v>18</v>
      </c>
      <c r="T24" s="12" t="s">
        <v>262</v>
      </c>
      <c r="U24" s="2">
        <v>44847</v>
      </c>
      <c r="V24" s="3">
        <f t="shared" si="0"/>
        <v>492</v>
      </c>
      <c r="W24" s="4">
        <v>1</v>
      </c>
      <c r="AD24" s="14" t="s">
        <v>370</v>
      </c>
      <c r="AE24" s="1">
        <v>2</v>
      </c>
    </row>
    <row r="25" spans="1:31" x14ac:dyDescent="0.2">
      <c r="A25" s="14" t="s">
        <v>191</v>
      </c>
      <c r="B25" s="8">
        <v>43799</v>
      </c>
      <c r="C25" s="8">
        <v>44165</v>
      </c>
      <c r="D25" s="8">
        <v>43784</v>
      </c>
      <c r="E25" s="9">
        <v>43525</v>
      </c>
      <c r="F25" s="1" t="s">
        <v>192</v>
      </c>
      <c r="H25" s="1" t="s">
        <v>19</v>
      </c>
      <c r="I25" s="1" t="s">
        <v>33</v>
      </c>
      <c r="J25" s="1" t="s">
        <v>16</v>
      </c>
      <c r="K25" s="1" t="s">
        <v>24</v>
      </c>
      <c r="L25" s="1" t="s">
        <v>181</v>
      </c>
      <c r="M25" s="8">
        <v>43063</v>
      </c>
      <c r="N25" s="1" t="s">
        <v>32</v>
      </c>
      <c r="O25" s="1">
        <v>4</v>
      </c>
      <c r="P25" s="1">
        <v>16</v>
      </c>
      <c r="Q25" s="1" t="s">
        <v>362</v>
      </c>
      <c r="R25" s="1">
        <v>21</v>
      </c>
      <c r="S25" s="1" t="s">
        <v>23</v>
      </c>
      <c r="T25" s="1" t="s">
        <v>258</v>
      </c>
      <c r="U25" s="2">
        <v>44245</v>
      </c>
      <c r="V25" s="3">
        <f t="shared" si="0"/>
        <v>446</v>
      </c>
      <c r="W25" s="4">
        <v>1</v>
      </c>
      <c r="AD25" s="14" t="s">
        <v>370</v>
      </c>
      <c r="AE25" s="1">
        <v>2</v>
      </c>
    </row>
    <row r="26" spans="1:31" x14ac:dyDescent="0.2">
      <c r="A26" s="14" t="s">
        <v>187</v>
      </c>
      <c r="B26" s="8">
        <v>42825</v>
      </c>
      <c r="C26" s="8">
        <v>43190</v>
      </c>
      <c r="D26" s="8">
        <v>42864</v>
      </c>
      <c r="E26" s="9">
        <v>42856</v>
      </c>
      <c r="F26" s="1" t="s">
        <v>65</v>
      </c>
      <c r="H26" s="1" t="s">
        <v>14</v>
      </c>
      <c r="I26" s="1" t="s">
        <v>15</v>
      </c>
      <c r="J26" s="1" t="s">
        <v>16</v>
      </c>
      <c r="K26" s="1" t="s">
        <v>17</v>
      </c>
      <c r="L26" s="1" t="s">
        <v>38</v>
      </c>
      <c r="M26" s="8">
        <v>42521</v>
      </c>
      <c r="N26" s="1" t="s">
        <v>31</v>
      </c>
      <c r="O26" s="1">
        <v>6</v>
      </c>
      <c r="P26" s="1">
        <v>14</v>
      </c>
      <c r="Q26" s="1" t="s">
        <v>59</v>
      </c>
      <c r="R26" s="1">
        <v>35</v>
      </c>
      <c r="S26" s="1" t="s">
        <v>18</v>
      </c>
      <c r="T26" s="12" t="s">
        <v>260</v>
      </c>
      <c r="U26" s="2">
        <v>43059</v>
      </c>
      <c r="V26" s="3">
        <f t="shared" si="0"/>
        <v>234</v>
      </c>
      <c r="W26" s="4">
        <v>1</v>
      </c>
      <c r="AD26" s="14" t="s">
        <v>370</v>
      </c>
      <c r="AE26" s="1">
        <v>2</v>
      </c>
    </row>
    <row r="27" spans="1:31" x14ac:dyDescent="0.2">
      <c r="A27" s="14" t="s">
        <v>232</v>
      </c>
      <c r="B27" s="8">
        <v>43646</v>
      </c>
      <c r="C27" s="8">
        <v>44012</v>
      </c>
      <c r="D27" s="8">
        <v>44106</v>
      </c>
      <c r="E27" s="9">
        <v>44105</v>
      </c>
      <c r="F27" s="1" t="s">
        <v>65</v>
      </c>
      <c r="H27" s="1" t="s">
        <v>14</v>
      </c>
      <c r="I27" s="1" t="s">
        <v>29</v>
      </c>
      <c r="J27" s="1" t="s">
        <v>16</v>
      </c>
      <c r="K27" s="1" t="s">
        <v>17</v>
      </c>
      <c r="L27" s="1" t="s">
        <v>233</v>
      </c>
      <c r="M27" s="8">
        <v>42765</v>
      </c>
      <c r="N27" s="1" t="s">
        <v>73</v>
      </c>
      <c r="O27" s="1">
        <v>2</v>
      </c>
      <c r="P27" s="1">
        <v>7</v>
      </c>
      <c r="Q27" s="1" t="s">
        <v>53</v>
      </c>
      <c r="R27" s="1">
        <v>143</v>
      </c>
      <c r="S27" s="1" t="s">
        <v>18</v>
      </c>
      <c r="T27" s="12" t="s">
        <v>265</v>
      </c>
      <c r="U27" s="2">
        <v>43907</v>
      </c>
      <c r="V27" s="3">
        <f t="shared" si="0"/>
        <v>261</v>
      </c>
      <c r="W27" s="4">
        <v>1</v>
      </c>
      <c r="AD27" s="14" t="s">
        <v>370</v>
      </c>
      <c r="AE27" s="1">
        <v>2</v>
      </c>
    </row>
    <row r="28" spans="1:31" x14ac:dyDescent="0.2">
      <c r="A28" s="14" t="s">
        <v>188</v>
      </c>
      <c r="B28" s="8">
        <v>43782</v>
      </c>
      <c r="C28" s="8">
        <v>44148</v>
      </c>
      <c r="D28" s="8">
        <v>44439</v>
      </c>
      <c r="E28" s="9">
        <v>43497</v>
      </c>
      <c r="F28" s="1" t="s">
        <v>189</v>
      </c>
      <c r="H28" s="1" t="s">
        <v>19</v>
      </c>
      <c r="I28" s="1" t="s">
        <v>20</v>
      </c>
      <c r="J28" s="1" t="s">
        <v>16</v>
      </c>
      <c r="K28" s="1" t="s">
        <v>17</v>
      </c>
      <c r="L28" s="1" t="s">
        <v>190</v>
      </c>
      <c r="M28" s="8">
        <v>42583</v>
      </c>
      <c r="N28" s="1" t="s">
        <v>22</v>
      </c>
      <c r="O28" s="1">
        <v>0</v>
      </c>
      <c r="P28" s="1">
        <v>17</v>
      </c>
      <c r="Q28" s="1" t="s">
        <v>99</v>
      </c>
      <c r="R28" s="1">
        <v>30</v>
      </c>
      <c r="S28" s="1" t="s">
        <v>18</v>
      </c>
      <c r="T28" s="12" t="s">
        <v>256</v>
      </c>
      <c r="U28" s="2">
        <v>44236</v>
      </c>
      <c r="V28" s="3">
        <f t="shared" si="0"/>
        <v>454</v>
      </c>
      <c r="W28" s="4">
        <v>1</v>
      </c>
      <c r="AD28" s="14" t="s">
        <v>370</v>
      </c>
      <c r="AE28" s="1">
        <v>2</v>
      </c>
    </row>
    <row r="29" spans="1:31" x14ac:dyDescent="0.2">
      <c r="A29" s="14" t="s">
        <v>144</v>
      </c>
      <c r="B29" s="8">
        <v>44165</v>
      </c>
      <c r="C29" s="8">
        <v>44530</v>
      </c>
      <c r="D29" s="8">
        <v>44217</v>
      </c>
      <c r="E29" s="9">
        <v>44197</v>
      </c>
      <c r="F29" s="1" t="s">
        <v>323</v>
      </c>
      <c r="H29" s="1" t="s">
        <v>14</v>
      </c>
      <c r="I29" s="1" t="s">
        <v>29</v>
      </c>
      <c r="J29" s="1" t="s">
        <v>16</v>
      </c>
      <c r="K29" s="1" t="s">
        <v>52</v>
      </c>
      <c r="M29" s="8">
        <v>43605</v>
      </c>
      <c r="N29" s="1" t="s">
        <v>58</v>
      </c>
      <c r="O29" s="1">
        <v>4</v>
      </c>
      <c r="P29" s="1">
        <v>17</v>
      </c>
      <c r="Q29" s="1" t="s">
        <v>364</v>
      </c>
      <c r="R29" s="1">
        <v>100</v>
      </c>
      <c r="S29" s="1" t="s">
        <v>23</v>
      </c>
      <c r="T29" s="12" t="s">
        <v>277</v>
      </c>
      <c r="U29" s="2">
        <v>44501</v>
      </c>
      <c r="V29" s="3">
        <f t="shared" si="0"/>
        <v>336</v>
      </c>
      <c r="W29" s="4">
        <v>1</v>
      </c>
      <c r="AD29" s="14" t="s">
        <v>370</v>
      </c>
      <c r="AE29" s="1">
        <v>2</v>
      </c>
    </row>
    <row r="30" spans="1:31" x14ac:dyDescent="0.2">
      <c r="A30" s="14" t="s">
        <v>84</v>
      </c>
      <c r="B30" s="8">
        <v>42916</v>
      </c>
      <c r="C30" s="8">
        <v>43281</v>
      </c>
      <c r="D30" s="8">
        <v>41919</v>
      </c>
      <c r="E30" s="9">
        <v>41913</v>
      </c>
      <c r="F30" s="1" t="s">
        <v>85</v>
      </c>
      <c r="H30" s="1" t="s">
        <v>19</v>
      </c>
      <c r="I30" s="1" t="s">
        <v>29</v>
      </c>
      <c r="J30" s="1" t="s">
        <v>16</v>
      </c>
      <c r="K30" s="1" t="s">
        <v>24</v>
      </c>
      <c r="M30" s="8">
        <v>41394</v>
      </c>
      <c r="N30" s="1" t="s">
        <v>34</v>
      </c>
      <c r="O30" s="1">
        <v>3</v>
      </c>
      <c r="P30" s="1">
        <v>7</v>
      </c>
      <c r="Q30" s="1" t="s">
        <v>75</v>
      </c>
      <c r="R30" s="1">
        <v>50</v>
      </c>
      <c r="S30" s="1" t="s">
        <v>23</v>
      </c>
      <c r="T30" s="12" t="s">
        <v>270</v>
      </c>
      <c r="U30" s="2">
        <v>43282</v>
      </c>
      <c r="V30" s="3">
        <f t="shared" si="0"/>
        <v>366</v>
      </c>
      <c r="W30" s="4">
        <v>1</v>
      </c>
      <c r="AD30" s="14" t="s">
        <v>370</v>
      </c>
      <c r="AE30" s="1">
        <v>2</v>
      </c>
    </row>
    <row r="31" spans="1:31" x14ac:dyDescent="0.2">
      <c r="A31" s="14" t="s">
        <v>176</v>
      </c>
      <c r="B31" s="8">
        <v>43131</v>
      </c>
      <c r="C31" s="8">
        <v>43496</v>
      </c>
      <c r="D31" s="8">
        <v>44543</v>
      </c>
      <c r="E31" s="9">
        <v>44531</v>
      </c>
      <c r="F31" s="1" t="s">
        <v>118</v>
      </c>
      <c r="H31" s="1" t="s">
        <v>19</v>
      </c>
      <c r="I31" s="1" t="s">
        <v>15</v>
      </c>
      <c r="J31" s="1" t="s">
        <v>16</v>
      </c>
      <c r="K31" s="1" t="s">
        <v>17</v>
      </c>
      <c r="M31" s="8">
        <v>42962</v>
      </c>
      <c r="N31" s="1" t="s">
        <v>22</v>
      </c>
      <c r="O31" s="1">
        <v>15</v>
      </c>
      <c r="P31" s="1">
        <v>15</v>
      </c>
      <c r="Q31" s="1" t="s">
        <v>361</v>
      </c>
      <c r="R31" s="1">
        <v>1</v>
      </c>
      <c r="S31" s="1" t="s">
        <v>18</v>
      </c>
      <c r="T31" s="12" t="s">
        <v>259</v>
      </c>
      <c r="U31" s="2">
        <v>43915</v>
      </c>
      <c r="V31" s="3">
        <f t="shared" si="0"/>
        <v>784</v>
      </c>
      <c r="W31" s="4">
        <v>1</v>
      </c>
      <c r="AD31" s="14" t="s">
        <v>370</v>
      </c>
      <c r="AE31" s="1">
        <v>2</v>
      </c>
    </row>
    <row r="32" spans="1:31" x14ac:dyDescent="0.2">
      <c r="A32" s="14" t="s">
        <v>215</v>
      </c>
      <c r="B32" s="8">
        <v>43404</v>
      </c>
      <c r="C32" s="8">
        <v>43769</v>
      </c>
      <c r="D32" s="8">
        <v>42814</v>
      </c>
      <c r="E32" s="9">
        <v>42795</v>
      </c>
      <c r="F32" s="1" t="s">
        <v>113</v>
      </c>
      <c r="H32" s="1" t="s">
        <v>14</v>
      </c>
      <c r="I32" s="1" t="s">
        <v>29</v>
      </c>
      <c r="J32" s="1" t="s">
        <v>16</v>
      </c>
      <c r="K32" s="1" t="s">
        <v>24</v>
      </c>
      <c r="L32" s="1" t="s">
        <v>147</v>
      </c>
      <c r="M32" s="8">
        <v>42776</v>
      </c>
      <c r="N32" s="1" t="s">
        <v>34</v>
      </c>
      <c r="P32" s="1">
        <v>0.57692307692307598</v>
      </c>
      <c r="Q32" s="1" t="s">
        <v>128</v>
      </c>
      <c r="R32" s="1">
        <v>220</v>
      </c>
      <c r="S32" s="1" t="s">
        <v>23</v>
      </c>
      <c r="T32" s="12" t="s">
        <v>250</v>
      </c>
      <c r="U32" s="2">
        <v>43971</v>
      </c>
      <c r="V32" s="3">
        <f t="shared" si="0"/>
        <v>567</v>
      </c>
      <c r="W32" s="4">
        <v>1</v>
      </c>
      <c r="AD32" s="14" t="s">
        <v>370</v>
      </c>
      <c r="AE32" s="1">
        <v>2</v>
      </c>
    </row>
    <row r="33" spans="1:31" x14ac:dyDescent="0.2">
      <c r="A33" s="14" t="s">
        <v>216</v>
      </c>
      <c r="B33" s="8">
        <v>44377</v>
      </c>
      <c r="C33" s="8">
        <v>44742</v>
      </c>
      <c r="D33" s="8">
        <v>44540</v>
      </c>
      <c r="E33" s="9">
        <v>44105</v>
      </c>
      <c r="F33" s="1" t="s">
        <v>217</v>
      </c>
      <c r="H33" s="1" t="s">
        <v>14</v>
      </c>
      <c r="I33" s="1" t="s">
        <v>29</v>
      </c>
      <c r="J33" s="1" t="s">
        <v>16</v>
      </c>
      <c r="K33" s="1" t="s">
        <v>17</v>
      </c>
      <c r="L33" s="1" t="s">
        <v>218</v>
      </c>
      <c r="M33" s="8">
        <v>44228</v>
      </c>
      <c r="N33" s="1" t="s">
        <v>48</v>
      </c>
      <c r="O33" s="1">
        <v>0.44230769230769201</v>
      </c>
      <c r="P33" s="1">
        <v>0.61538461538461497</v>
      </c>
      <c r="Q33" s="1" t="s">
        <v>365</v>
      </c>
      <c r="R33" s="1">
        <v>42</v>
      </c>
      <c r="S33" s="1" t="s">
        <v>18</v>
      </c>
      <c r="T33" s="12" t="s">
        <v>251</v>
      </c>
      <c r="U33" s="2">
        <v>44496</v>
      </c>
      <c r="V33" s="3">
        <f t="shared" si="0"/>
        <v>119</v>
      </c>
      <c r="W33" s="4">
        <v>1</v>
      </c>
      <c r="AD33" s="14" t="s">
        <v>370</v>
      </c>
      <c r="AE33" s="1">
        <v>2</v>
      </c>
    </row>
    <row r="34" spans="1:31" x14ac:dyDescent="0.2">
      <c r="A34" s="14" t="s">
        <v>227</v>
      </c>
      <c r="B34" s="8">
        <v>43373</v>
      </c>
      <c r="C34" s="8">
        <v>43738</v>
      </c>
      <c r="D34" s="8">
        <v>43796</v>
      </c>
      <c r="E34" s="9">
        <v>43221</v>
      </c>
      <c r="F34" s="1" t="s">
        <v>109</v>
      </c>
      <c r="H34" s="1" t="s">
        <v>14</v>
      </c>
      <c r="I34" s="1" t="s">
        <v>20</v>
      </c>
      <c r="J34" s="1" t="s">
        <v>16</v>
      </c>
      <c r="K34" s="1" t="s">
        <v>35</v>
      </c>
      <c r="M34" s="8">
        <v>42551</v>
      </c>
      <c r="N34" s="1" t="s">
        <v>27</v>
      </c>
      <c r="O34" s="1">
        <v>0.42307692307692302</v>
      </c>
      <c r="P34" s="1">
        <v>0.61538461538461497</v>
      </c>
      <c r="Q34" s="1" t="s">
        <v>175</v>
      </c>
      <c r="R34" s="1">
        <v>37</v>
      </c>
      <c r="S34" s="1" t="s">
        <v>18</v>
      </c>
      <c r="T34" s="12" t="s">
        <v>279</v>
      </c>
      <c r="U34" s="2">
        <v>43972</v>
      </c>
      <c r="V34" s="3">
        <f t="shared" si="0"/>
        <v>599</v>
      </c>
      <c r="W34" s="4">
        <v>1</v>
      </c>
      <c r="AD34" s="14" t="s">
        <v>370</v>
      </c>
      <c r="AE34" s="1">
        <v>2</v>
      </c>
    </row>
    <row r="35" spans="1:31" x14ac:dyDescent="0.2">
      <c r="A35" s="14" t="s">
        <v>121</v>
      </c>
      <c r="B35" s="8">
        <v>43008</v>
      </c>
      <c r="C35" s="8">
        <v>43373</v>
      </c>
      <c r="D35" s="8">
        <v>43566</v>
      </c>
      <c r="E35" s="9">
        <v>43556</v>
      </c>
      <c r="F35" s="1" t="s">
        <v>122</v>
      </c>
      <c r="H35" s="1" t="s">
        <v>19</v>
      </c>
      <c r="I35" s="1" t="s">
        <v>15</v>
      </c>
      <c r="J35" s="1" t="s">
        <v>16</v>
      </c>
      <c r="K35" s="1" t="s">
        <v>35</v>
      </c>
      <c r="M35" s="8">
        <v>42429</v>
      </c>
      <c r="N35" s="1" t="s">
        <v>27</v>
      </c>
      <c r="O35" s="1">
        <v>2</v>
      </c>
      <c r="P35" s="1">
        <v>17</v>
      </c>
      <c r="Q35" s="1" t="s">
        <v>63</v>
      </c>
      <c r="R35" s="1">
        <v>27</v>
      </c>
      <c r="S35" s="1" t="s">
        <v>18</v>
      </c>
      <c r="T35" s="12" t="s">
        <v>249</v>
      </c>
      <c r="U35" s="2">
        <v>43168</v>
      </c>
      <c r="V35" s="3">
        <f t="shared" si="0"/>
        <v>160</v>
      </c>
      <c r="W35" s="4">
        <v>1</v>
      </c>
      <c r="AD35" s="14" t="s">
        <v>370</v>
      </c>
      <c r="AE35" s="1">
        <v>2</v>
      </c>
    </row>
    <row r="36" spans="1:31" x14ac:dyDescent="0.2">
      <c r="A36" s="15" t="s">
        <v>86</v>
      </c>
      <c r="B36" s="8">
        <v>42794</v>
      </c>
      <c r="C36" s="8">
        <v>43159</v>
      </c>
      <c r="D36" s="8">
        <v>42773</v>
      </c>
      <c r="E36" s="9">
        <v>42767</v>
      </c>
      <c r="F36" s="1" t="s">
        <v>87</v>
      </c>
      <c r="H36" s="1" t="s">
        <v>14</v>
      </c>
      <c r="I36" s="1" t="s">
        <v>33</v>
      </c>
      <c r="J36" s="1" t="s">
        <v>16</v>
      </c>
      <c r="K36" s="1" t="s">
        <v>35</v>
      </c>
      <c r="M36" s="8">
        <v>41729</v>
      </c>
      <c r="N36" s="1" t="s">
        <v>36</v>
      </c>
      <c r="O36" s="1">
        <v>4</v>
      </c>
      <c r="P36" s="1">
        <v>15</v>
      </c>
      <c r="Q36" s="1" t="s">
        <v>28</v>
      </c>
      <c r="R36" s="1">
        <v>64</v>
      </c>
      <c r="S36" s="1" t="s">
        <v>18</v>
      </c>
      <c r="T36" s="12" t="s">
        <v>269</v>
      </c>
      <c r="V36" s="3" t="s">
        <v>29</v>
      </c>
      <c r="X36" s="5">
        <v>1</v>
      </c>
      <c r="AA36" s="1">
        <v>1</v>
      </c>
      <c r="AC36" s="1" t="s">
        <v>278</v>
      </c>
      <c r="AD36" s="15" t="s">
        <v>375</v>
      </c>
      <c r="AE36" s="1">
        <v>3</v>
      </c>
    </row>
    <row r="37" spans="1:31" x14ac:dyDescent="0.2">
      <c r="A37" s="15" t="s">
        <v>165</v>
      </c>
      <c r="B37" s="8">
        <v>43004</v>
      </c>
      <c r="C37" s="8">
        <v>43369</v>
      </c>
      <c r="D37" s="8">
        <v>43494</v>
      </c>
      <c r="E37" s="9">
        <v>43466</v>
      </c>
      <c r="F37" s="1" t="s">
        <v>166</v>
      </c>
      <c r="H37" s="1" t="s">
        <v>19</v>
      </c>
      <c r="I37" s="1" t="s">
        <v>15</v>
      </c>
      <c r="J37" s="1" t="s">
        <v>16</v>
      </c>
      <c r="K37" s="1" t="s">
        <v>24</v>
      </c>
      <c r="M37" s="8">
        <v>42796</v>
      </c>
      <c r="N37" s="1" t="s">
        <v>27</v>
      </c>
      <c r="O37" s="1">
        <v>5</v>
      </c>
      <c r="P37" s="1">
        <v>17</v>
      </c>
      <c r="Q37" s="1" t="s">
        <v>47</v>
      </c>
      <c r="R37" s="1">
        <v>68</v>
      </c>
      <c r="S37" s="1" t="s">
        <v>18</v>
      </c>
      <c r="T37" s="12" t="s">
        <v>255</v>
      </c>
      <c r="V37" s="3" t="s">
        <v>29</v>
      </c>
      <c r="X37" s="5">
        <v>1</v>
      </c>
      <c r="AB37" s="16"/>
      <c r="AC37" s="6" t="s">
        <v>341</v>
      </c>
      <c r="AD37" s="15" t="s">
        <v>375</v>
      </c>
      <c r="AE37" s="1">
        <v>3</v>
      </c>
    </row>
    <row r="38" spans="1:31" x14ac:dyDescent="0.2">
      <c r="A38" s="15" t="s">
        <v>97</v>
      </c>
      <c r="B38" s="8">
        <v>43581</v>
      </c>
      <c r="C38" s="8">
        <v>43947</v>
      </c>
      <c r="D38" s="8">
        <v>43325</v>
      </c>
      <c r="E38" s="9">
        <v>43282</v>
      </c>
      <c r="F38" s="1" t="s">
        <v>39</v>
      </c>
      <c r="H38" s="1" t="s">
        <v>14</v>
      </c>
      <c r="I38" s="1" t="s">
        <v>29</v>
      </c>
      <c r="J38" s="1" t="s">
        <v>16</v>
      </c>
      <c r="K38" s="1" t="s">
        <v>24</v>
      </c>
      <c r="M38" s="8">
        <v>43216</v>
      </c>
      <c r="N38" s="1" t="s">
        <v>31</v>
      </c>
      <c r="O38" s="1">
        <v>0.46153846153846101</v>
      </c>
      <c r="P38" s="1">
        <v>0.57692307692307598</v>
      </c>
      <c r="Q38" s="1" t="s">
        <v>368</v>
      </c>
      <c r="R38" s="1">
        <v>60</v>
      </c>
      <c r="S38" s="1" t="s">
        <v>23</v>
      </c>
      <c r="T38" s="12" t="s">
        <v>280</v>
      </c>
      <c r="V38" s="3" t="s">
        <v>29</v>
      </c>
      <c r="X38" s="5">
        <v>1</v>
      </c>
      <c r="AA38" s="1">
        <v>1</v>
      </c>
      <c r="AB38" s="1">
        <v>0</v>
      </c>
      <c r="AC38" s="1" t="s">
        <v>332</v>
      </c>
      <c r="AD38" s="15" t="s">
        <v>375</v>
      </c>
      <c r="AE38" s="1">
        <v>3</v>
      </c>
    </row>
    <row r="39" spans="1:31" x14ac:dyDescent="0.2">
      <c r="A39" s="15" t="s">
        <v>154</v>
      </c>
      <c r="B39" s="8">
        <v>43871</v>
      </c>
      <c r="C39" s="8">
        <v>44237</v>
      </c>
      <c r="D39" s="8">
        <v>44091</v>
      </c>
      <c r="E39" s="9">
        <v>44075</v>
      </c>
      <c r="F39" s="1" t="s">
        <v>133</v>
      </c>
      <c r="H39" s="1" t="s">
        <v>14</v>
      </c>
      <c r="I39" s="1" t="s">
        <v>29</v>
      </c>
      <c r="J39" s="1" t="s">
        <v>16</v>
      </c>
      <c r="K39" s="1" t="s">
        <v>17</v>
      </c>
      <c r="M39" s="8">
        <v>43374</v>
      </c>
      <c r="N39" s="1" t="s">
        <v>34</v>
      </c>
      <c r="O39" s="1">
        <v>12</v>
      </c>
      <c r="P39" s="1">
        <v>17</v>
      </c>
      <c r="Q39" s="1" t="s">
        <v>155</v>
      </c>
      <c r="R39" s="1">
        <v>40</v>
      </c>
      <c r="S39" s="1" t="s">
        <v>18</v>
      </c>
      <c r="T39" s="12" t="s">
        <v>254</v>
      </c>
      <c r="V39" s="3" t="s">
        <v>29</v>
      </c>
      <c r="X39" s="5">
        <v>1</v>
      </c>
      <c r="AA39" s="1">
        <v>1</v>
      </c>
      <c r="AC39" s="1" t="s">
        <v>274</v>
      </c>
      <c r="AD39" s="15" t="s">
        <v>375</v>
      </c>
      <c r="AE39" s="1">
        <v>3</v>
      </c>
    </row>
    <row r="40" spans="1:31" x14ac:dyDescent="0.2">
      <c r="A40" s="6" t="s">
        <v>129</v>
      </c>
      <c r="B40" s="8">
        <v>43830</v>
      </c>
      <c r="C40" s="8">
        <v>44196</v>
      </c>
      <c r="D40" s="8">
        <v>43654</v>
      </c>
      <c r="E40" s="9">
        <v>43647</v>
      </c>
      <c r="F40" s="1" t="s">
        <v>130</v>
      </c>
      <c r="H40" s="1" t="s">
        <v>14</v>
      </c>
      <c r="I40" s="1" t="s">
        <v>37</v>
      </c>
      <c r="J40" s="1" t="s">
        <v>16</v>
      </c>
      <c r="K40" s="1" t="s">
        <v>52</v>
      </c>
      <c r="M40" s="8">
        <v>42735</v>
      </c>
      <c r="N40" s="1" t="s">
        <v>27</v>
      </c>
      <c r="P40" s="1">
        <v>7</v>
      </c>
      <c r="Q40" s="1" t="s">
        <v>353</v>
      </c>
      <c r="R40" s="1">
        <v>84</v>
      </c>
      <c r="S40" s="1" t="s">
        <v>23</v>
      </c>
      <c r="V40" s="3" t="s">
        <v>29</v>
      </c>
      <c r="Y40" s="6">
        <v>1</v>
      </c>
      <c r="AA40" s="1">
        <v>1</v>
      </c>
      <c r="AB40" s="1">
        <v>1</v>
      </c>
      <c r="AC40" s="1" t="s">
        <v>338</v>
      </c>
      <c r="AD40" s="6" t="s">
        <v>371</v>
      </c>
      <c r="AE40" s="1">
        <v>4</v>
      </c>
    </row>
    <row r="41" spans="1:31" x14ac:dyDescent="0.2">
      <c r="A41" s="6" t="s">
        <v>236</v>
      </c>
      <c r="B41" s="8">
        <v>44135</v>
      </c>
      <c r="C41" s="8">
        <v>44500</v>
      </c>
      <c r="D41" s="8">
        <v>44080</v>
      </c>
      <c r="E41" s="9">
        <v>44075</v>
      </c>
      <c r="F41" s="1" t="s">
        <v>312</v>
      </c>
      <c r="H41" s="1" t="s">
        <v>14</v>
      </c>
      <c r="I41" s="1" t="s">
        <v>20</v>
      </c>
      <c r="J41" s="11" t="s">
        <v>115</v>
      </c>
      <c r="K41" s="1" t="s">
        <v>24</v>
      </c>
      <c r="L41" s="1" t="s">
        <v>237</v>
      </c>
      <c r="M41" s="8">
        <v>42186</v>
      </c>
      <c r="N41" s="1" t="s">
        <v>22</v>
      </c>
      <c r="O41" s="1">
        <v>1</v>
      </c>
      <c r="P41" s="1">
        <v>4</v>
      </c>
      <c r="Q41" s="1" t="s">
        <v>62</v>
      </c>
      <c r="R41" s="1">
        <v>170</v>
      </c>
      <c r="S41" s="1" t="s">
        <v>18</v>
      </c>
      <c r="V41" s="3" t="s">
        <v>29</v>
      </c>
      <c r="Y41" s="6">
        <v>1</v>
      </c>
      <c r="AA41" s="1">
        <v>1</v>
      </c>
      <c r="AD41" s="6" t="s">
        <v>371</v>
      </c>
      <c r="AE41" s="1">
        <v>4</v>
      </c>
    </row>
    <row r="42" spans="1:31" x14ac:dyDescent="0.2">
      <c r="A42" s="6" t="s">
        <v>212</v>
      </c>
      <c r="B42" s="8">
        <v>44006</v>
      </c>
      <c r="C42" s="8">
        <v>44371</v>
      </c>
      <c r="D42" s="8">
        <v>44047</v>
      </c>
      <c r="E42" s="9">
        <v>44044</v>
      </c>
      <c r="F42" s="1" t="s">
        <v>213</v>
      </c>
      <c r="H42" s="1" t="s">
        <v>19</v>
      </c>
      <c r="I42" s="1" t="s">
        <v>25</v>
      </c>
      <c r="J42" s="11" t="s">
        <v>214</v>
      </c>
      <c r="K42" s="1" t="s">
        <v>17</v>
      </c>
      <c r="M42" s="8">
        <v>42490</v>
      </c>
      <c r="N42" s="1" t="s">
        <v>22</v>
      </c>
      <c r="O42" s="1">
        <v>1</v>
      </c>
      <c r="P42" s="1">
        <v>10</v>
      </c>
      <c r="Q42" s="1" t="s">
        <v>352</v>
      </c>
      <c r="R42" s="1">
        <v>23</v>
      </c>
      <c r="S42" s="1" t="s">
        <v>18</v>
      </c>
      <c r="T42" s="12"/>
      <c r="V42" s="3" t="s">
        <v>29</v>
      </c>
      <c r="Y42" s="6">
        <v>1</v>
      </c>
      <c r="AA42" s="1">
        <v>1</v>
      </c>
      <c r="AD42" s="6" t="s">
        <v>371</v>
      </c>
      <c r="AE42" s="1">
        <v>4</v>
      </c>
    </row>
    <row r="43" spans="1:31" x14ac:dyDescent="0.2">
      <c r="A43" s="6" t="s">
        <v>177</v>
      </c>
      <c r="B43" s="8">
        <v>44043</v>
      </c>
      <c r="C43" s="8">
        <v>44408</v>
      </c>
      <c r="D43" s="8">
        <v>44026</v>
      </c>
      <c r="E43" s="9">
        <v>44013</v>
      </c>
      <c r="F43" s="1" t="s">
        <v>92</v>
      </c>
      <c r="H43" s="1" t="s">
        <v>19</v>
      </c>
      <c r="I43" s="1" t="s">
        <v>20</v>
      </c>
      <c r="J43" s="11" t="s">
        <v>178</v>
      </c>
      <c r="K43" s="1" t="s">
        <v>24</v>
      </c>
      <c r="M43" s="8">
        <v>43726</v>
      </c>
      <c r="N43" s="1" t="s">
        <v>27</v>
      </c>
      <c r="O43" s="1">
        <v>2</v>
      </c>
      <c r="P43" s="1">
        <v>17</v>
      </c>
      <c r="Q43" s="1" t="s">
        <v>70</v>
      </c>
      <c r="R43" s="1">
        <v>75</v>
      </c>
      <c r="S43" s="1" t="s">
        <v>23</v>
      </c>
      <c r="V43" s="3" t="s">
        <v>29</v>
      </c>
      <c r="Y43" s="6">
        <v>1</v>
      </c>
      <c r="AA43" s="1">
        <v>1</v>
      </c>
      <c r="AD43" s="6" t="s">
        <v>371</v>
      </c>
      <c r="AE43" s="1">
        <v>4</v>
      </c>
    </row>
    <row r="44" spans="1:31" x14ac:dyDescent="0.2">
      <c r="A44" s="6" t="s">
        <v>172</v>
      </c>
      <c r="B44" s="8">
        <v>42766</v>
      </c>
      <c r="C44" s="8">
        <v>43131</v>
      </c>
      <c r="D44" s="8">
        <v>43124</v>
      </c>
      <c r="E44" s="9">
        <v>43101</v>
      </c>
      <c r="F44" s="1" t="s">
        <v>309</v>
      </c>
      <c r="G44" s="1" t="s">
        <v>308</v>
      </c>
      <c r="H44" s="1" t="s">
        <v>19</v>
      </c>
      <c r="I44" s="1" t="s">
        <v>15</v>
      </c>
      <c r="J44" s="1" t="s">
        <v>16</v>
      </c>
      <c r="K44" s="1" t="s">
        <v>17</v>
      </c>
      <c r="M44" s="8">
        <v>42369</v>
      </c>
      <c r="N44" s="1" t="s">
        <v>27</v>
      </c>
      <c r="O44" s="1">
        <v>6</v>
      </c>
      <c r="P44" s="1">
        <v>16</v>
      </c>
      <c r="Q44" s="1" t="s">
        <v>349</v>
      </c>
      <c r="R44" s="1">
        <v>30</v>
      </c>
      <c r="S44" s="1" t="s">
        <v>18</v>
      </c>
      <c r="V44" s="3" t="s">
        <v>29</v>
      </c>
      <c r="Y44" s="6">
        <v>1</v>
      </c>
      <c r="AA44" s="1">
        <v>1</v>
      </c>
      <c r="AD44" s="6" t="s">
        <v>371</v>
      </c>
      <c r="AE44" s="1">
        <v>4</v>
      </c>
    </row>
    <row r="45" spans="1:31" x14ac:dyDescent="0.2">
      <c r="A45" s="6" t="s">
        <v>179</v>
      </c>
      <c r="B45" s="8">
        <v>44130</v>
      </c>
      <c r="C45" s="8">
        <v>44495</v>
      </c>
      <c r="D45" s="8">
        <v>44154</v>
      </c>
      <c r="E45" s="9">
        <v>44136</v>
      </c>
      <c r="F45" s="1" t="s">
        <v>319</v>
      </c>
      <c r="G45" s="1" t="s">
        <v>318</v>
      </c>
      <c r="H45" s="1" t="s">
        <v>19</v>
      </c>
      <c r="I45" s="1" t="s">
        <v>20</v>
      </c>
      <c r="J45" s="11" t="s">
        <v>180</v>
      </c>
      <c r="K45" s="1" t="s">
        <v>35</v>
      </c>
      <c r="M45" s="8">
        <v>43538</v>
      </c>
      <c r="N45" s="1" t="s">
        <v>22</v>
      </c>
      <c r="O45" s="1">
        <v>4</v>
      </c>
      <c r="P45" s="1">
        <v>12</v>
      </c>
      <c r="Q45" s="1" t="s">
        <v>67</v>
      </c>
      <c r="R45" s="1">
        <v>130</v>
      </c>
      <c r="S45" s="1" t="s">
        <v>18</v>
      </c>
      <c r="V45" s="3" t="s">
        <v>29</v>
      </c>
      <c r="Y45" s="6">
        <v>1</v>
      </c>
      <c r="AA45" s="1">
        <v>1</v>
      </c>
      <c r="AD45" s="6" t="s">
        <v>371</v>
      </c>
      <c r="AE45" s="1">
        <v>4</v>
      </c>
    </row>
    <row r="46" spans="1:31" x14ac:dyDescent="0.2">
      <c r="A46" s="6" t="s">
        <v>228</v>
      </c>
      <c r="B46" s="8">
        <v>44370</v>
      </c>
      <c r="C46" s="8">
        <v>44735</v>
      </c>
      <c r="D46" s="8">
        <v>44788</v>
      </c>
      <c r="E46" s="9">
        <v>44774</v>
      </c>
      <c r="F46" s="1" t="s">
        <v>91</v>
      </c>
      <c r="H46" s="1" t="s">
        <v>19</v>
      </c>
      <c r="I46" s="1" t="s">
        <v>29</v>
      </c>
      <c r="J46" s="1" t="s">
        <v>16</v>
      </c>
      <c r="K46" s="1" t="s">
        <v>21</v>
      </c>
      <c r="L46" s="1" t="s">
        <v>57</v>
      </c>
      <c r="M46" s="8">
        <v>43893</v>
      </c>
      <c r="N46" s="1" t="s">
        <v>229</v>
      </c>
      <c r="O46" s="1">
        <v>1</v>
      </c>
      <c r="P46" s="1">
        <v>16</v>
      </c>
      <c r="Q46" s="1" t="s">
        <v>69</v>
      </c>
      <c r="R46" s="1">
        <v>19</v>
      </c>
      <c r="S46" s="1" t="s">
        <v>18</v>
      </c>
      <c r="V46" s="3" t="s">
        <v>29</v>
      </c>
      <c r="Y46" s="6">
        <v>1</v>
      </c>
      <c r="AA46" s="1">
        <v>1</v>
      </c>
      <c r="AD46" s="6" t="s">
        <v>371</v>
      </c>
      <c r="AE46" s="1">
        <v>4</v>
      </c>
    </row>
    <row r="47" spans="1:31" x14ac:dyDescent="0.2">
      <c r="A47" s="6" t="s">
        <v>148</v>
      </c>
      <c r="B47" s="8">
        <v>44226</v>
      </c>
      <c r="C47" s="8">
        <v>44591</v>
      </c>
      <c r="D47" s="8">
        <v>43781</v>
      </c>
      <c r="E47" s="9">
        <v>43770</v>
      </c>
      <c r="F47" s="1" t="s">
        <v>103</v>
      </c>
      <c r="H47" s="1" t="s">
        <v>14</v>
      </c>
      <c r="I47" s="1" t="s">
        <v>29</v>
      </c>
      <c r="J47" s="1" t="s">
        <v>16</v>
      </c>
      <c r="K47" s="1" t="s">
        <v>24</v>
      </c>
      <c r="L47" s="1" t="s">
        <v>149</v>
      </c>
      <c r="M47" s="8">
        <v>43770</v>
      </c>
      <c r="N47" s="1" t="s">
        <v>58</v>
      </c>
      <c r="O47" s="1">
        <v>13</v>
      </c>
      <c r="P47" s="1">
        <v>17</v>
      </c>
      <c r="Q47" s="1" t="s">
        <v>98</v>
      </c>
      <c r="R47" s="1">
        <v>25</v>
      </c>
      <c r="S47" s="1" t="s">
        <v>23</v>
      </c>
      <c r="V47" s="3" t="s">
        <v>29</v>
      </c>
      <c r="Y47" s="6">
        <v>1</v>
      </c>
      <c r="AA47" s="1">
        <v>1</v>
      </c>
      <c r="AD47" s="6" t="s">
        <v>371</v>
      </c>
      <c r="AE47" s="1">
        <v>4</v>
      </c>
    </row>
    <row r="48" spans="1:31" x14ac:dyDescent="0.2">
      <c r="A48" s="6" t="s">
        <v>140</v>
      </c>
      <c r="B48" s="8">
        <v>44388</v>
      </c>
      <c r="C48" s="8">
        <v>44753</v>
      </c>
      <c r="D48" s="8">
        <v>43713</v>
      </c>
      <c r="E48" s="9">
        <v>43709</v>
      </c>
      <c r="F48" s="1" t="s">
        <v>141</v>
      </c>
      <c r="H48" s="1" t="s">
        <v>14</v>
      </c>
      <c r="I48" s="1" t="s">
        <v>33</v>
      </c>
      <c r="J48" s="1" t="s">
        <v>16</v>
      </c>
      <c r="K48" s="1" t="s">
        <v>24</v>
      </c>
      <c r="L48" s="1" t="s">
        <v>142</v>
      </c>
      <c r="M48" s="8">
        <v>43658</v>
      </c>
      <c r="N48" s="1" t="s">
        <v>27</v>
      </c>
      <c r="O48" s="1">
        <v>3</v>
      </c>
      <c r="P48" s="1">
        <v>8</v>
      </c>
      <c r="Q48" s="1" t="s">
        <v>357</v>
      </c>
      <c r="R48" s="1">
        <v>150</v>
      </c>
      <c r="S48" s="1" t="s">
        <v>23</v>
      </c>
      <c r="V48" s="3" t="s">
        <v>29</v>
      </c>
      <c r="Y48" s="6">
        <v>1</v>
      </c>
      <c r="AA48" s="1">
        <v>1</v>
      </c>
      <c r="AD48" s="6" t="s">
        <v>371</v>
      </c>
      <c r="AE48" s="1">
        <v>4</v>
      </c>
    </row>
    <row r="49" spans="1:31" x14ac:dyDescent="0.2">
      <c r="A49" s="6" t="s">
        <v>76</v>
      </c>
      <c r="B49" s="8">
        <v>44439</v>
      </c>
      <c r="C49" s="8">
        <v>44804</v>
      </c>
      <c r="D49" s="8">
        <v>43675</v>
      </c>
      <c r="E49" s="9">
        <v>43647</v>
      </c>
      <c r="F49" s="1" t="s">
        <v>77</v>
      </c>
      <c r="H49" s="1" t="s">
        <v>19</v>
      </c>
      <c r="I49" s="1" t="s">
        <v>29</v>
      </c>
      <c r="J49" s="11" t="s">
        <v>243</v>
      </c>
      <c r="K49" s="1" t="s">
        <v>24</v>
      </c>
      <c r="L49" s="1" t="s">
        <v>78</v>
      </c>
      <c r="M49" s="8">
        <v>44104</v>
      </c>
      <c r="N49" s="1" t="s">
        <v>31</v>
      </c>
      <c r="P49" s="1">
        <v>17</v>
      </c>
      <c r="Q49" s="1" t="s">
        <v>367</v>
      </c>
      <c r="R49" s="1">
        <v>60</v>
      </c>
      <c r="S49" s="1" t="s">
        <v>23</v>
      </c>
      <c r="V49" s="3" t="s">
        <v>29</v>
      </c>
      <c r="Y49" s="6">
        <v>1</v>
      </c>
      <c r="AA49" s="1">
        <v>1</v>
      </c>
      <c r="AD49" s="6" t="s">
        <v>371</v>
      </c>
      <c r="AE49" s="1">
        <v>4</v>
      </c>
    </row>
    <row r="50" spans="1:31" x14ac:dyDescent="0.2">
      <c r="A50" s="6" t="s">
        <v>234</v>
      </c>
      <c r="B50" s="8">
        <v>42916</v>
      </c>
      <c r="C50" s="8">
        <v>43281</v>
      </c>
      <c r="D50" s="8">
        <v>42254</v>
      </c>
      <c r="E50" s="9">
        <v>42248</v>
      </c>
      <c r="F50" s="1" t="s">
        <v>307</v>
      </c>
      <c r="G50" s="1" t="s">
        <v>306</v>
      </c>
      <c r="H50" s="1" t="s">
        <v>14</v>
      </c>
      <c r="I50" s="1" t="s">
        <v>33</v>
      </c>
      <c r="J50" s="1" t="s">
        <v>16</v>
      </c>
      <c r="K50" s="1" t="s">
        <v>24</v>
      </c>
      <c r="M50" s="8">
        <v>42551</v>
      </c>
      <c r="N50" s="1" t="s">
        <v>27</v>
      </c>
      <c r="O50" s="1">
        <v>9</v>
      </c>
      <c r="P50" s="1">
        <v>15</v>
      </c>
      <c r="Q50" s="1" t="s">
        <v>68</v>
      </c>
      <c r="R50" s="1">
        <v>33</v>
      </c>
      <c r="S50" s="1" t="s">
        <v>23</v>
      </c>
      <c r="V50" s="3" t="s">
        <v>29</v>
      </c>
      <c r="Y50" s="6">
        <v>1</v>
      </c>
      <c r="AA50" s="1">
        <v>1</v>
      </c>
      <c r="AB50" s="1">
        <v>1</v>
      </c>
      <c r="AC50" s="1" t="s">
        <v>293</v>
      </c>
      <c r="AD50" s="6" t="s">
        <v>371</v>
      </c>
      <c r="AE50" s="1">
        <v>4</v>
      </c>
    </row>
    <row r="51" spans="1:31" x14ac:dyDescent="0.2">
      <c r="A51" s="6" t="s">
        <v>220</v>
      </c>
      <c r="B51" s="8">
        <v>44286</v>
      </c>
      <c r="C51" s="8">
        <v>44651</v>
      </c>
      <c r="D51" s="8">
        <v>44593</v>
      </c>
      <c r="E51" s="9">
        <v>44593</v>
      </c>
      <c r="F51" s="1" t="s">
        <v>117</v>
      </c>
      <c r="H51" s="1" t="s">
        <v>19</v>
      </c>
      <c r="I51" s="1" t="s">
        <v>33</v>
      </c>
      <c r="J51" s="1" t="s">
        <v>16</v>
      </c>
      <c r="K51" s="1" t="s">
        <v>35</v>
      </c>
      <c r="M51" s="8">
        <v>42004</v>
      </c>
      <c r="N51" s="1" t="s">
        <v>22</v>
      </c>
      <c r="P51" s="1">
        <v>17</v>
      </c>
      <c r="Q51" s="1" t="s">
        <v>221</v>
      </c>
      <c r="R51" s="1">
        <v>22</v>
      </c>
      <c r="S51" s="1" t="s">
        <v>18</v>
      </c>
      <c r="V51" s="3" t="s">
        <v>29</v>
      </c>
      <c r="Y51" s="6">
        <v>1</v>
      </c>
      <c r="AA51" s="1">
        <v>1</v>
      </c>
      <c r="AD51" s="6" t="s">
        <v>371</v>
      </c>
      <c r="AE51" s="1">
        <v>4</v>
      </c>
    </row>
    <row r="52" spans="1:31" x14ac:dyDescent="0.2">
      <c r="A52" s="6" t="s">
        <v>83</v>
      </c>
      <c r="B52" s="8">
        <v>43404</v>
      </c>
      <c r="C52" s="8">
        <v>43769</v>
      </c>
      <c r="D52" s="8">
        <v>43398</v>
      </c>
      <c r="E52" s="9">
        <v>43374</v>
      </c>
      <c r="F52" s="1" t="s">
        <v>299</v>
      </c>
      <c r="H52" s="1" t="s">
        <v>19</v>
      </c>
      <c r="I52" s="1" t="s">
        <v>29</v>
      </c>
      <c r="J52" s="1" t="s">
        <v>16</v>
      </c>
      <c r="K52" s="1" t="s">
        <v>35</v>
      </c>
      <c r="M52" s="8">
        <v>42094</v>
      </c>
      <c r="N52" s="1" t="s">
        <v>34</v>
      </c>
      <c r="O52" s="1">
        <v>6</v>
      </c>
      <c r="P52" s="1">
        <v>13</v>
      </c>
      <c r="Q52" s="1" t="s">
        <v>60</v>
      </c>
      <c r="R52" s="1">
        <v>12</v>
      </c>
      <c r="S52" s="1" t="s">
        <v>18</v>
      </c>
      <c r="V52" s="3" t="s">
        <v>29</v>
      </c>
      <c r="Y52" s="6">
        <v>1</v>
      </c>
      <c r="AA52" s="1">
        <v>1</v>
      </c>
      <c r="AD52" s="6" t="s">
        <v>371</v>
      </c>
      <c r="AE52" s="1">
        <v>4</v>
      </c>
    </row>
    <row r="53" spans="1:31" x14ac:dyDescent="0.2">
      <c r="A53" s="6" t="s">
        <v>41</v>
      </c>
      <c r="B53" s="8">
        <v>42825</v>
      </c>
      <c r="C53" s="8">
        <v>43190</v>
      </c>
      <c r="D53" s="8">
        <v>44522</v>
      </c>
      <c r="E53" s="9">
        <v>44501</v>
      </c>
      <c r="F53" s="1" t="s">
        <v>42</v>
      </c>
      <c r="H53" s="1" t="s">
        <v>19</v>
      </c>
      <c r="I53" s="1" t="s">
        <v>33</v>
      </c>
      <c r="J53" s="1" t="s">
        <v>16</v>
      </c>
      <c r="K53" s="1" t="s">
        <v>35</v>
      </c>
      <c r="L53" s="1" t="s">
        <v>43</v>
      </c>
      <c r="M53" s="8">
        <v>41698</v>
      </c>
      <c r="N53" s="1" t="s">
        <v>27</v>
      </c>
      <c r="O53" s="1">
        <v>12</v>
      </c>
      <c r="P53" s="1">
        <v>17</v>
      </c>
      <c r="Q53" s="1" t="s">
        <v>44</v>
      </c>
      <c r="R53" s="1">
        <v>131</v>
      </c>
      <c r="S53" s="1" t="s">
        <v>18</v>
      </c>
      <c r="V53" s="3" t="s">
        <v>29</v>
      </c>
      <c r="Y53" s="6">
        <v>1</v>
      </c>
      <c r="AA53" s="1">
        <v>1</v>
      </c>
      <c r="AD53" s="6" t="s">
        <v>371</v>
      </c>
      <c r="AE53" s="1">
        <v>4</v>
      </c>
    </row>
    <row r="54" spans="1:31" x14ac:dyDescent="0.2">
      <c r="A54" s="6" t="s">
        <v>182</v>
      </c>
      <c r="B54" s="8">
        <v>42829</v>
      </c>
      <c r="C54" s="8">
        <v>43194</v>
      </c>
      <c r="D54" s="8">
        <v>44187</v>
      </c>
      <c r="E54" s="9">
        <v>44166</v>
      </c>
      <c r="F54" s="1" t="s">
        <v>55</v>
      </c>
      <c r="H54" s="1" t="s">
        <v>19</v>
      </c>
      <c r="I54" s="1" t="s">
        <v>20</v>
      </c>
      <c r="J54" s="1" t="s">
        <v>16</v>
      </c>
      <c r="K54" s="1" t="s">
        <v>52</v>
      </c>
      <c r="M54" s="8">
        <v>41344</v>
      </c>
      <c r="N54" s="1" t="s">
        <v>22</v>
      </c>
      <c r="O54" s="1">
        <v>7</v>
      </c>
      <c r="P54" s="1">
        <v>17</v>
      </c>
      <c r="Q54" s="1" t="s">
        <v>358</v>
      </c>
      <c r="R54" s="1">
        <v>15</v>
      </c>
      <c r="S54" s="1" t="s">
        <v>18</v>
      </c>
      <c r="V54" s="3" t="s">
        <v>29</v>
      </c>
      <c r="Y54" s="6">
        <v>1</v>
      </c>
      <c r="AA54" s="1">
        <v>1</v>
      </c>
      <c r="AD54" s="6" t="s">
        <v>371</v>
      </c>
      <c r="AE54" s="1">
        <v>4</v>
      </c>
    </row>
    <row r="55" spans="1:31" x14ac:dyDescent="0.2">
      <c r="A55" s="6" t="s">
        <v>167</v>
      </c>
      <c r="B55" s="8">
        <v>44348</v>
      </c>
      <c r="C55" s="8">
        <v>44713</v>
      </c>
      <c r="D55" s="8">
        <v>43773</v>
      </c>
      <c r="E55" s="9">
        <v>43770</v>
      </c>
      <c r="F55" s="1" t="s">
        <v>317</v>
      </c>
      <c r="G55" s="1" t="s">
        <v>316</v>
      </c>
      <c r="H55" s="1" t="s">
        <v>14</v>
      </c>
      <c r="I55" s="1" t="s">
        <v>29</v>
      </c>
      <c r="J55" s="1" t="s">
        <v>16</v>
      </c>
      <c r="K55" s="1" t="s">
        <v>24</v>
      </c>
      <c r="M55" s="8">
        <v>43862</v>
      </c>
      <c r="N55" s="1" t="s">
        <v>34</v>
      </c>
      <c r="O55" s="1">
        <v>6</v>
      </c>
      <c r="P55" s="1">
        <v>16</v>
      </c>
      <c r="Q55" s="1" t="s">
        <v>75</v>
      </c>
      <c r="R55" s="1">
        <v>50</v>
      </c>
      <c r="S55" s="1" t="s">
        <v>23</v>
      </c>
      <c r="V55" s="3" t="s">
        <v>29</v>
      </c>
      <c r="Y55" s="6">
        <v>1</v>
      </c>
      <c r="AA55" s="1">
        <v>1</v>
      </c>
      <c r="AD55" s="6" t="s">
        <v>371</v>
      </c>
      <c r="AE55" s="1">
        <v>4</v>
      </c>
    </row>
    <row r="56" spans="1:31" x14ac:dyDescent="0.2">
      <c r="A56" s="6" t="s">
        <v>124</v>
      </c>
      <c r="B56" s="8">
        <v>42916</v>
      </c>
      <c r="C56" s="8">
        <v>43281</v>
      </c>
      <c r="D56" s="8">
        <v>43767</v>
      </c>
      <c r="E56" s="9">
        <v>42705</v>
      </c>
      <c r="F56" s="1" t="s">
        <v>125</v>
      </c>
      <c r="H56" s="1" t="s">
        <v>19</v>
      </c>
      <c r="I56" s="1" t="s">
        <v>29</v>
      </c>
      <c r="J56" s="1" t="s">
        <v>16</v>
      </c>
      <c r="K56" s="1" t="s">
        <v>24</v>
      </c>
      <c r="L56" s="1" t="s">
        <v>126</v>
      </c>
      <c r="M56" s="8">
        <v>42155</v>
      </c>
      <c r="N56" s="1" t="s">
        <v>31</v>
      </c>
      <c r="O56" s="1">
        <v>12</v>
      </c>
      <c r="P56" s="1">
        <v>17</v>
      </c>
      <c r="Q56" s="1" t="s">
        <v>350</v>
      </c>
      <c r="R56" s="1">
        <v>100</v>
      </c>
      <c r="S56" s="1" t="s">
        <v>23</v>
      </c>
      <c r="V56" s="3" t="s">
        <v>29</v>
      </c>
      <c r="Y56" s="6">
        <v>1</v>
      </c>
      <c r="AC56" s="6" t="s">
        <v>291</v>
      </c>
      <c r="AD56" s="6" t="s">
        <v>371</v>
      </c>
      <c r="AE56" s="1">
        <v>4</v>
      </c>
    </row>
    <row r="57" spans="1:31" x14ac:dyDescent="0.2">
      <c r="A57" s="6" t="s">
        <v>96</v>
      </c>
      <c r="B57" s="8">
        <v>43614</v>
      </c>
      <c r="C57" s="8">
        <v>43980</v>
      </c>
      <c r="D57" s="8">
        <v>43732</v>
      </c>
      <c r="E57" s="9">
        <v>43709</v>
      </c>
      <c r="F57" s="1" t="s">
        <v>314</v>
      </c>
      <c r="G57" s="1" t="s">
        <v>313</v>
      </c>
      <c r="H57" s="1" t="s">
        <v>19</v>
      </c>
      <c r="I57" s="1" t="s">
        <v>20</v>
      </c>
      <c r="J57" s="1" t="s">
        <v>16</v>
      </c>
      <c r="K57" s="1" t="s">
        <v>17</v>
      </c>
      <c r="L57" s="1" t="s">
        <v>43</v>
      </c>
      <c r="M57" s="8">
        <v>43207</v>
      </c>
      <c r="N57" s="1" t="s">
        <v>22</v>
      </c>
      <c r="O57" s="1">
        <v>2</v>
      </c>
      <c r="P57" s="1">
        <v>17</v>
      </c>
      <c r="Q57" s="1" t="s">
        <v>349</v>
      </c>
      <c r="R57" s="1">
        <v>51</v>
      </c>
      <c r="S57" s="1" t="s">
        <v>18</v>
      </c>
      <c r="V57" s="3" t="s">
        <v>29</v>
      </c>
      <c r="Y57" s="6">
        <v>1</v>
      </c>
      <c r="AA57" s="1">
        <v>1</v>
      </c>
      <c r="AD57" s="6" t="s">
        <v>371</v>
      </c>
      <c r="AE57" s="1">
        <v>4</v>
      </c>
    </row>
    <row r="58" spans="1:31" x14ac:dyDescent="0.2">
      <c r="A58" s="6" t="s">
        <v>224</v>
      </c>
      <c r="B58" s="8">
        <v>42937</v>
      </c>
      <c r="C58" s="8">
        <v>43302</v>
      </c>
      <c r="D58" s="8">
        <v>43019</v>
      </c>
      <c r="E58" s="9">
        <v>43009</v>
      </c>
      <c r="F58" s="1" t="s">
        <v>225</v>
      </c>
      <c r="H58" s="1" t="s">
        <v>19</v>
      </c>
      <c r="I58" s="1" t="s">
        <v>20</v>
      </c>
      <c r="J58" s="1" t="s">
        <v>16</v>
      </c>
      <c r="K58" s="1" t="s">
        <v>17</v>
      </c>
      <c r="M58" s="8">
        <v>42738</v>
      </c>
      <c r="N58" s="1" t="s">
        <v>27</v>
      </c>
      <c r="O58" s="1">
        <v>5</v>
      </c>
      <c r="P58" s="1">
        <v>12</v>
      </c>
      <c r="Q58" s="1" t="s">
        <v>354</v>
      </c>
      <c r="R58" s="1">
        <v>141</v>
      </c>
      <c r="S58" s="1" t="s">
        <v>18</v>
      </c>
      <c r="V58" s="3" t="s">
        <v>29</v>
      </c>
      <c r="Y58" s="6">
        <v>1</v>
      </c>
      <c r="AB58" s="16"/>
      <c r="AC58" s="6" t="s">
        <v>291</v>
      </c>
      <c r="AD58" s="6" t="s">
        <v>371</v>
      </c>
      <c r="AE58" s="1">
        <v>4</v>
      </c>
    </row>
    <row r="59" spans="1:31" x14ac:dyDescent="0.2">
      <c r="A59" s="6" t="s">
        <v>163</v>
      </c>
      <c r="B59" s="8">
        <v>44347</v>
      </c>
      <c r="C59" s="8">
        <v>44712</v>
      </c>
      <c r="D59" s="8">
        <v>44400</v>
      </c>
      <c r="E59" s="9">
        <v>44378</v>
      </c>
      <c r="F59" s="1" t="s">
        <v>374</v>
      </c>
      <c r="H59" s="1" t="s">
        <v>14</v>
      </c>
      <c r="I59" s="1" t="s">
        <v>29</v>
      </c>
      <c r="J59" s="1" t="s">
        <v>16</v>
      </c>
      <c r="K59" s="1" t="s">
        <v>17</v>
      </c>
      <c r="L59" s="1" t="s">
        <v>164</v>
      </c>
      <c r="M59" s="8">
        <v>42585</v>
      </c>
      <c r="N59" s="1" t="s">
        <v>34</v>
      </c>
      <c r="O59" s="1">
        <v>12</v>
      </c>
      <c r="P59" s="1">
        <v>17</v>
      </c>
      <c r="Q59" s="1" t="s">
        <v>75</v>
      </c>
      <c r="R59" s="1">
        <v>60</v>
      </c>
      <c r="S59" s="1" t="s">
        <v>18</v>
      </c>
      <c r="V59" s="3" t="s">
        <v>29</v>
      </c>
      <c r="Y59" s="6">
        <v>1</v>
      </c>
      <c r="AA59" s="1">
        <v>1</v>
      </c>
      <c r="AD59" s="6" t="s">
        <v>371</v>
      </c>
      <c r="AE59" s="1">
        <v>4</v>
      </c>
    </row>
    <row r="60" spans="1:31" x14ac:dyDescent="0.2">
      <c r="A60" s="6" t="s">
        <v>138</v>
      </c>
      <c r="B60" s="8">
        <v>44140</v>
      </c>
      <c r="C60" s="8">
        <v>44505</v>
      </c>
      <c r="D60" s="8">
        <v>44181</v>
      </c>
      <c r="E60" s="9">
        <v>44166</v>
      </c>
      <c r="F60" s="1" t="s">
        <v>119</v>
      </c>
      <c r="H60" s="1" t="s">
        <v>19</v>
      </c>
      <c r="I60" s="1" t="s">
        <v>33</v>
      </c>
      <c r="J60" s="1" t="s">
        <v>16</v>
      </c>
      <c r="K60" s="1" t="s">
        <v>17</v>
      </c>
      <c r="M60" s="8">
        <v>43432</v>
      </c>
      <c r="N60" s="1" t="s">
        <v>22</v>
      </c>
      <c r="O60" s="1">
        <v>12</v>
      </c>
      <c r="P60" s="1">
        <v>17</v>
      </c>
      <c r="Q60" s="1" t="s">
        <v>139</v>
      </c>
      <c r="R60" s="1">
        <v>40</v>
      </c>
      <c r="S60" s="1" t="s">
        <v>18</v>
      </c>
      <c r="T60" s="12" t="s">
        <v>253</v>
      </c>
      <c r="V60" s="3" t="s">
        <v>29</v>
      </c>
      <c r="Y60" s="6">
        <v>1</v>
      </c>
      <c r="AA60" s="1">
        <v>1</v>
      </c>
      <c r="AC60" s="1" t="s">
        <v>273</v>
      </c>
      <c r="AD60" s="6" t="s">
        <v>371</v>
      </c>
      <c r="AE60" s="1">
        <v>4</v>
      </c>
    </row>
    <row r="61" spans="1:31" x14ac:dyDescent="0.2">
      <c r="A61" s="6" t="s">
        <v>222</v>
      </c>
      <c r="B61" s="8">
        <v>43039</v>
      </c>
      <c r="C61" s="8">
        <v>43404</v>
      </c>
      <c r="D61" s="8">
        <v>43326</v>
      </c>
      <c r="E61" s="9">
        <v>43160</v>
      </c>
      <c r="F61" s="1" t="s">
        <v>161</v>
      </c>
      <c r="H61" s="1" t="s">
        <v>14</v>
      </c>
      <c r="I61" s="1" t="s">
        <v>15</v>
      </c>
      <c r="J61" s="1" t="s">
        <v>16</v>
      </c>
      <c r="K61" s="1" t="s">
        <v>17</v>
      </c>
      <c r="M61" s="8">
        <v>41274</v>
      </c>
      <c r="N61" s="1" t="s">
        <v>27</v>
      </c>
      <c r="P61" s="1">
        <v>1</v>
      </c>
      <c r="Q61" s="1" t="s">
        <v>347</v>
      </c>
      <c r="R61" s="1">
        <v>29</v>
      </c>
      <c r="S61" s="1" t="s">
        <v>18</v>
      </c>
      <c r="V61" s="3" t="s">
        <v>29</v>
      </c>
      <c r="Y61" s="6">
        <v>1</v>
      </c>
      <c r="AA61" s="1">
        <v>1</v>
      </c>
      <c r="AB61" s="1">
        <v>1</v>
      </c>
      <c r="AC61" s="1" t="s">
        <v>283</v>
      </c>
      <c r="AD61" s="6" t="s">
        <v>371</v>
      </c>
      <c r="AE61" s="1">
        <v>4</v>
      </c>
    </row>
    <row r="62" spans="1:31" x14ac:dyDescent="0.2">
      <c r="A62" s="6" t="s">
        <v>160</v>
      </c>
      <c r="B62" s="8">
        <v>43585</v>
      </c>
      <c r="C62" s="8">
        <v>43951</v>
      </c>
      <c r="D62" s="8">
        <v>43573</v>
      </c>
      <c r="E62" s="9">
        <v>43556</v>
      </c>
      <c r="F62" s="1" t="s">
        <v>161</v>
      </c>
      <c r="H62" s="1" t="s">
        <v>14</v>
      </c>
      <c r="I62" s="1" t="s">
        <v>20</v>
      </c>
      <c r="J62" s="1" t="s">
        <v>16</v>
      </c>
      <c r="K62" s="1" t="s">
        <v>17</v>
      </c>
      <c r="M62" s="8">
        <v>42247</v>
      </c>
      <c r="N62" s="1" t="s">
        <v>26</v>
      </c>
      <c r="P62" s="1">
        <v>2</v>
      </c>
      <c r="Q62" s="1" t="s">
        <v>162</v>
      </c>
      <c r="R62" s="1">
        <v>2</v>
      </c>
      <c r="S62" s="1" t="s">
        <v>18</v>
      </c>
      <c r="V62" s="3" t="s">
        <v>29</v>
      </c>
      <c r="Y62" s="6">
        <v>1</v>
      </c>
      <c r="AA62" s="1">
        <v>1</v>
      </c>
      <c r="AB62" s="1">
        <v>1</v>
      </c>
      <c r="AC62" s="1" t="s">
        <v>284</v>
      </c>
      <c r="AD62" s="6" t="s">
        <v>371</v>
      </c>
      <c r="AE62" s="1">
        <v>4</v>
      </c>
    </row>
    <row r="63" spans="1:31" x14ac:dyDescent="0.2">
      <c r="A63" s="6" t="s">
        <v>171</v>
      </c>
      <c r="B63" s="8">
        <v>44196</v>
      </c>
      <c r="C63" s="8">
        <v>44561</v>
      </c>
      <c r="D63" s="8">
        <v>43495</v>
      </c>
      <c r="E63" s="9">
        <v>43466</v>
      </c>
      <c r="F63" s="1" t="s">
        <v>166</v>
      </c>
      <c r="H63" s="1" t="s">
        <v>19</v>
      </c>
      <c r="I63" s="1" t="s">
        <v>20</v>
      </c>
      <c r="J63" s="1" t="s">
        <v>244</v>
      </c>
      <c r="K63" s="1" t="s">
        <v>24</v>
      </c>
      <c r="M63" s="8">
        <v>43555</v>
      </c>
      <c r="N63" s="1" t="s">
        <v>27</v>
      </c>
      <c r="O63" s="1">
        <v>5</v>
      </c>
      <c r="P63" s="1">
        <v>17</v>
      </c>
      <c r="Q63" s="1" t="s">
        <v>47</v>
      </c>
      <c r="R63" s="1">
        <v>210</v>
      </c>
      <c r="S63" s="1" t="s">
        <v>23</v>
      </c>
      <c r="V63" s="3" t="s">
        <v>29</v>
      </c>
      <c r="Y63" s="6">
        <v>1</v>
      </c>
      <c r="AB63" s="16"/>
      <c r="AC63" s="6" t="s">
        <v>291</v>
      </c>
      <c r="AD63" s="6" t="s">
        <v>371</v>
      </c>
      <c r="AE63" s="1">
        <v>4</v>
      </c>
    </row>
    <row r="64" spans="1:31" x14ac:dyDescent="0.2">
      <c r="A64" s="6" t="s">
        <v>134</v>
      </c>
      <c r="B64" s="8">
        <v>44135</v>
      </c>
      <c r="C64" s="8">
        <v>44500</v>
      </c>
      <c r="D64" s="8">
        <v>43833</v>
      </c>
      <c r="E64" s="9">
        <v>43831</v>
      </c>
      <c r="F64" s="1" t="s">
        <v>135</v>
      </c>
      <c r="H64" s="1" t="s">
        <v>19</v>
      </c>
      <c r="I64" s="1" t="s">
        <v>29</v>
      </c>
      <c r="J64" s="1" t="s">
        <v>16</v>
      </c>
      <c r="K64" s="1" t="s">
        <v>52</v>
      </c>
      <c r="L64" s="1" t="s">
        <v>46</v>
      </c>
      <c r="M64" s="8">
        <v>43376</v>
      </c>
      <c r="N64" s="1" t="s">
        <v>31</v>
      </c>
      <c r="P64" s="1">
        <v>0.71153846153846101</v>
      </c>
      <c r="Q64" s="1" t="s">
        <v>136</v>
      </c>
      <c r="R64" s="1">
        <v>40</v>
      </c>
      <c r="S64" s="1" t="s">
        <v>23</v>
      </c>
      <c r="V64" s="3" t="s">
        <v>29</v>
      </c>
      <c r="Y64" s="6">
        <v>1</v>
      </c>
      <c r="AA64" s="1">
        <v>1</v>
      </c>
      <c r="AC64" s="1" t="s">
        <v>336</v>
      </c>
      <c r="AD64" s="6" t="s">
        <v>371</v>
      </c>
      <c r="AE64" s="1">
        <v>4</v>
      </c>
    </row>
    <row r="65" spans="1:31" x14ac:dyDescent="0.2">
      <c r="A65" s="6" t="s">
        <v>173</v>
      </c>
      <c r="B65" s="8">
        <v>43643</v>
      </c>
      <c r="C65" s="8">
        <v>44009</v>
      </c>
      <c r="D65" s="8">
        <v>44083</v>
      </c>
      <c r="E65" s="9">
        <v>44075</v>
      </c>
      <c r="F65" s="1" t="s">
        <v>145</v>
      </c>
      <c r="H65" s="1" t="s">
        <v>14</v>
      </c>
      <c r="I65" s="1" t="s">
        <v>33</v>
      </c>
      <c r="J65" s="1" t="s">
        <v>16</v>
      </c>
      <c r="K65" s="1" t="s">
        <v>17</v>
      </c>
      <c r="L65" s="1" t="s">
        <v>50</v>
      </c>
      <c r="M65" s="8">
        <v>42551</v>
      </c>
      <c r="N65" s="1" t="s">
        <v>27</v>
      </c>
      <c r="O65" s="1">
        <v>4</v>
      </c>
      <c r="P65" s="1">
        <v>17</v>
      </c>
      <c r="Q65" s="1" t="s">
        <v>174</v>
      </c>
      <c r="R65" s="1">
        <v>137</v>
      </c>
      <c r="S65" s="1" t="s">
        <v>18</v>
      </c>
      <c r="V65" s="3" t="s">
        <v>29</v>
      </c>
      <c r="Y65" s="6">
        <v>1</v>
      </c>
      <c r="AA65" s="1">
        <v>1</v>
      </c>
      <c r="AD65" s="6" t="s">
        <v>371</v>
      </c>
      <c r="AE65" s="1">
        <v>4</v>
      </c>
    </row>
    <row r="66" spans="1:31" x14ac:dyDescent="0.2">
      <c r="A66" s="6" t="s">
        <v>203</v>
      </c>
      <c r="B66" s="8">
        <v>43853</v>
      </c>
      <c r="C66" s="8">
        <v>44219</v>
      </c>
      <c r="D66" s="8">
        <v>43870</v>
      </c>
      <c r="E66" s="9">
        <v>43862</v>
      </c>
      <c r="F66" s="1" t="s">
        <v>328</v>
      </c>
      <c r="G66" s="1" t="s">
        <v>329</v>
      </c>
      <c r="H66" s="1" t="s">
        <v>14</v>
      </c>
      <c r="I66" s="1" t="s">
        <v>29</v>
      </c>
      <c r="J66" s="1" t="s">
        <v>16</v>
      </c>
      <c r="K66" s="1" t="s">
        <v>17</v>
      </c>
      <c r="M66" s="8">
        <v>43417</v>
      </c>
      <c r="N66" s="1" t="s">
        <v>31</v>
      </c>
      <c r="O66" s="1">
        <v>0.69230769230769196</v>
      </c>
      <c r="P66" s="1">
        <v>1.07692307692307</v>
      </c>
      <c r="Q66" s="1" t="s">
        <v>28</v>
      </c>
      <c r="R66" s="1">
        <v>134</v>
      </c>
      <c r="S66" s="1" t="s">
        <v>18</v>
      </c>
      <c r="V66" s="3" t="s">
        <v>29</v>
      </c>
      <c r="Y66" s="6">
        <v>1</v>
      </c>
      <c r="AA66" s="1">
        <v>1</v>
      </c>
      <c r="AD66" s="6" t="s">
        <v>371</v>
      </c>
      <c r="AE66" s="1">
        <v>4</v>
      </c>
    </row>
    <row r="67" spans="1:31" x14ac:dyDescent="0.2">
      <c r="A67" s="6" t="s">
        <v>219</v>
      </c>
      <c r="B67" s="8">
        <v>43251</v>
      </c>
      <c r="C67" s="8">
        <v>43616</v>
      </c>
      <c r="D67" s="8">
        <v>41837</v>
      </c>
      <c r="E67" s="9">
        <v>41821</v>
      </c>
      <c r="F67" s="1" t="s">
        <v>298</v>
      </c>
      <c r="G67" s="1" t="s">
        <v>322</v>
      </c>
      <c r="H67" s="1" t="s">
        <v>14</v>
      </c>
      <c r="I67" s="1" t="s">
        <v>20</v>
      </c>
      <c r="J67" s="1" t="s">
        <v>16</v>
      </c>
      <c r="K67" s="1" t="s">
        <v>24</v>
      </c>
      <c r="M67" s="8">
        <v>39325</v>
      </c>
      <c r="N67" s="1" t="s">
        <v>31</v>
      </c>
      <c r="O67" s="1">
        <v>14</v>
      </c>
      <c r="P67" s="1">
        <v>17</v>
      </c>
      <c r="Q67" s="1" t="s">
        <v>132</v>
      </c>
      <c r="R67" s="1">
        <v>75</v>
      </c>
      <c r="S67" s="1" t="s">
        <v>23</v>
      </c>
      <c r="V67" s="3" t="s">
        <v>29</v>
      </c>
      <c r="Y67" s="6">
        <v>1</v>
      </c>
      <c r="AA67" s="1">
        <v>1</v>
      </c>
      <c r="AB67" s="1">
        <v>1</v>
      </c>
      <c r="AC67" s="1" t="s">
        <v>285</v>
      </c>
      <c r="AD67" s="6" t="s">
        <v>371</v>
      </c>
      <c r="AE67" s="1">
        <v>4</v>
      </c>
    </row>
    <row r="68" spans="1:31" x14ac:dyDescent="0.2">
      <c r="A68" s="6" t="s">
        <v>169</v>
      </c>
      <c r="B68" s="8">
        <v>42947</v>
      </c>
      <c r="C68" s="8">
        <v>43312</v>
      </c>
      <c r="D68" s="8">
        <v>42738</v>
      </c>
      <c r="E68" s="9">
        <v>42736</v>
      </c>
      <c r="F68" s="1" t="s">
        <v>300</v>
      </c>
      <c r="G68" s="1" t="s">
        <v>301</v>
      </c>
      <c r="H68" s="1" t="s">
        <v>14</v>
      </c>
      <c r="I68" s="1" t="s">
        <v>15</v>
      </c>
      <c r="J68" s="1" t="s">
        <v>16</v>
      </c>
      <c r="K68" s="1" t="s">
        <v>24</v>
      </c>
      <c r="L68" s="1" t="s">
        <v>170</v>
      </c>
      <c r="M68" s="8">
        <v>41517</v>
      </c>
      <c r="N68" s="1" t="s">
        <v>22</v>
      </c>
      <c r="O68" s="1">
        <v>2</v>
      </c>
      <c r="P68" s="1">
        <v>16</v>
      </c>
      <c r="Q68" s="1" t="s">
        <v>159</v>
      </c>
      <c r="R68" s="1">
        <v>10</v>
      </c>
      <c r="S68" s="1" t="s">
        <v>23</v>
      </c>
      <c r="V68" s="3" t="s">
        <v>29</v>
      </c>
      <c r="Y68" s="6">
        <v>1</v>
      </c>
      <c r="AA68" s="1">
        <v>1</v>
      </c>
      <c r="AD68" s="6" t="s">
        <v>371</v>
      </c>
      <c r="AE68" s="1">
        <v>4</v>
      </c>
    </row>
    <row r="69" spans="1:31" x14ac:dyDescent="0.2">
      <c r="A69" s="6" t="s">
        <v>195</v>
      </c>
      <c r="B69" s="8">
        <v>44440</v>
      </c>
      <c r="C69" s="8">
        <v>44805</v>
      </c>
      <c r="D69" s="8">
        <v>44263</v>
      </c>
      <c r="E69" s="9">
        <v>44256</v>
      </c>
      <c r="F69" s="1" t="s">
        <v>196</v>
      </c>
      <c r="H69" s="1" t="s">
        <v>19</v>
      </c>
      <c r="I69" s="1" t="s">
        <v>33</v>
      </c>
      <c r="J69" s="11" t="s">
        <v>243</v>
      </c>
      <c r="K69" s="1" t="s">
        <v>61</v>
      </c>
      <c r="M69" s="8">
        <v>44287</v>
      </c>
      <c r="N69" s="1" t="s">
        <v>22</v>
      </c>
      <c r="O69" s="1">
        <v>12</v>
      </c>
      <c r="P69" s="1">
        <v>17</v>
      </c>
      <c r="Q69" s="1" t="s">
        <v>197</v>
      </c>
      <c r="R69" s="1">
        <v>20</v>
      </c>
      <c r="S69" s="1" t="s">
        <v>23</v>
      </c>
      <c r="V69" s="3" t="s">
        <v>29</v>
      </c>
      <c r="Y69" s="6">
        <v>1</v>
      </c>
      <c r="AC69" s="1" t="s">
        <v>334</v>
      </c>
      <c r="AD69" s="6" t="s">
        <v>371</v>
      </c>
      <c r="AE69" s="1">
        <v>4</v>
      </c>
    </row>
    <row r="70" spans="1:31" x14ac:dyDescent="0.2">
      <c r="A70" s="6" t="s">
        <v>184</v>
      </c>
      <c r="B70" s="8">
        <v>44196</v>
      </c>
      <c r="C70" s="8">
        <v>44561</v>
      </c>
      <c r="D70" s="8">
        <v>43677</v>
      </c>
      <c r="E70" s="9">
        <v>43647</v>
      </c>
      <c r="F70" s="1" t="s">
        <v>137</v>
      </c>
      <c r="H70" s="1" t="s">
        <v>14</v>
      </c>
      <c r="I70" s="1" t="s">
        <v>33</v>
      </c>
      <c r="J70" s="1" t="s">
        <v>16</v>
      </c>
      <c r="K70" s="1" t="s">
        <v>24</v>
      </c>
      <c r="M70" s="8">
        <v>43738</v>
      </c>
      <c r="N70" s="1" t="s">
        <v>22</v>
      </c>
      <c r="P70" s="1">
        <v>4</v>
      </c>
      <c r="Q70" s="1" t="s">
        <v>356</v>
      </c>
      <c r="R70" s="1">
        <v>166</v>
      </c>
      <c r="S70" s="1" t="s">
        <v>23</v>
      </c>
      <c r="V70" s="3" t="s">
        <v>29</v>
      </c>
      <c r="Y70" s="6">
        <v>1</v>
      </c>
      <c r="AA70" s="1">
        <v>1</v>
      </c>
      <c r="AD70" s="6" t="s">
        <v>371</v>
      </c>
      <c r="AE70" s="1">
        <v>4</v>
      </c>
    </row>
    <row r="71" spans="1:31" x14ac:dyDescent="0.2">
      <c r="A71" s="6" t="s">
        <v>79</v>
      </c>
      <c r="B71" s="8">
        <v>44170</v>
      </c>
      <c r="C71" s="8">
        <v>44535</v>
      </c>
      <c r="D71" s="8">
        <v>44245</v>
      </c>
      <c r="E71" s="9">
        <v>44228</v>
      </c>
      <c r="F71" s="1" t="s">
        <v>80</v>
      </c>
      <c r="H71" s="1" t="s">
        <v>14</v>
      </c>
      <c r="I71" s="1" t="s">
        <v>29</v>
      </c>
      <c r="J71" s="1" t="s">
        <v>16</v>
      </c>
      <c r="K71" s="1" t="s">
        <v>17</v>
      </c>
      <c r="M71" s="8">
        <v>43374</v>
      </c>
      <c r="N71" s="1" t="s">
        <v>31</v>
      </c>
      <c r="O71" s="1">
        <v>8</v>
      </c>
      <c r="P71" s="1">
        <v>17</v>
      </c>
      <c r="Q71" s="1" t="s">
        <v>68</v>
      </c>
      <c r="R71" s="1">
        <v>10</v>
      </c>
      <c r="S71" s="1" t="s">
        <v>18</v>
      </c>
      <c r="V71" s="3" t="s">
        <v>29</v>
      </c>
      <c r="Y71" s="6">
        <v>1</v>
      </c>
      <c r="AA71" s="1">
        <v>1</v>
      </c>
      <c r="AD71" s="6" t="s">
        <v>371</v>
      </c>
      <c r="AE71" s="1">
        <v>4</v>
      </c>
    </row>
    <row r="72" spans="1:31" x14ac:dyDescent="0.2">
      <c r="A72" s="6" t="s">
        <v>112</v>
      </c>
      <c r="B72" s="8">
        <v>43799</v>
      </c>
      <c r="C72" s="8">
        <v>44165</v>
      </c>
      <c r="D72" s="8">
        <v>43796</v>
      </c>
      <c r="E72" s="9">
        <v>43770</v>
      </c>
      <c r="F72" s="1" t="s">
        <v>56</v>
      </c>
      <c r="H72" s="1" t="s">
        <v>19</v>
      </c>
      <c r="I72" s="1" t="s">
        <v>20</v>
      </c>
      <c r="J72" s="1" t="s">
        <v>16</v>
      </c>
      <c r="K72" s="1" t="s">
        <v>17</v>
      </c>
      <c r="M72" s="8">
        <v>42094</v>
      </c>
      <c r="N72" s="1" t="s">
        <v>27</v>
      </c>
      <c r="O72" s="1">
        <v>6</v>
      </c>
      <c r="P72" s="1">
        <v>12</v>
      </c>
      <c r="Q72" s="1" t="s">
        <v>98</v>
      </c>
      <c r="R72" s="1">
        <v>297</v>
      </c>
      <c r="S72" s="1" t="s">
        <v>18</v>
      </c>
      <c r="T72" s="12" t="s">
        <v>276</v>
      </c>
      <c r="V72" s="3" t="s">
        <v>29</v>
      </c>
      <c r="Y72" s="6">
        <v>1</v>
      </c>
      <c r="AA72" s="1">
        <v>1</v>
      </c>
      <c r="AC72" s="1" t="s">
        <v>275</v>
      </c>
      <c r="AD72" s="6" t="s">
        <v>371</v>
      </c>
      <c r="AE72" s="1">
        <v>4</v>
      </c>
    </row>
    <row r="73" spans="1:31" x14ac:dyDescent="0.2">
      <c r="A73" s="6" t="s">
        <v>235</v>
      </c>
      <c r="B73" s="8">
        <v>43951</v>
      </c>
      <c r="C73" s="8">
        <v>44316</v>
      </c>
      <c r="D73" s="8">
        <v>44123</v>
      </c>
      <c r="E73" s="9">
        <v>44105</v>
      </c>
      <c r="F73" s="1" t="s">
        <v>56</v>
      </c>
      <c r="H73" s="1" t="s">
        <v>19</v>
      </c>
      <c r="I73" s="1" t="s">
        <v>20</v>
      </c>
      <c r="J73" s="1" t="s">
        <v>16</v>
      </c>
      <c r="K73" s="1" t="s">
        <v>17</v>
      </c>
      <c r="M73" s="8">
        <v>42460</v>
      </c>
      <c r="N73" s="1" t="s">
        <v>22</v>
      </c>
      <c r="O73" s="1">
        <v>6</v>
      </c>
      <c r="P73" s="1">
        <v>12</v>
      </c>
      <c r="Q73" s="1" t="s">
        <v>98</v>
      </c>
      <c r="R73" s="1">
        <v>491</v>
      </c>
      <c r="S73" s="1" t="s">
        <v>18</v>
      </c>
      <c r="V73" s="3" t="s">
        <v>29</v>
      </c>
      <c r="Y73" s="6">
        <v>1</v>
      </c>
      <c r="AA73" s="1">
        <v>1</v>
      </c>
      <c r="AD73" s="6" t="s">
        <v>371</v>
      </c>
      <c r="AE73" s="1">
        <v>4</v>
      </c>
    </row>
    <row r="74" spans="1:31" x14ac:dyDescent="0.2">
      <c r="A74" s="6" t="s">
        <v>239</v>
      </c>
      <c r="B74" s="8">
        <v>43852</v>
      </c>
      <c r="C74" s="8">
        <v>44218</v>
      </c>
      <c r="D74" s="8">
        <v>44123</v>
      </c>
      <c r="E74" s="9">
        <v>44105</v>
      </c>
      <c r="F74" s="1" t="s">
        <v>56</v>
      </c>
      <c r="H74" s="1" t="s">
        <v>19</v>
      </c>
      <c r="I74" s="1" t="s">
        <v>20</v>
      </c>
      <c r="J74" s="1" t="s">
        <v>16</v>
      </c>
      <c r="K74" s="1" t="s">
        <v>35</v>
      </c>
      <c r="M74" s="8">
        <v>43312</v>
      </c>
      <c r="N74" s="1" t="s">
        <v>27</v>
      </c>
      <c r="O74" s="1">
        <v>12</v>
      </c>
      <c r="P74" s="1">
        <v>17</v>
      </c>
      <c r="Q74" s="1" t="s">
        <v>98</v>
      </c>
      <c r="R74" s="1">
        <v>186</v>
      </c>
      <c r="S74" s="1" t="s">
        <v>18</v>
      </c>
      <c r="V74" s="3" t="s">
        <v>29</v>
      </c>
      <c r="Y74" s="6">
        <v>1</v>
      </c>
      <c r="AA74" s="1">
        <v>1</v>
      </c>
      <c r="AD74" s="6" t="s">
        <v>371</v>
      </c>
      <c r="AE74" s="1">
        <v>4</v>
      </c>
    </row>
    <row r="75" spans="1:31" x14ac:dyDescent="0.2">
      <c r="A75" s="6" t="s">
        <v>127</v>
      </c>
      <c r="B75" s="8">
        <v>43100</v>
      </c>
      <c r="C75" s="8">
        <v>43465</v>
      </c>
      <c r="D75" s="8">
        <v>42436</v>
      </c>
      <c r="E75" s="9">
        <v>42430</v>
      </c>
      <c r="F75" s="1" t="s">
        <v>120</v>
      </c>
      <c r="H75" s="1" t="s">
        <v>14</v>
      </c>
      <c r="I75" s="1" t="s">
        <v>33</v>
      </c>
      <c r="J75" s="1" t="s">
        <v>16</v>
      </c>
      <c r="K75" s="1" t="s">
        <v>24</v>
      </c>
      <c r="M75" s="8">
        <v>41973</v>
      </c>
      <c r="N75" s="1" t="s">
        <v>40</v>
      </c>
      <c r="O75" s="1">
        <v>2</v>
      </c>
      <c r="P75" s="1">
        <v>8</v>
      </c>
      <c r="Q75" s="1" t="s">
        <v>351</v>
      </c>
      <c r="R75" s="1">
        <v>50</v>
      </c>
      <c r="S75" s="1" t="s">
        <v>18</v>
      </c>
      <c r="V75" s="3" t="s">
        <v>29</v>
      </c>
      <c r="Y75" s="6">
        <v>1</v>
      </c>
      <c r="AA75" s="1">
        <v>1</v>
      </c>
      <c r="AD75" s="6" t="s">
        <v>371</v>
      </c>
      <c r="AE75" s="1">
        <v>4</v>
      </c>
    </row>
    <row r="76" spans="1:31" x14ac:dyDescent="0.2">
      <c r="A76" s="6" t="s">
        <v>202</v>
      </c>
      <c r="B76" s="8">
        <v>44439</v>
      </c>
      <c r="C76" s="8">
        <v>44804</v>
      </c>
      <c r="D76" s="8">
        <v>44235</v>
      </c>
      <c r="E76" s="9">
        <v>44228</v>
      </c>
      <c r="F76" s="1" t="s">
        <v>49</v>
      </c>
      <c r="H76" s="1" t="s">
        <v>14</v>
      </c>
      <c r="I76" s="1" t="s">
        <v>29</v>
      </c>
      <c r="J76" s="1" t="s">
        <v>16</v>
      </c>
      <c r="K76" s="1" t="s">
        <v>30</v>
      </c>
      <c r="M76" s="8">
        <v>43563</v>
      </c>
      <c r="N76" s="1" t="s">
        <v>31</v>
      </c>
      <c r="P76" s="1">
        <v>2</v>
      </c>
      <c r="Q76" s="1" t="s">
        <v>355</v>
      </c>
      <c r="R76" s="1">
        <v>30</v>
      </c>
      <c r="S76" s="1" t="s">
        <v>23</v>
      </c>
      <c r="V76" s="3" t="s">
        <v>29</v>
      </c>
      <c r="Y76" s="6">
        <v>1</v>
      </c>
      <c r="AA76" s="1">
        <v>1</v>
      </c>
      <c r="AB76" s="1">
        <v>0</v>
      </c>
      <c r="AC76" s="1" t="s">
        <v>333</v>
      </c>
      <c r="AD76" s="6" t="s">
        <v>371</v>
      </c>
      <c r="AE76" s="1">
        <v>4</v>
      </c>
    </row>
    <row r="77" spans="1:31" x14ac:dyDescent="0.2">
      <c r="A77" s="6" t="s">
        <v>210</v>
      </c>
      <c r="B77" s="8">
        <v>43920</v>
      </c>
      <c r="C77" s="8">
        <v>44285</v>
      </c>
      <c r="D77" s="8">
        <v>44078</v>
      </c>
      <c r="E77" s="9">
        <v>44075</v>
      </c>
      <c r="F77" s="1" t="s">
        <v>146</v>
      </c>
      <c r="H77" s="1" t="s">
        <v>14</v>
      </c>
      <c r="I77" s="1" t="s">
        <v>29</v>
      </c>
      <c r="J77" s="1" t="s">
        <v>16</v>
      </c>
      <c r="K77" s="1" t="s">
        <v>17</v>
      </c>
      <c r="M77" s="8">
        <v>41912</v>
      </c>
      <c r="N77" s="1" t="s">
        <v>31</v>
      </c>
      <c r="O77" s="1">
        <v>2</v>
      </c>
      <c r="P77" s="1">
        <v>12</v>
      </c>
      <c r="Q77" s="1" t="s">
        <v>116</v>
      </c>
      <c r="R77" s="1">
        <v>10</v>
      </c>
      <c r="S77" s="1" t="s">
        <v>18</v>
      </c>
      <c r="V77" s="3" t="s">
        <v>29</v>
      </c>
      <c r="Y77" s="6">
        <v>1</v>
      </c>
      <c r="AA77" s="1">
        <v>1</v>
      </c>
      <c r="AD77" s="6" t="s">
        <v>371</v>
      </c>
      <c r="AE77" s="1">
        <v>4</v>
      </c>
    </row>
    <row r="78" spans="1:31" x14ac:dyDescent="0.2">
      <c r="A78" s="6" t="s">
        <v>183</v>
      </c>
      <c r="B78" s="8">
        <v>43193</v>
      </c>
      <c r="C78" s="8">
        <v>43558</v>
      </c>
      <c r="D78" s="8">
        <v>43375</v>
      </c>
      <c r="E78" s="9">
        <v>43374</v>
      </c>
      <c r="F78" s="1" t="s">
        <v>88</v>
      </c>
      <c r="H78" s="1" t="s">
        <v>14</v>
      </c>
      <c r="I78" s="1" t="s">
        <v>29</v>
      </c>
      <c r="J78" s="1" t="s">
        <v>16</v>
      </c>
      <c r="K78" s="1" t="s">
        <v>24</v>
      </c>
      <c r="M78" s="8">
        <v>43150</v>
      </c>
      <c r="N78" s="1" t="s">
        <v>31</v>
      </c>
      <c r="O78" s="1">
        <v>5</v>
      </c>
      <c r="P78" s="1">
        <v>11</v>
      </c>
      <c r="Q78" s="1" t="s">
        <v>28</v>
      </c>
      <c r="R78" s="1">
        <v>38</v>
      </c>
      <c r="S78" s="1" t="s">
        <v>23</v>
      </c>
      <c r="V78" s="3" t="s">
        <v>29</v>
      </c>
      <c r="Y78" s="6">
        <v>1</v>
      </c>
      <c r="AA78" s="1">
        <v>1</v>
      </c>
      <c r="AB78" s="1">
        <v>1</v>
      </c>
      <c r="AC78" s="1" t="s">
        <v>294</v>
      </c>
      <c r="AD78" s="6" t="s">
        <v>371</v>
      </c>
      <c r="AE78" s="1">
        <v>4</v>
      </c>
    </row>
    <row r="79" spans="1:31" x14ac:dyDescent="0.2">
      <c r="A79" s="6" t="s">
        <v>108</v>
      </c>
      <c r="B79" s="8">
        <v>44058</v>
      </c>
      <c r="C79" s="8">
        <v>44423</v>
      </c>
      <c r="D79" s="8">
        <v>44146</v>
      </c>
      <c r="E79" s="9">
        <v>43466</v>
      </c>
      <c r="F79" s="1" t="s">
        <v>109</v>
      </c>
      <c r="H79" s="1" t="s">
        <v>14</v>
      </c>
      <c r="I79" s="1" t="s">
        <v>29</v>
      </c>
      <c r="J79" s="1" t="s">
        <v>16</v>
      </c>
      <c r="K79" s="1" t="s">
        <v>17</v>
      </c>
      <c r="L79" s="1" t="s">
        <v>110</v>
      </c>
      <c r="M79" s="8">
        <v>40298</v>
      </c>
      <c r="N79" s="1" t="s">
        <v>31</v>
      </c>
      <c r="O79" s="1">
        <v>0.30769230769230699</v>
      </c>
      <c r="P79" s="1">
        <v>0.51923076923076905</v>
      </c>
      <c r="Q79" s="1" t="s">
        <v>111</v>
      </c>
      <c r="R79" s="1">
        <v>1</v>
      </c>
      <c r="S79" s="1" t="s">
        <v>18</v>
      </c>
      <c r="V79" s="3" t="s">
        <v>29</v>
      </c>
      <c r="Y79" s="6">
        <v>1</v>
      </c>
      <c r="AA79" s="1">
        <v>1</v>
      </c>
      <c r="AD79" s="6" t="s">
        <v>371</v>
      </c>
      <c r="AE79" s="1">
        <v>4</v>
      </c>
    </row>
    <row r="80" spans="1:31" x14ac:dyDescent="0.2">
      <c r="A80" s="6" t="s">
        <v>207</v>
      </c>
      <c r="B80" s="8">
        <v>44227</v>
      </c>
      <c r="C80" s="8">
        <v>44592</v>
      </c>
      <c r="D80" s="8">
        <v>42674</v>
      </c>
      <c r="E80" s="9">
        <v>42644</v>
      </c>
      <c r="F80" s="1" t="s">
        <v>208</v>
      </c>
      <c r="H80" s="1" t="s">
        <v>19</v>
      </c>
      <c r="I80" s="1" t="s">
        <v>33</v>
      </c>
      <c r="J80" s="1" t="s">
        <v>16</v>
      </c>
      <c r="K80" s="1" t="s">
        <v>24</v>
      </c>
      <c r="M80" s="8">
        <v>42400</v>
      </c>
      <c r="N80" s="1" t="s">
        <v>27</v>
      </c>
      <c r="O80" s="1">
        <v>10</v>
      </c>
      <c r="P80" s="1">
        <v>17</v>
      </c>
      <c r="Q80" s="1" t="s">
        <v>45</v>
      </c>
      <c r="R80" s="1">
        <v>150</v>
      </c>
      <c r="S80" s="1" t="s">
        <v>23</v>
      </c>
      <c r="V80" s="3" t="s">
        <v>29</v>
      </c>
      <c r="Y80" s="6">
        <v>1</v>
      </c>
      <c r="AA80" s="1">
        <v>1</v>
      </c>
      <c r="AD80" s="6" t="s">
        <v>371</v>
      </c>
      <c r="AE80" s="1">
        <v>4</v>
      </c>
    </row>
    <row r="81" spans="1:31" x14ac:dyDescent="0.2">
      <c r="A81" s="6" t="s">
        <v>211</v>
      </c>
      <c r="B81" s="8">
        <v>43646</v>
      </c>
      <c r="C81" s="8">
        <v>44012</v>
      </c>
      <c r="D81" s="8">
        <v>44676</v>
      </c>
      <c r="E81" s="9">
        <v>43617</v>
      </c>
      <c r="F81" s="1" t="s">
        <v>74</v>
      </c>
      <c r="H81" s="1" t="s">
        <v>14</v>
      </c>
      <c r="I81" s="1" t="s">
        <v>29</v>
      </c>
      <c r="J81" s="1" t="s">
        <v>16</v>
      </c>
      <c r="K81" s="1" t="s">
        <v>35</v>
      </c>
      <c r="L81" s="1" t="s">
        <v>82</v>
      </c>
      <c r="M81" s="8">
        <v>42277</v>
      </c>
      <c r="N81" s="1" t="s">
        <v>27</v>
      </c>
      <c r="P81" s="1">
        <v>7.69230769230769E-2</v>
      </c>
      <c r="Q81" s="1" t="s">
        <v>348</v>
      </c>
      <c r="R81" s="1">
        <v>110</v>
      </c>
      <c r="S81" s="1" t="s">
        <v>18</v>
      </c>
      <c r="V81" s="3" t="s">
        <v>29</v>
      </c>
      <c r="Y81" s="6">
        <v>1</v>
      </c>
      <c r="AA81" s="1">
        <v>1</v>
      </c>
      <c r="AB81" s="1">
        <v>1</v>
      </c>
      <c r="AC81" s="1" t="s">
        <v>292</v>
      </c>
      <c r="AD81" s="6" t="s">
        <v>371</v>
      </c>
      <c r="AE81" s="1">
        <v>4</v>
      </c>
    </row>
    <row r="82" spans="1:31" x14ac:dyDescent="0.2">
      <c r="A82" s="6" t="s">
        <v>204</v>
      </c>
      <c r="B82" s="8">
        <v>44440</v>
      </c>
      <c r="C82" s="8">
        <v>44805</v>
      </c>
      <c r="D82" s="8">
        <v>43769</v>
      </c>
      <c r="E82" s="9">
        <v>43739</v>
      </c>
      <c r="F82" s="1" t="s">
        <v>74</v>
      </c>
      <c r="H82" s="1" t="s">
        <v>14</v>
      </c>
      <c r="I82" s="1" t="s">
        <v>29</v>
      </c>
      <c r="J82" s="1" t="s">
        <v>16</v>
      </c>
      <c r="K82" s="1" t="s">
        <v>24</v>
      </c>
      <c r="M82" s="8">
        <v>43770</v>
      </c>
      <c r="N82" s="1" t="s">
        <v>34</v>
      </c>
      <c r="O82" s="1">
        <v>7</v>
      </c>
      <c r="P82" s="1">
        <v>17</v>
      </c>
      <c r="Q82" s="1" t="s">
        <v>205</v>
      </c>
      <c r="R82" s="1">
        <v>10</v>
      </c>
      <c r="S82" s="1" t="s">
        <v>23</v>
      </c>
      <c r="V82" s="3" t="s">
        <v>29</v>
      </c>
      <c r="Y82" s="6">
        <v>1</v>
      </c>
      <c r="AA82" s="1">
        <v>1</v>
      </c>
      <c r="AB82" s="1">
        <v>1</v>
      </c>
      <c r="AC82" s="1" t="s">
        <v>296</v>
      </c>
      <c r="AD82" s="6" t="s">
        <v>371</v>
      </c>
      <c r="AE82" s="1">
        <v>4</v>
      </c>
    </row>
  </sheetData>
  <sortState xmlns:xlrd2="http://schemas.microsoft.com/office/spreadsheetml/2017/richdata2" ref="A2:AE83">
    <sortCondition ref="AE1:AE83"/>
  </sortState>
  <hyperlinks>
    <hyperlink ref="T32" r:id="rId1" xr:uid="{249AFB13-DDDE-43D9-9A9E-9E8848E33F6E}"/>
    <hyperlink ref="T33" r:id="rId2" xr:uid="{441DFA04-2AE3-4DAF-B080-1A52F07A97AD}"/>
    <hyperlink ref="T39" r:id="rId3" xr:uid="{CB4C6DB6-B3BF-4454-A80A-C38A73FC2F4D}"/>
    <hyperlink ref="T37" r:id="rId4" xr:uid="{C40D124C-5F4B-4824-93C4-B28F0E246C4D}"/>
    <hyperlink ref="T28" r:id="rId5" xr:uid="{A1978F37-82D2-42E4-B7F3-9CDED0645B00}"/>
    <hyperlink ref="T31" r:id="rId6" xr:uid="{32F703AB-75BE-449F-BBDE-9ABBFE143C9D}"/>
    <hyperlink ref="T23" r:id="rId7" xr:uid="{6A2AF51E-3D1D-4011-8334-E5CD15006412}"/>
    <hyperlink ref="T24" r:id="rId8" xr:uid="{A5680421-6448-4854-ADF9-6CF9ADE8EDFB}"/>
    <hyperlink ref="T26" r:id="rId9" xr:uid="{9ECEE399-0491-487C-9B15-8B9F8F852FFD}"/>
    <hyperlink ref="T18" r:id="rId10" xr:uid="{0E4F43DB-6635-45CE-8DCE-2F311115DBD5}"/>
    <hyperlink ref="T20" r:id="rId11" xr:uid="{FFA9087E-B3FB-42F4-A160-1DD5B2F68309}"/>
    <hyperlink ref="T27" r:id="rId12" xr:uid="{38BB3F95-83BC-4DA3-BFDD-E2D64E7D6240}"/>
    <hyperlink ref="T19" r:id="rId13" location="preview-section-snippets" xr:uid="{223BE4CB-E598-43CF-811A-57B13E6F0218}"/>
    <hyperlink ref="T35" r:id="rId14" xr:uid="{D5579F6D-0AFF-4CCD-A7B2-F3CC3C3C8061}"/>
    <hyperlink ref="T7" r:id="rId15" xr:uid="{7434CF2E-EC64-47B8-9273-9137DCD7300C}"/>
    <hyperlink ref="T36" r:id="rId16" xr:uid="{8DA3C277-0E6A-4573-AA89-FB01BB5B73AD}"/>
    <hyperlink ref="T30" r:id="rId17" xr:uid="{0E76F6B3-5904-4EEB-A9F3-7132FBDE77DA}"/>
    <hyperlink ref="T17" r:id="rId18" xr:uid="{0975C0FA-F593-4A03-9E69-6F7218060C91}"/>
    <hyperlink ref="T10" r:id="rId19" xr:uid="{B1C32FBA-DC04-4488-9716-A883BFBDC586}"/>
    <hyperlink ref="T60" r:id="rId20" xr:uid="{80810CCD-FEBF-41BD-BDD1-2EF17EAC362F}"/>
    <hyperlink ref="T72" r:id="rId21" xr:uid="{C16E0AE3-7A16-45A2-8D73-F6641F46BCA1}"/>
    <hyperlink ref="T22" r:id="rId22" xr:uid="{8AD85774-DD01-441D-BE04-0BDB70538908}"/>
    <hyperlink ref="T29" r:id="rId23" xr:uid="{41BE714A-C79C-4068-B871-CEEE42948FAC}"/>
    <hyperlink ref="T34" r:id="rId24" location="Sec7 " xr:uid="{65E239E4-BA0C-4E8D-A8CB-DE3131031534}"/>
    <hyperlink ref="T38" r:id="rId25" xr:uid="{4B7907ED-2FD1-4450-BDF1-2577D97C507C}"/>
    <hyperlink ref="T12" r:id="rId26" xr:uid="{3EAB5913-AD61-460A-871D-90426DC4CCB5}"/>
  </hyperlinks>
  <pageMargins left="0.7" right="0.7" top="0.75" bottom="0.75" header="0.3" footer="0.3"/>
  <pageSetup orientation="portrait"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499C76E8BD0541BED7A905D97CBC88" ma:contentTypeVersion="11" ma:contentTypeDescription="Create a new document." ma:contentTypeScope="" ma:versionID="5662f90bb6389d5ea6d0977ea231f78d">
  <xsd:schema xmlns:xsd="http://www.w3.org/2001/XMLSchema" xmlns:xs="http://www.w3.org/2001/XMLSchema" xmlns:p="http://schemas.microsoft.com/office/2006/metadata/properties" xmlns:ns3="9443e46d-d25f-4fb1-ae5c-bf48d9759e94" xmlns:ns4="875e00cb-5f28-4fa3-b05b-0a2da6050cbc" targetNamespace="http://schemas.microsoft.com/office/2006/metadata/properties" ma:root="true" ma:fieldsID="252481ded0783e097679010461a18d7e" ns3:_="" ns4:_="">
    <xsd:import namespace="9443e46d-d25f-4fb1-ae5c-bf48d9759e94"/>
    <xsd:import namespace="875e00cb-5f28-4fa3-b05b-0a2da6050c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3e46d-d25f-4fb1-ae5c-bf48d9759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e00cb-5f28-4fa3-b05b-0a2da6050cb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A65024-559E-4098-80BF-5F8522E503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8DA5CE-1E1F-4C5F-925A-0A5089EFD19B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9443e46d-d25f-4fb1-ae5c-bf48d9759e94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875e00cb-5f28-4fa3-b05b-0a2da6050cb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D0F3F17-2AA3-4F0F-9D14-D465D0947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43e46d-d25f-4fb1-ae5c-bf48d9759e94"/>
    <ds:schemaRef ds:uri="875e00cb-5f28-4fa3-b05b-0a2da6050c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ctg_output_2022-09-08_acts_pact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Samruddhi Yerunkar</dc:creator>
  <cp:lastModifiedBy>Till Bruckner</cp:lastModifiedBy>
  <dcterms:created xsi:type="dcterms:W3CDTF">2022-09-11T16:00:06Z</dcterms:created>
  <dcterms:modified xsi:type="dcterms:W3CDTF">2023-01-14T17:15:01Z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0x01010053499C76E8BD0541BED7A905D97CBC88</vt:lpwstr>
  </property>
</Properties>
</file>