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c107f84c36019/Desktop/Imperial stuff/Modules/Energy Analytics/Assignment 1/"/>
    </mc:Choice>
  </mc:AlternateContent>
  <xr:revisionPtr revIDLastSave="0" documentId="13_ncr:1_{6D131587-2759-46AA-865C-944AA870EC1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s &amp; electricity prices" sheetId="1" r:id="rId1"/>
    <sheet name="Bivariate normal" sheetId="8" r:id="rId2"/>
  </sheets>
  <definedNames>
    <definedName name="contract_cost">#REF!</definedName>
    <definedName name="corr">'Bivariate normal'!$O$2</definedName>
    <definedName name="en_sold">#REF!</definedName>
    <definedName name="f_elec">#REF!</definedName>
    <definedName name="f_elect">#REF!</definedName>
    <definedName name="f_gas">#REF!</definedName>
    <definedName name="gas_contr_p">#REF!</definedName>
    <definedName name="gas_contr_q">#REF!</definedName>
    <definedName name="gas_contract_q">#REF!</definedName>
    <definedName name="gas_purchase">#REF!</definedName>
    <definedName name="mean_1">#REF!</definedName>
    <definedName name="mean_2">#REF!</definedName>
    <definedName name="mean_X">'Bivariate normal'!$H$2</definedName>
    <definedName name="mean_Y">'Bivariate normal'!$H$3</definedName>
    <definedName name="op_cost">#REF!</definedName>
    <definedName name="operating_cost">#REF!</definedName>
    <definedName name="p_out">#REF!</definedName>
    <definedName name="q_elec">#REF!</definedName>
    <definedName name="Q_elect">#REF!</definedName>
    <definedName name="Q_gas">#REF!</definedName>
    <definedName name="red_en_sold">#REF!</definedName>
    <definedName name="red_gas_purchase">#REF!</definedName>
    <definedName name="rho">#REF!</definedName>
    <definedName name="st_dev_X">'Bivariate normal'!$K$2</definedName>
    <definedName name="st_dev_Y">'Bivariate normal'!$K$3</definedName>
    <definedName name="stdev_1">#REF!</definedName>
    <definedName name="stdev_2">#REF!</definedName>
    <definedName name="trial_VaR">#REF!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8" l="1"/>
  <c r="B54" i="8"/>
  <c r="D54" i="8" s="1"/>
  <c r="C53" i="8"/>
  <c r="B53" i="8"/>
  <c r="C52" i="8"/>
  <c r="B52" i="8"/>
  <c r="D52" i="8" s="1"/>
  <c r="C51" i="8"/>
  <c r="B51" i="8"/>
  <c r="D51" i="8" s="1"/>
  <c r="C50" i="8"/>
  <c r="B50" i="8"/>
  <c r="D50" i="8" s="1"/>
  <c r="C49" i="8"/>
  <c r="B49" i="8"/>
  <c r="D49" i="8" s="1"/>
  <c r="C48" i="8"/>
  <c r="B48" i="8"/>
  <c r="C47" i="8"/>
  <c r="B47" i="8"/>
  <c r="D47" i="8" s="1"/>
  <c r="C46" i="8"/>
  <c r="B46" i="8"/>
  <c r="D46" i="8" s="1"/>
  <c r="C45" i="8"/>
  <c r="B45" i="8"/>
  <c r="D45" i="8" s="1"/>
  <c r="C44" i="8"/>
  <c r="B44" i="8"/>
  <c r="C43" i="8"/>
  <c r="B43" i="8"/>
  <c r="D43" i="8" s="1"/>
  <c r="C42" i="8"/>
  <c r="B42" i="8"/>
  <c r="D42" i="8" s="1"/>
  <c r="C41" i="8"/>
  <c r="B41" i="8"/>
  <c r="D41" i="8" s="1"/>
  <c r="C40" i="8"/>
  <c r="B40" i="8"/>
  <c r="C39" i="8"/>
  <c r="B39" i="8"/>
  <c r="D39" i="8" s="1"/>
  <c r="C38" i="8"/>
  <c r="B38" i="8"/>
  <c r="D38" i="8" s="1"/>
  <c r="C37" i="8"/>
  <c r="B37" i="8"/>
  <c r="D37" i="8" s="1"/>
  <c r="C36" i="8"/>
  <c r="B36" i="8"/>
  <c r="C35" i="8"/>
  <c r="B35" i="8"/>
  <c r="D35" i="8" s="1"/>
  <c r="C34" i="8"/>
  <c r="B34" i="8"/>
  <c r="D34" i="8" s="1"/>
  <c r="C33" i="8"/>
  <c r="B33" i="8"/>
  <c r="D33" i="8" s="1"/>
  <c r="C32" i="8"/>
  <c r="B32" i="8"/>
  <c r="C31" i="8"/>
  <c r="B31" i="8"/>
  <c r="D31" i="8" s="1"/>
  <c r="C30" i="8"/>
  <c r="B30" i="8"/>
  <c r="D30" i="8" s="1"/>
  <c r="C29" i="8"/>
  <c r="B29" i="8"/>
  <c r="D29" i="8" s="1"/>
  <c r="C28" i="8"/>
  <c r="B28" i="8"/>
  <c r="C27" i="8"/>
  <c r="B27" i="8"/>
  <c r="D27" i="8" s="1"/>
  <c r="C26" i="8"/>
  <c r="B26" i="8"/>
  <c r="D26" i="8" s="1"/>
  <c r="C25" i="8"/>
  <c r="B25" i="8"/>
  <c r="D25" i="8" s="1"/>
  <c r="C24" i="8"/>
  <c r="B24" i="8"/>
  <c r="C23" i="8"/>
  <c r="B23" i="8"/>
  <c r="D23" i="8" s="1"/>
  <c r="C22" i="8"/>
  <c r="B22" i="8"/>
  <c r="D22" i="8" s="1"/>
  <c r="C21" i="8"/>
  <c r="B21" i="8"/>
  <c r="D21" i="8" s="1"/>
  <c r="C20" i="8"/>
  <c r="B20" i="8"/>
  <c r="C19" i="8"/>
  <c r="B19" i="8"/>
  <c r="D19" i="8" s="1"/>
  <c r="C18" i="8"/>
  <c r="B18" i="8"/>
  <c r="D18" i="8" s="1"/>
  <c r="C17" i="8"/>
  <c r="B17" i="8"/>
  <c r="D17" i="8" s="1"/>
  <c r="C16" i="8"/>
  <c r="B16" i="8"/>
  <c r="C15" i="8"/>
  <c r="B15" i="8"/>
  <c r="D15" i="8" s="1"/>
  <c r="C14" i="8"/>
  <c r="B14" i="8"/>
  <c r="D14" i="8" s="1"/>
  <c r="C13" i="8"/>
  <c r="B13" i="8"/>
  <c r="D13" i="8" s="1"/>
  <c r="C12" i="8"/>
  <c r="B12" i="8"/>
  <c r="C11" i="8"/>
  <c r="B11" i="8"/>
  <c r="D11" i="8" s="1"/>
  <c r="C10" i="8"/>
  <c r="B10" i="8"/>
  <c r="D10" i="8" s="1"/>
  <c r="C9" i="8"/>
  <c r="B9" i="8"/>
  <c r="D9" i="8" s="1"/>
  <c r="C8" i="8"/>
  <c r="B8" i="8"/>
  <c r="D8" i="8" s="1"/>
  <c r="C7" i="8"/>
  <c r="B7" i="8"/>
  <c r="D7" i="8" s="1"/>
  <c r="C6" i="8"/>
  <c r="B6" i="8"/>
  <c r="D6" i="8" s="1"/>
  <c r="C5" i="8"/>
  <c r="B5" i="8"/>
  <c r="E12" i="8" l="1"/>
  <c r="E53" i="8"/>
  <c r="E16" i="8"/>
  <c r="E20" i="8"/>
  <c r="E24" i="8"/>
  <c r="E28" i="8"/>
  <c r="E32" i="8"/>
  <c r="E36" i="8"/>
  <c r="E40" i="8"/>
  <c r="E44" i="8"/>
  <c r="E48" i="8"/>
  <c r="E21" i="8"/>
  <c r="E37" i="8"/>
  <c r="D53" i="8"/>
  <c r="E13" i="8"/>
  <c r="E29" i="8"/>
  <c r="E45" i="8"/>
  <c r="E49" i="8"/>
  <c r="E33" i="8"/>
  <c r="E17" i="8"/>
  <c r="E5" i="8"/>
  <c r="E41" i="8"/>
  <c r="E25" i="8"/>
  <c r="E9" i="8"/>
  <c r="E52" i="8"/>
  <c r="E8" i="8"/>
  <c r="D48" i="8"/>
  <c r="D44" i="8"/>
  <c r="D40" i="8"/>
  <c r="D36" i="8"/>
  <c r="D32" i="8"/>
  <c r="D28" i="8"/>
  <c r="D24" i="8"/>
  <c r="D20" i="8"/>
  <c r="D16" i="8"/>
  <c r="D12" i="8"/>
  <c r="E51" i="8"/>
  <c r="E47" i="8"/>
  <c r="E43" i="8"/>
  <c r="E39" i="8"/>
  <c r="E35" i="8"/>
  <c r="E31" i="8"/>
  <c r="E27" i="8"/>
  <c r="E23" i="8"/>
  <c r="E19" i="8"/>
  <c r="E15" i="8"/>
  <c r="E11" i="8"/>
  <c r="E7" i="8"/>
  <c r="E54" i="8"/>
  <c r="E50" i="8"/>
  <c r="E46" i="8"/>
  <c r="E42" i="8"/>
  <c r="E38" i="8"/>
  <c r="E34" i="8"/>
  <c r="E30" i="8"/>
  <c r="E26" i="8"/>
  <c r="E22" i="8"/>
  <c r="E18" i="8"/>
  <c r="E14" i="8"/>
  <c r="E10" i="8"/>
  <c r="E6" i="8"/>
  <c r="D5" i="8"/>
</calcChain>
</file>

<file path=xl/sharedStrings.xml><?xml version="1.0" encoding="utf-8"?>
<sst xmlns="http://schemas.openxmlformats.org/spreadsheetml/2006/main" count="11" uniqueCount="11">
  <si>
    <t xml:space="preserve">sample number </t>
  </si>
  <si>
    <t>gas price (pence per therm)</t>
  </si>
  <si>
    <t>electricity price (GBP per MWh)</t>
  </si>
  <si>
    <t xml:space="preserve">Generating a bivariate normal distriubution </t>
  </si>
  <si>
    <t>X</t>
  </si>
  <si>
    <t>Y</t>
  </si>
  <si>
    <t xml:space="preserve">X mean </t>
  </si>
  <si>
    <t xml:space="preserve">Y mean </t>
  </si>
  <si>
    <t>st.dev  X</t>
  </si>
  <si>
    <t>st.dev  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</si>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</sst>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/>
    <xf numFmtId="0" fontId="0" fillId="0" borderId="0" xfId="0" applyAlignment="1">
      <alignment vertical="top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'Bivariate normal'!$D$5:$D$54</c:f>
              <c:numCache>
                <c:formatCode>General</c:formatCode>
                <c:ptCount val="50"/>
                <c:pt idx="0">
                  <c:v>14.323875290670074</c:v>
                </c:pt>
                <c:pt idx="1">
                  <c:v>7.9015815720470304</c:v>
                </c:pt>
                <c:pt idx="2">
                  <c:v>10.387148611466033</c:v>
                </c:pt>
                <c:pt idx="3">
                  <c:v>10.875710619380429</c:v>
                </c:pt>
                <c:pt idx="4">
                  <c:v>7.3938620258787964</c:v>
                </c:pt>
                <c:pt idx="5">
                  <c:v>13.995910827792473</c:v>
                </c:pt>
                <c:pt idx="6">
                  <c:v>13.285598461213034</c:v>
                </c:pt>
                <c:pt idx="7">
                  <c:v>10.565798810467435</c:v>
                </c:pt>
                <c:pt idx="8">
                  <c:v>8.327064656831995</c:v>
                </c:pt>
                <c:pt idx="9">
                  <c:v>8.7011076462995565</c:v>
                </c:pt>
                <c:pt idx="10">
                  <c:v>7.0233053692563265</c:v>
                </c:pt>
                <c:pt idx="11">
                  <c:v>9.4043926570855412</c:v>
                </c:pt>
                <c:pt idx="12">
                  <c:v>9.6328554819356302</c:v>
                </c:pt>
                <c:pt idx="13">
                  <c:v>6.1278265454791887</c:v>
                </c:pt>
                <c:pt idx="14">
                  <c:v>9.0036428902560797</c:v>
                </c:pt>
                <c:pt idx="15">
                  <c:v>5.5101152522750088</c:v>
                </c:pt>
                <c:pt idx="16">
                  <c:v>7.5778707334206459</c:v>
                </c:pt>
                <c:pt idx="17">
                  <c:v>14.57482241283703</c:v>
                </c:pt>
                <c:pt idx="18">
                  <c:v>10.503441686618844</c:v>
                </c:pt>
                <c:pt idx="19">
                  <c:v>7.3612086974456314</c:v>
                </c:pt>
                <c:pt idx="20">
                  <c:v>9.1943829958456433</c:v>
                </c:pt>
                <c:pt idx="21">
                  <c:v>10.381982828232569</c:v>
                </c:pt>
                <c:pt idx="22">
                  <c:v>12.124068367100564</c:v>
                </c:pt>
                <c:pt idx="23">
                  <c:v>10.479336690145166</c:v>
                </c:pt>
                <c:pt idx="24">
                  <c:v>8.9793870107089973</c:v>
                </c:pt>
                <c:pt idx="25">
                  <c:v>10.067313857991094</c:v>
                </c:pt>
                <c:pt idx="26">
                  <c:v>10.78436876168651</c:v>
                </c:pt>
                <c:pt idx="27">
                  <c:v>3.4186364579563939</c:v>
                </c:pt>
                <c:pt idx="28">
                  <c:v>6.968074846704714</c:v>
                </c:pt>
                <c:pt idx="29">
                  <c:v>13.22705699438157</c:v>
                </c:pt>
                <c:pt idx="30">
                  <c:v>11.32261652642587</c:v>
                </c:pt>
                <c:pt idx="31">
                  <c:v>4.7078364219007582</c:v>
                </c:pt>
                <c:pt idx="32">
                  <c:v>6.9855528401966618</c:v>
                </c:pt>
                <c:pt idx="33">
                  <c:v>7.6332389409020447</c:v>
                </c:pt>
                <c:pt idx="34">
                  <c:v>13.036006678046995</c:v>
                </c:pt>
                <c:pt idx="35">
                  <c:v>17.698506319862602</c:v>
                </c:pt>
                <c:pt idx="36">
                  <c:v>9.8885424647035887</c:v>
                </c:pt>
                <c:pt idx="37">
                  <c:v>9.1531276101219881</c:v>
                </c:pt>
                <c:pt idx="38">
                  <c:v>9.2452954346827951</c:v>
                </c:pt>
                <c:pt idx="39">
                  <c:v>10.573904723879949</c:v>
                </c:pt>
                <c:pt idx="40">
                  <c:v>16.273231610455468</c:v>
                </c:pt>
                <c:pt idx="41">
                  <c:v>15.810668854979326</c:v>
                </c:pt>
                <c:pt idx="42">
                  <c:v>10.704367724687406</c:v>
                </c:pt>
                <c:pt idx="43">
                  <c:v>7.6432869421462684</c:v>
                </c:pt>
                <c:pt idx="44">
                  <c:v>12.336725959996752</c:v>
                </c:pt>
                <c:pt idx="45">
                  <c:v>13.054596137692124</c:v>
                </c:pt>
                <c:pt idx="46">
                  <c:v>8.6876218752794525</c:v>
                </c:pt>
                <c:pt idx="47">
                  <c:v>9.6527551900861575</c:v>
                </c:pt>
                <c:pt idx="48">
                  <c:v>13.106736812015365</c:v>
                </c:pt>
                <c:pt idx="49">
                  <c:v>4.8922184730248963</c:v>
                </c:pt>
              </c:numCache>
            </c:numRef>
          </c:xVal>
          <c:yVal>
            <c:numRef>
              <c:f>'Bivariate normal'!$E$5:$E$54</c:f>
              <c:numCache>
                <c:formatCode>General</c:formatCode>
                <c:ptCount val="50"/>
                <c:pt idx="0">
                  <c:v>21.23288630978675</c:v>
                </c:pt>
                <c:pt idx="1">
                  <c:v>10.217622225381058</c:v>
                </c:pt>
                <c:pt idx="2">
                  <c:v>17.568256238179398</c:v>
                </c:pt>
                <c:pt idx="3">
                  <c:v>16.128244621711524</c:v>
                </c:pt>
                <c:pt idx="4">
                  <c:v>16.503286880523888</c:v>
                </c:pt>
                <c:pt idx="5">
                  <c:v>15.590078725597833</c:v>
                </c:pt>
                <c:pt idx="6">
                  <c:v>17.271284853693363</c:v>
                </c:pt>
                <c:pt idx="7">
                  <c:v>18.934138199537191</c:v>
                </c:pt>
                <c:pt idx="8">
                  <c:v>10.329479989768387</c:v>
                </c:pt>
                <c:pt idx="9">
                  <c:v>11.258240811397224</c:v>
                </c:pt>
                <c:pt idx="10">
                  <c:v>14.264298247899561</c:v>
                </c:pt>
                <c:pt idx="11">
                  <c:v>14.681494545217452</c:v>
                </c:pt>
                <c:pt idx="12">
                  <c:v>15.79328810863297</c:v>
                </c:pt>
                <c:pt idx="13">
                  <c:v>14.972355063613529</c:v>
                </c:pt>
                <c:pt idx="14">
                  <c:v>12.725289837201792</c:v>
                </c:pt>
                <c:pt idx="15">
                  <c:v>12.704883922738578</c:v>
                </c:pt>
                <c:pt idx="16">
                  <c:v>13.274274687959261</c:v>
                </c:pt>
                <c:pt idx="17">
                  <c:v>17.969759517107526</c:v>
                </c:pt>
                <c:pt idx="18">
                  <c:v>12.606954680884661</c:v>
                </c:pt>
                <c:pt idx="19">
                  <c:v>13.617581465714132</c:v>
                </c:pt>
                <c:pt idx="20">
                  <c:v>17.941641483578724</c:v>
                </c:pt>
                <c:pt idx="21">
                  <c:v>14.058335019603893</c:v>
                </c:pt>
                <c:pt idx="22">
                  <c:v>15.239802150343035</c:v>
                </c:pt>
                <c:pt idx="23">
                  <c:v>15.270887535988953</c:v>
                </c:pt>
                <c:pt idx="24">
                  <c:v>9.0163390499264544</c:v>
                </c:pt>
                <c:pt idx="25">
                  <c:v>14.838691633597891</c:v>
                </c:pt>
                <c:pt idx="26">
                  <c:v>19.725601795099038</c:v>
                </c:pt>
                <c:pt idx="27">
                  <c:v>11.099968896693818</c:v>
                </c:pt>
                <c:pt idx="28">
                  <c:v>11.962729557797649</c:v>
                </c:pt>
                <c:pt idx="29">
                  <c:v>16.918435636395252</c:v>
                </c:pt>
                <c:pt idx="30">
                  <c:v>12.085089309522951</c:v>
                </c:pt>
                <c:pt idx="31">
                  <c:v>15.39061256843441</c:v>
                </c:pt>
                <c:pt idx="32">
                  <c:v>10.723733628874932</c:v>
                </c:pt>
                <c:pt idx="33">
                  <c:v>17.051117986389421</c:v>
                </c:pt>
                <c:pt idx="34">
                  <c:v>16.970881756431364</c:v>
                </c:pt>
                <c:pt idx="35">
                  <c:v>15.662894291544458</c:v>
                </c:pt>
                <c:pt idx="36">
                  <c:v>15.694663237159089</c:v>
                </c:pt>
                <c:pt idx="37">
                  <c:v>14.608148494162515</c:v>
                </c:pt>
                <c:pt idx="38">
                  <c:v>10.940308100015201</c:v>
                </c:pt>
                <c:pt idx="39">
                  <c:v>18.507592108446293</c:v>
                </c:pt>
                <c:pt idx="40">
                  <c:v>15.086114602393815</c:v>
                </c:pt>
                <c:pt idx="41">
                  <c:v>17.98930359254835</c:v>
                </c:pt>
                <c:pt idx="42">
                  <c:v>15.34538479921089</c:v>
                </c:pt>
                <c:pt idx="43">
                  <c:v>9.3821563037759574</c:v>
                </c:pt>
                <c:pt idx="44">
                  <c:v>10.762646801878208</c:v>
                </c:pt>
                <c:pt idx="45">
                  <c:v>14.291578814584629</c:v>
                </c:pt>
                <c:pt idx="46">
                  <c:v>17.524206760678148</c:v>
                </c:pt>
                <c:pt idx="47">
                  <c:v>12.680710136653762</c:v>
                </c:pt>
                <c:pt idx="48">
                  <c:v>17.076071789602537</c:v>
                </c:pt>
                <c:pt idx="49">
                  <c:v>9.6368453321517187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E-4C35-A98F-83CF5E8C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183"/>
        <c:axId val="191943599"/>
      </c:scatterChart>
      <c:valAx>
        <c:axId val="1919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3599"/>
        <c:crosses val="autoZero"/>
        <c:crossBetween val="midCat"/>
      </c:valAx>
      <c:valAx>
        <c:axId val="1919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250825</xdr:colOff>
      <xdr:row>4</xdr:row>
      <xdr:rowOff>180975</xdr:rowOff>
    </xdr:from>
    <xdr:to>
      <xdr:col>13</xdr:col>
      <xdr:colOff>555625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A2C4E-74B5-4C8B-B767-0020D2271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E10" sqref="E10"/>
    </sheetView>
  </sheetViews>
  <sheetFormatPr defaultRowHeight="14.5" x14ac:dyDescent="0.35"/>
  <cols>
    <col min="1" max="1" width="12" bestFit="1" customWidth="1"/>
    <col min="2" max="2" width="16.453125" style="3" customWidth="1"/>
    <col min="3" max="3" width="15.453125" customWidth="1"/>
    <col min="5" max="5" width="12" bestFit="1" customWidth="1"/>
  </cols>
  <sheetData>
    <row r="1" spans="1:3" s="4" customFormat="1" ht="29" x14ac:dyDescent="0.35">
      <c r="B1" s="5" t="s">
        <v>1</v>
      </c>
      <c r="C1" s="4" t="s">
        <v>2</v>
      </c>
    </row>
    <row r="2" spans="1:3" x14ac:dyDescent="0.35">
      <c r="A2">
        <v>1</v>
      </c>
      <c r="B2" s="3">
        <v>43.069589078498289</v>
      </c>
      <c r="C2" s="1">
        <v>53.71</v>
      </c>
    </row>
    <row r="3" spans="1:3" x14ac:dyDescent="0.35">
      <c r="A3">
        <v>2</v>
      </c>
      <c r="B3" s="3">
        <v>43.06082559726962</v>
      </c>
      <c r="C3" s="1">
        <v>47.69</v>
      </c>
    </row>
    <row r="4" spans="1:3" x14ac:dyDescent="0.35">
      <c r="A4">
        <v>3</v>
      </c>
      <c r="B4" s="3">
        <v>43.776509897610921</v>
      </c>
      <c r="C4" s="1">
        <v>54.5</v>
      </c>
    </row>
    <row r="5" spans="1:3" x14ac:dyDescent="0.35">
      <c r="A5">
        <v>4</v>
      </c>
      <c r="B5" s="3">
        <v>43.498999658703063</v>
      </c>
      <c r="C5" s="2">
        <v>58.77</v>
      </c>
    </row>
    <row r="6" spans="1:3" x14ac:dyDescent="0.35">
      <c r="A6">
        <v>5</v>
      </c>
      <c r="B6" s="3">
        <v>43.741455972696244</v>
      </c>
      <c r="C6" s="2">
        <v>50</v>
      </c>
    </row>
    <row r="7" spans="1:3" x14ac:dyDescent="0.35">
      <c r="A7">
        <v>6</v>
      </c>
      <c r="B7" s="3">
        <v>44.760940955631398</v>
      </c>
      <c r="C7" s="2">
        <v>50.2</v>
      </c>
    </row>
    <row r="8" spans="1:3" x14ac:dyDescent="0.35">
      <c r="A8">
        <v>7</v>
      </c>
      <c r="B8" s="3">
        <v>45.783347098976108</v>
      </c>
      <c r="C8" s="2">
        <v>51.4</v>
      </c>
    </row>
    <row r="9" spans="1:3" x14ac:dyDescent="0.35">
      <c r="A9">
        <v>8</v>
      </c>
      <c r="B9" s="3">
        <v>46.005355290102393</v>
      </c>
      <c r="C9" s="2">
        <v>50.22</v>
      </c>
    </row>
    <row r="10" spans="1:3" x14ac:dyDescent="0.35">
      <c r="A10">
        <v>9</v>
      </c>
      <c r="B10" s="3">
        <v>46.081305460750848</v>
      </c>
      <c r="C10" s="2">
        <v>54.16</v>
      </c>
    </row>
    <row r="11" spans="1:3" x14ac:dyDescent="0.35">
      <c r="A11">
        <v>10</v>
      </c>
      <c r="B11" s="3">
        <v>47.661653242320817</v>
      </c>
      <c r="C11" s="2">
        <v>54.21</v>
      </c>
    </row>
    <row r="12" spans="1:3" x14ac:dyDescent="0.35">
      <c r="A12">
        <v>11</v>
      </c>
      <c r="B12" s="3">
        <v>47.71131296928327</v>
      </c>
      <c r="C12" s="2">
        <v>49.78</v>
      </c>
    </row>
    <row r="13" spans="1:3" x14ac:dyDescent="0.35">
      <c r="A13">
        <v>12</v>
      </c>
      <c r="B13" s="3">
        <v>46.364658020477812</v>
      </c>
      <c r="C13" s="2">
        <v>52.29</v>
      </c>
    </row>
    <row r="14" spans="1:3" x14ac:dyDescent="0.35">
      <c r="A14">
        <v>13</v>
      </c>
      <c r="B14" s="3">
        <v>46.382184982935151</v>
      </c>
      <c r="C14" s="2">
        <v>49.16</v>
      </c>
    </row>
    <row r="15" spans="1:3" x14ac:dyDescent="0.35">
      <c r="A15">
        <v>14</v>
      </c>
      <c r="B15" s="3">
        <v>46.206915358361769</v>
      </c>
      <c r="C15" s="2">
        <v>54.44</v>
      </c>
    </row>
    <row r="16" spans="1:3" x14ac:dyDescent="0.35">
      <c r="A16">
        <v>15</v>
      </c>
      <c r="B16" s="3">
        <v>45.970301365187716</v>
      </c>
      <c r="C16" s="2">
        <v>52.85</v>
      </c>
    </row>
    <row r="17" spans="1:3" x14ac:dyDescent="0.35">
      <c r="A17">
        <v>16</v>
      </c>
      <c r="B17" s="3">
        <v>46.098832423208187</v>
      </c>
      <c r="C17" s="2">
        <v>49.37</v>
      </c>
    </row>
    <row r="18" spans="1:3" x14ac:dyDescent="0.35">
      <c r="A18">
        <v>17</v>
      </c>
      <c r="B18" s="3">
        <v>46.849570648464166</v>
      </c>
      <c r="C18" s="2">
        <v>54.5</v>
      </c>
    </row>
    <row r="19" spans="1:3" x14ac:dyDescent="0.35">
      <c r="A19">
        <v>18</v>
      </c>
      <c r="B19" s="3">
        <v>45.053056996587031</v>
      </c>
      <c r="C19" s="2">
        <v>56.6</v>
      </c>
    </row>
    <row r="20" spans="1:3" x14ac:dyDescent="0.35">
      <c r="A20">
        <v>19</v>
      </c>
      <c r="B20" s="3">
        <v>44.185472354948807</v>
      </c>
      <c r="C20" s="2">
        <v>50.74</v>
      </c>
    </row>
    <row r="21" spans="1:3" x14ac:dyDescent="0.35">
      <c r="A21">
        <v>20</v>
      </c>
      <c r="B21" s="3">
        <v>43.41428600682594</v>
      </c>
      <c r="C21" s="2">
        <v>44.76</v>
      </c>
    </row>
    <row r="22" spans="1:3" x14ac:dyDescent="0.35">
      <c r="A22">
        <v>21</v>
      </c>
      <c r="B22" s="3">
        <v>42.187398634812283</v>
      </c>
      <c r="C22" s="2">
        <v>44.1</v>
      </c>
    </row>
    <row r="23" spans="1:3" x14ac:dyDescent="0.35">
      <c r="A23">
        <v>22</v>
      </c>
      <c r="B23" s="3">
        <v>39.979001365187713</v>
      </c>
      <c r="C23" s="2">
        <v>42.64</v>
      </c>
    </row>
    <row r="24" spans="1:3" x14ac:dyDescent="0.35">
      <c r="A24">
        <v>23</v>
      </c>
      <c r="B24" s="3">
        <v>39.797889419795219</v>
      </c>
      <c r="C24" s="2">
        <v>36.880000000000003</v>
      </c>
    </row>
    <row r="25" spans="1:3" x14ac:dyDescent="0.35">
      <c r="A25">
        <v>24</v>
      </c>
      <c r="B25" s="3">
        <v>40.297407849829341</v>
      </c>
      <c r="C25" s="2">
        <v>45.55</v>
      </c>
    </row>
    <row r="26" spans="1:3" x14ac:dyDescent="0.35">
      <c r="A26">
        <v>25</v>
      </c>
      <c r="B26" s="3">
        <v>39.841706825938559</v>
      </c>
      <c r="C26" s="2">
        <v>43.77</v>
      </c>
    </row>
    <row r="27" spans="1:3" x14ac:dyDescent="0.35">
      <c r="A27">
        <v>26</v>
      </c>
      <c r="B27" s="3">
        <v>39.14354948805461</v>
      </c>
      <c r="C27" s="2">
        <v>45.67</v>
      </c>
    </row>
    <row r="28" spans="1:3" x14ac:dyDescent="0.35">
      <c r="A28">
        <v>27</v>
      </c>
      <c r="B28" s="3">
        <v>39.155234129692836</v>
      </c>
      <c r="C28" s="2">
        <v>45.66</v>
      </c>
    </row>
    <row r="29" spans="1:3" x14ac:dyDescent="0.35">
      <c r="A29">
        <v>28</v>
      </c>
      <c r="B29" s="3">
        <v>38.965358703071672</v>
      </c>
      <c r="C29" s="2">
        <v>42.83</v>
      </c>
    </row>
    <row r="30" spans="1:3" x14ac:dyDescent="0.35">
      <c r="A30">
        <v>29</v>
      </c>
      <c r="B30" s="3">
        <v>37.82318498293516</v>
      </c>
      <c r="C30" s="2">
        <v>40.99</v>
      </c>
    </row>
    <row r="31" spans="1:3" x14ac:dyDescent="0.35">
      <c r="A31">
        <v>30</v>
      </c>
      <c r="B31" s="3">
        <v>37.659599999999998</v>
      </c>
      <c r="C31">
        <v>42.59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0CEB-6BF0-4752-A18B-B493A65AFEF0}">
  <dimension ref="A1:O54"/>
  <sheetViews>
    <sheetView workbookViewId="0">
      <selection activeCell="S15" sqref="S15"/>
    </sheetView>
  </sheetViews>
  <sheetFormatPr defaultRowHeight="14.5" x14ac:dyDescent="0.35"/>
  <sheetData>
    <row r="1" spans="1:15" x14ac:dyDescent="0.35">
      <c r="A1" s="6" t="s">
        <v>3</v>
      </c>
    </row>
    <row r="2" spans="1:15" x14ac:dyDescent="0.35">
      <c r="G2" t="s">
        <v>6</v>
      </c>
      <c r="H2" s="8">
        <v>10</v>
      </c>
      <c r="J2" t="s">
        <v>8</v>
      </c>
      <c r="K2" s="8">
        <v>3</v>
      </c>
      <c r="M2" t="s">
        <v>10</v>
      </c>
      <c r="O2" s="8">
        <v>0.5</v>
      </c>
    </row>
    <row r="3" spans="1:15" x14ac:dyDescent="0.35">
      <c r="G3" t="s">
        <v>7</v>
      </c>
      <c r="H3" s="8">
        <v>15</v>
      </c>
      <c r="J3" t="s">
        <v>9</v>
      </c>
      <c r="K3" s="8">
        <v>3</v>
      </c>
    </row>
    <row r="4" spans="1:15" ht="29" x14ac:dyDescent="0.35">
      <c r="A4" s="7" t="s">
        <v>0</v>
      </c>
      <c r="B4" s="7"/>
      <c r="C4" s="7"/>
      <c r="D4" s="7" t="s">
        <v>4</v>
      </c>
      <c r="E4" s="7" t="s">
        <v>5</v>
      </c>
    </row>
    <row r="5" spans="1:15" x14ac:dyDescent="0.35">
      <c r="A5">
        <v>1</v>
      </c>
      <c r="B5">
        <f ca="1">_xlfn.NORM.INV(RAND(), 0,1)</f>
        <v>1.4412917635566913</v>
      </c>
      <c r="C5">
        <f ca="1">_xlfn.NORM.INV(RAND(), 0,1)</f>
        <v>1.566908871518895</v>
      </c>
      <c r="D5" s="6">
        <f t="shared" ref="D5:D36" ca="1" si="0">st_dev_X*B5+mean_X</f>
        <v>14.323875290670074</v>
      </c>
      <c r="E5" s="6">
        <f t="shared" ref="E5:E36" ca="1" si="1">mean_Y+st_dev_Y*(corr*B5+C5*SQRT(1-corr*corr))</f>
        <v>21.23288630978675</v>
      </c>
    </row>
    <row r="6" spans="1:15" x14ac:dyDescent="0.35">
      <c r="A6">
        <v>2</v>
      </c>
      <c r="B6">
        <f t="shared" ref="B6:C54" ca="1" si="2">_xlfn.NORM.INV(RAND(), 0,1)</f>
        <v>-0.69947280931765665</v>
      </c>
      <c r="C6">
        <f t="shared" ca="1" si="2"/>
        <v>-1.4368972489447804</v>
      </c>
      <c r="D6" s="6">
        <f t="shared" ca="1" si="0"/>
        <v>7.9015815720470304</v>
      </c>
      <c r="E6" s="6">
        <f t="shared" ca="1" si="1"/>
        <v>10.217622225381058</v>
      </c>
    </row>
    <row r="7" spans="1:15" x14ac:dyDescent="0.35">
      <c r="A7">
        <v>3</v>
      </c>
      <c r="B7">
        <f t="shared" ca="1" si="2"/>
        <v>0.12904953715534428</v>
      </c>
      <c r="C7">
        <f t="shared" ca="1" si="2"/>
        <v>0.91401550195843928</v>
      </c>
      <c r="D7" s="6">
        <f t="shared" ca="1" si="0"/>
        <v>10.387148611466033</v>
      </c>
      <c r="E7" s="6">
        <f t="shared" ca="1" si="1"/>
        <v>17.568256238179398</v>
      </c>
    </row>
    <row r="8" spans="1:15" x14ac:dyDescent="0.35">
      <c r="A8">
        <v>4</v>
      </c>
      <c r="B8">
        <f t="shared" ca="1" si="2"/>
        <v>0.29190353979347622</v>
      </c>
      <c r="C8">
        <f t="shared" ca="1" si="2"/>
        <v>0.26573097009409608</v>
      </c>
      <c r="D8" s="6">
        <f t="shared" ca="1" si="0"/>
        <v>10.875710619380429</v>
      </c>
      <c r="E8" s="6">
        <f t="shared" ca="1" si="1"/>
        <v>16.128244621711524</v>
      </c>
    </row>
    <row r="9" spans="1:15" x14ac:dyDescent="0.35">
      <c r="A9">
        <v>5</v>
      </c>
      <c r="B9">
        <f t="shared" ca="1" si="2"/>
        <v>-0.86871265804040132</v>
      </c>
      <c r="C9">
        <f t="shared" ca="1" si="2"/>
        <v>1.0801668770611947</v>
      </c>
      <c r="D9" s="6">
        <f t="shared" ca="1" si="0"/>
        <v>7.3938620258787964</v>
      </c>
      <c r="E9" s="6">
        <f t="shared" ca="1" si="1"/>
        <v>16.503286880523888</v>
      </c>
    </row>
    <row r="10" spans="1:15" x14ac:dyDescent="0.35">
      <c r="A10">
        <v>6</v>
      </c>
      <c r="B10">
        <f t="shared" ca="1" si="2"/>
        <v>1.3319702759308243</v>
      </c>
      <c r="C10">
        <f t="shared" ca="1" si="2"/>
        <v>-0.54189198998325516</v>
      </c>
      <c r="D10" s="6">
        <f t="shared" ca="1" si="0"/>
        <v>13.995910827792473</v>
      </c>
      <c r="E10" s="6">
        <f t="shared" ca="1" si="1"/>
        <v>15.590078725597833</v>
      </c>
    </row>
    <row r="11" spans="1:15" x14ac:dyDescent="0.35">
      <c r="A11">
        <v>7</v>
      </c>
      <c r="B11">
        <f t="shared" ca="1" si="2"/>
        <v>1.0951994870710116</v>
      </c>
      <c r="C11">
        <f t="shared" ca="1" si="2"/>
        <v>0.24190422911400039</v>
      </c>
      <c r="D11" s="6">
        <f t="shared" ca="1" si="0"/>
        <v>13.285598461213034</v>
      </c>
      <c r="E11" s="6">
        <f t="shared" ca="1" si="1"/>
        <v>17.271284853693363</v>
      </c>
    </row>
    <row r="12" spans="1:15" x14ac:dyDescent="0.35">
      <c r="A12">
        <v>8</v>
      </c>
      <c r="B12">
        <f t="shared" ca="1" si="2"/>
        <v>0.18859960348914481</v>
      </c>
      <c r="C12">
        <f t="shared" ca="1" si="2"/>
        <v>1.4053624671778107</v>
      </c>
      <c r="D12" s="6">
        <f t="shared" ca="1" si="0"/>
        <v>10.565798810467435</v>
      </c>
      <c r="E12" s="6">
        <f t="shared" ca="1" si="1"/>
        <v>18.934138199537191</v>
      </c>
    </row>
    <row r="13" spans="1:15" x14ac:dyDescent="0.35">
      <c r="A13">
        <v>9</v>
      </c>
      <c r="B13">
        <f t="shared" ca="1" si="2"/>
        <v>-0.55764511438933506</v>
      </c>
      <c r="C13">
        <f t="shared" ca="1" si="2"/>
        <v>-1.4757274332035411</v>
      </c>
      <c r="D13" s="6">
        <f t="shared" ca="1" si="0"/>
        <v>8.327064656831995</v>
      </c>
      <c r="E13" s="6">
        <f t="shared" ca="1" si="1"/>
        <v>10.329479989768387</v>
      </c>
    </row>
    <row r="14" spans="1:15" x14ac:dyDescent="0.35">
      <c r="A14">
        <v>10</v>
      </c>
      <c r="B14">
        <f t="shared" ca="1" si="2"/>
        <v>-0.43296411790014766</v>
      </c>
      <c r="C14">
        <f t="shared" ca="1" si="2"/>
        <v>-1.1902318331692801</v>
      </c>
      <c r="D14" s="6">
        <f t="shared" ca="1" si="0"/>
        <v>8.7011076462995565</v>
      </c>
      <c r="E14" s="6">
        <f t="shared" ca="1" si="1"/>
        <v>11.258240811397224</v>
      </c>
    </row>
    <row r="15" spans="1:15" x14ac:dyDescent="0.35">
      <c r="A15">
        <v>11</v>
      </c>
      <c r="B15">
        <f t="shared" ca="1" si="2"/>
        <v>-0.99223154358122445</v>
      </c>
      <c r="C15">
        <f t="shared" ca="1" si="2"/>
        <v>0.28969341237274576</v>
      </c>
      <c r="D15" s="6">
        <f t="shared" ca="1" si="0"/>
        <v>7.0233053692563265</v>
      </c>
      <c r="E15" s="6">
        <f t="shared" ca="1" si="1"/>
        <v>14.264298247899561</v>
      </c>
    </row>
    <row r="16" spans="1:15" x14ac:dyDescent="0.35">
      <c r="A16">
        <v>12</v>
      </c>
      <c r="B16">
        <f t="shared" ca="1" si="2"/>
        <v>-0.19853578097148647</v>
      </c>
      <c r="C16">
        <f t="shared" ca="1" si="2"/>
        <v>-7.9681201170514627E-3</v>
      </c>
      <c r="D16" s="6">
        <f t="shared" ca="1" si="0"/>
        <v>9.4043926570855412</v>
      </c>
      <c r="E16" s="6">
        <f t="shared" ca="1" si="1"/>
        <v>14.681494545217452</v>
      </c>
    </row>
    <row r="17" spans="1:5" x14ac:dyDescent="0.35">
      <c r="A17">
        <v>13</v>
      </c>
      <c r="B17">
        <f t="shared" ca="1" si="2"/>
        <v>-0.12238150602145641</v>
      </c>
      <c r="C17">
        <f t="shared" ca="1" si="2"/>
        <v>0.375993730821436</v>
      </c>
      <c r="D17" s="6">
        <f t="shared" ca="1" si="0"/>
        <v>9.6328554819356302</v>
      </c>
      <c r="E17" s="6">
        <f t="shared" ca="1" si="1"/>
        <v>15.79328810863297</v>
      </c>
    </row>
    <row r="18" spans="1:5" x14ac:dyDescent="0.35">
      <c r="A18">
        <v>14</v>
      </c>
      <c r="B18">
        <f t="shared" ca="1" si="2"/>
        <v>-1.2907244848402704</v>
      </c>
      <c r="C18">
        <f t="shared" ca="1" si="2"/>
        <v>0.73455958779586483</v>
      </c>
      <c r="D18" s="6">
        <f t="shared" ca="1" si="0"/>
        <v>6.1278265454791887</v>
      </c>
      <c r="E18" s="6">
        <f t="shared" ca="1" si="1"/>
        <v>14.972355063613529</v>
      </c>
    </row>
    <row r="19" spans="1:5" x14ac:dyDescent="0.35">
      <c r="A19">
        <v>15</v>
      </c>
      <c r="B19">
        <f t="shared" ca="1" si="2"/>
        <v>-0.33211903658130687</v>
      </c>
      <c r="C19">
        <f t="shared" ca="1" si="2"/>
        <v>-0.68378733470673148</v>
      </c>
      <c r="D19" s="6">
        <f t="shared" ca="1" si="0"/>
        <v>9.0036428902560797</v>
      </c>
      <c r="E19" s="6">
        <f t="shared" ca="1" si="1"/>
        <v>12.725289837201792</v>
      </c>
    </row>
    <row r="20" spans="1:5" x14ac:dyDescent="0.35">
      <c r="A20">
        <v>16</v>
      </c>
      <c r="B20">
        <f t="shared" ca="1" si="2"/>
        <v>-1.4966282492416638</v>
      </c>
      <c r="C20">
        <f t="shared" ca="1" si="2"/>
        <v>-1.9311867442407434E-2</v>
      </c>
      <c r="D20" s="6">
        <f t="shared" ca="1" si="0"/>
        <v>5.5101152522750088</v>
      </c>
      <c r="E20" s="6">
        <f t="shared" ca="1" si="1"/>
        <v>12.704883922738578</v>
      </c>
    </row>
    <row r="21" spans="1:5" x14ac:dyDescent="0.35">
      <c r="A21">
        <v>17</v>
      </c>
      <c r="B21">
        <f t="shared" ca="1" si="2"/>
        <v>-0.807376422193118</v>
      </c>
      <c r="C21">
        <f t="shared" ca="1" si="2"/>
        <v>-0.1980929876121609</v>
      </c>
      <c r="D21" s="6">
        <f t="shared" ca="1" si="0"/>
        <v>7.5778707334206459</v>
      </c>
      <c r="E21" s="6">
        <f t="shared" ca="1" si="1"/>
        <v>13.274274687959261</v>
      </c>
    </row>
    <row r="22" spans="1:5" x14ac:dyDescent="0.35">
      <c r="A22">
        <v>18</v>
      </c>
      <c r="B22">
        <f t="shared" ca="1" si="2"/>
        <v>1.5249408042790096</v>
      </c>
      <c r="C22">
        <f t="shared" ca="1" si="2"/>
        <v>0.26263598723825904</v>
      </c>
      <c r="D22" s="6">
        <f t="shared" ca="1" si="0"/>
        <v>14.57482241283703</v>
      </c>
      <c r="E22" s="6">
        <f t="shared" ca="1" si="1"/>
        <v>17.969759517107526</v>
      </c>
    </row>
    <row r="23" spans="1:5" x14ac:dyDescent="0.35">
      <c r="A23">
        <v>19</v>
      </c>
      <c r="B23">
        <f t="shared" ca="1" si="2"/>
        <v>0.16781389553961473</v>
      </c>
      <c r="C23">
        <f t="shared" ca="1" si="2"/>
        <v>-1.0179709705463662</v>
      </c>
      <c r="D23" s="6">
        <f t="shared" ca="1" si="0"/>
        <v>10.503441686618844</v>
      </c>
      <c r="E23" s="6">
        <f t="shared" ca="1" si="1"/>
        <v>12.606954680884661</v>
      </c>
    </row>
    <row r="24" spans="1:5" x14ac:dyDescent="0.35">
      <c r="A24">
        <v>20</v>
      </c>
      <c r="B24">
        <f t="shared" ca="1" si="2"/>
        <v>-0.87959710085145615</v>
      </c>
      <c r="C24">
        <f t="shared" ca="1" si="2"/>
        <v>-2.4257518980113017E-2</v>
      </c>
      <c r="D24" s="6">
        <f t="shared" ca="1" si="0"/>
        <v>7.3612086974456314</v>
      </c>
      <c r="E24" s="6">
        <f t="shared" ca="1" si="1"/>
        <v>13.617581465714132</v>
      </c>
    </row>
    <row r="25" spans="1:5" x14ac:dyDescent="0.35">
      <c r="A25">
        <v>21</v>
      </c>
      <c r="B25">
        <f t="shared" ca="1" si="2"/>
        <v>-0.26853900138478531</v>
      </c>
      <c r="C25">
        <f t="shared" ca="1" si="2"/>
        <v>1.2872793996731173</v>
      </c>
      <c r="D25" s="6">
        <f t="shared" ca="1" si="0"/>
        <v>9.1943829958456433</v>
      </c>
      <c r="E25" s="6">
        <f t="shared" ca="1" si="1"/>
        <v>17.941641483578724</v>
      </c>
    </row>
    <row r="26" spans="1:5" x14ac:dyDescent="0.35">
      <c r="A26">
        <v>22</v>
      </c>
      <c r="B26">
        <f t="shared" ca="1" si="2"/>
        <v>0.12732760941085622</v>
      </c>
      <c r="C26">
        <f t="shared" ca="1" si="2"/>
        <v>-0.43595964951405353</v>
      </c>
      <c r="D26" s="6">
        <f t="shared" ca="1" si="0"/>
        <v>10.381982828232569</v>
      </c>
      <c r="E26" s="6">
        <f t="shared" ca="1" si="1"/>
        <v>14.058335019603893</v>
      </c>
    </row>
    <row r="27" spans="1:5" x14ac:dyDescent="0.35">
      <c r="A27">
        <v>23</v>
      </c>
      <c r="B27">
        <f t="shared" ca="1" si="2"/>
        <v>0.70802278903352167</v>
      </c>
      <c r="C27">
        <f t="shared" ca="1" si="2"/>
        <v>-0.31647725713902525</v>
      </c>
      <c r="D27" s="6">
        <f t="shared" ca="1" si="0"/>
        <v>12.124068367100564</v>
      </c>
      <c r="E27" s="6">
        <f t="shared" ca="1" si="1"/>
        <v>15.239802150343035</v>
      </c>
    </row>
    <row r="28" spans="1:5" x14ac:dyDescent="0.35">
      <c r="A28">
        <v>24</v>
      </c>
      <c r="B28">
        <f t="shared" ca="1" si="2"/>
        <v>0.15977889671505538</v>
      </c>
      <c r="C28">
        <f t="shared" ca="1" si="2"/>
        <v>1.2016272186298919E-2</v>
      </c>
      <c r="D28" s="6">
        <f t="shared" ca="1" si="0"/>
        <v>10.479336690145166</v>
      </c>
      <c r="E28" s="6">
        <f t="shared" ca="1" si="1"/>
        <v>15.270887535988953</v>
      </c>
    </row>
    <row r="29" spans="1:5" x14ac:dyDescent="0.35">
      <c r="A29">
        <v>25</v>
      </c>
      <c r="B29">
        <f t="shared" ca="1" si="2"/>
        <v>-0.34020432976366782</v>
      </c>
      <c r="C29">
        <f t="shared" ca="1" si="2"/>
        <v>-2.1066951121410797</v>
      </c>
      <c r="D29" s="6">
        <f t="shared" ca="1" si="0"/>
        <v>8.9793870107089973</v>
      </c>
      <c r="E29" s="6">
        <f t="shared" ca="1" si="1"/>
        <v>9.0163390499264544</v>
      </c>
    </row>
    <row r="30" spans="1:5" x14ac:dyDescent="0.35">
      <c r="A30">
        <v>26</v>
      </c>
      <c r="B30">
        <f t="shared" ca="1" si="2"/>
        <v>2.2437952663698052E-2</v>
      </c>
      <c r="C30">
        <f t="shared" ca="1" si="2"/>
        <v>-7.5042177186980877E-2</v>
      </c>
      <c r="D30" s="6">
        <f t="shared" ca="1" si="0"/>
        <v>10.067313857991094</v>
      </c>
      <c r="E30" s="6">
        <f t="shared" ca="1" si="1"/>
        <v>14.838691633597891</v>
      </c>
    </row>
    <row r="31" spans="1:5" x14ac:dyDescent="0.35">
      <c r="A31">
        <v>27</v>
      </c>
      <c r="B31">
        <f t="shared" ca="1" si="2"/>
        <v>0.26145625389550309</v>
      </c>
      <c r="C31">
        <f t="shared" ca="1" si="2"/>
        <v>1.6679331404210591</v>
      </c>
      <c r="D31" s="6">
        <f t="shared" ca="1" si="0"/>
        <v>10.78436876168651</v>
      </c>
      <c r="E31" s="6">
        <f t="shared" ca="1" si="1"/>
        <v>19.725601795099038</v>
      </c>
    </row>
    <row r="32" spans="1:5" x14ac:dyDescent="0.35">
      <c r="A32">
        <v>28</v>
      </c>
      <c r="B32">
        <f t="shared" ca="1" si="2"/>
        <v>-2.1937878473478687</v>
      </c>
      <c r="C32">
        <f t="shared" ca="1" si="2"/>
        <v>-0.23453866734993639</v>
      </c>
      <c r="D32" s="6">
        <f t="shared" ca="1" si="0"/>
        <v>3.4186364579563939</v>
      </c>
      <c r="E32" s="6">
        <f t="shared" ca="1" si="1"/>
        <v>11.099968896693818</v>
      </c>
    </row>
    <row r="33" spans="1:5" x14ac:dyDescent="0.35">
      <c r="A33">
        <v>29</v>
      </c>
      <c r="B33">
        <f t="shared" ca="1" si="2"/>
        <v>-1.0106417177650953</v>
      </c>
      <c r="C33">
        <f t="shared" ca="1" si="2"/>
        <v>-0.58555167046553702</v>
      </c>
      <c r="D33" s="6">
        <f t="shared" ca="1" si="0"/>
        <v>6.968074846704714</v>
      </c>
      <c r="E33" s="6">
        <f t="shared" ca="1" si="1"/>
        <v>11.962729557797649</v>
      </c>
    </row>
    <row r="34" spans="1:5" x14ac:dyDescent="0.35">
      <c r="A34">
        <v>30</v>
      </c>
      <c r="B34">
        <f t="shared" ca="1" si="2"/>
        <v>1.0756856647938569</v>
      </c>
      <c r="C34">
        <f t="shared" ca="1" si="2"/>
        <v>0.11735881259835762</v>
      </c>
      <c r="D34" s="6">
        <f t="shared" ca="1" si="0"/>
        <v>13.22705699438157</v>
      </c>
      <c r="E34" s="6">
        <f t="shared" ca="1" si="1"/>
        <v>16.918435636395252</v>
      </c>
    </row>
    <row r="35" spans="1:5" x14ac:dyDescent="0.35">
      <c r="A35">
        <v>31</v>
      </c>
      <c r="B35">
        <f t="shared" ca="1" si="2"/>
        <v>0.44087217547529006</v>
      </c>
      <c r="C35">
        <f t="shared" ca="1" si="2"/>
        <v>-1.3764873170626362</v>
      </c>
      <c r="D35" s="6">
        <f t="shared" ca="1" si="0"/>
        <v>11.32261652642587</v>
      </c>
      <c r="E35" s="6">
        <f t="shared" ca="1" si="1"/>
        <v>12.085089309522951</v>
      </c>
    </row>
    <row r="36" spans="1:5" x14ac:dyDescent="0.35">
      <c r="A36">
        <v>32</v>
      </c>
      <c r="B36">
        <f t="shared" ca="1" si="2"/>
        <v>-1.7640545260330807</v>
      </c>
      <c r="C36">
        <f t="shared" ca="1" si="2"/>
        <v>1.1688242031600153</v>
      </c>
      <c r="D36" s="6">
        <f t="shared" ca="1" si="0"/>
        <v>4.7078364219007582</v>
      </c>
      <c r="E36" s="6">
        <f t="shared" ca="1" si="1"/>
        <v>15.39061256843441</v>
      </c>
    </row>
    <row r="37" spans="1:5" x14ac:dyDescent="0.35">
      <c r="A37">
        <v>33</v>
      </c>
      <c r="B37">
        <f t="shared" ca="1" si="2"/>
        <v>-1.0048157199344461</v>
      </c>
      <c r="C37">
        <f t="shared" ca="1" si="2"/>
        <v>-1.0658050672736148</v>
      </c>
      <c r="D37" s="6">
        <f t="shared" ref="D37:D54" ca="1" si="3">st_dev_X*B37+mean_X</f>
        <v>6.9855528401966618</v>
      </c>
      <c r="E37" s="6">
        <f t="shared" ref="E37:E54" ca="1" si="4">mean_Y+st_dev_Y*(corr*B37+C37*SQRT(1-corr*corr))</f>
        <v>10.723733628874932</v>
      </c>
    </row>
    <row r="38" spans="1:5" x14ac:dyDescent="0.35">
      <c r="A38">
        <v>34</v>
      </c>
      <c r="B38">
        <f t="shared" ca="1" si="2"/>
        <v>-0.78892035303265184</v>
      </c>
      <c r="C38">
        <f t="shared" ca="1" si="2"/>
        <v>1.2449590592469872</v>
      </c>
      <c r="D38" s="6">
        <f t="shared" ca="1" si="3"/>
        <v>7.6332389409020447</v>
      </c>
      <c r="E38" s="6">
        <f t="shared" ca="1" si="4"/>
        <v>17.051117986389421</v>
      </c>
    </row>
    <row r="39" spans="1:5" x14ac:dyDescent="0.35">
      <c r="A39">
        <v>35</v>
      </c>
      <c r="B39">
        <f t="shared" ca="1" si="2"/>
        <v>1.0120022260156654</v>
      </c>
      <c r="C39">
        <f t="shared" ca="1" si="2"/>
        <v>0.17431298413373603</v>
      </c>
      <c r="D39" s="6">
        <f t="shared" ca="1" si="3"/>
        <v>13.036006678046995</v>
      </c>
      <c r="E39" s="6">
        <f t="shared" ca="1" si="4"/>
        <v>16.970881756431364</v>
      </c>
    </row>
    <row r="40" spans="1:5" x14ac:dyDescent="0.35">
      <c r="A40">
        <v>36</v>
      </c>
      <c r="B40">
        <f t="shared" ca="1" si="2"/>
        <v>2.5661687732875347</v>
      </c>
      <c r="C40">
        <f t="shared" ca="1" si="2"/>
        <v>-1.2264301002652642</v>
      </c>
      <c r="D40" s="6">
        <f t="shared" ca="1" si="3"/>
        <v>17.698506319862602</v>
      </c>
      <c r="E40" s="6">
        <f t="shared" ca="1" si="4"/>
        <v>15.662894291544458</v>
      </c>
    </row>
    <row r="41" spans="1:5" x14ac:dyDescent="0.35">
      <c r="A41">
        <v>37</v>
      </c>
      <c r="B41">
        <f t="shared" ca="1" si="2"/>
        <v>-3.7152511765470166E-2</v>
      </c>
      <c r="C41">
        <f t="shared" ca="1" si="2"/>
        <v>0.2888260173154894</v>
      </c>
      <c r="D41" s="6">
        <f t="shared" ca="1" si="3"/>
        <v>9.8885424647035887</v>
      </c>
      <c r="E41" s="6">
        <f t="shared" ca="1" si="4"/>
        <v>15.694663237159089</v>
      </c>
    </row>
    <row r="42" spans="1:5" x14ac:dyDescent="0.35">
      <c r="A42">
        <v>38</v>
      </c>
      <c r="B42">
        <f t="shared" ca="1" si="2"/>
        <v>-0.28229079662600376</v>
      </c>
      <c r="C42">
        <f t="shared" ca="1" si="2"/>
        <v>1.2156952503355944E-2</v>
      </c>
      <c r="D42" s="6">
        <f t="shared" ca="1" si="3"/>
        <v>9.1531276101219881</v>
      </c>
      <c r="E42" s="6">
        <f t="shared" ca="1" si="4"/>
        <v>14.608148494162515</v>
      </c>
    </row>
    <row r="43" spans="1:5" x14ac:dyDescent="0.35">
      <c r="A43">
        <v>39</v>
      </c>
      <c r="B43">
        <f t="shared" ca="1" si="2"/>
        <v>-0.25156818843906842</v>
      </c>
      <c r="C43">
        <f t="shared" ca="1" si="2"/>
        <v>-1.4173331795406017</v>
      </c>
      <c r="D43" s="6">
        <f t="shared" ca="1" si="3"/>
        <v>9.2452954346827951</v>
      </c>
      <c r="E43" s="6">
        <f t="shared" ca="1" si="4"/>
        <v>10.940308100015201</v>
      </c>
    </row>
    <row r="44" spans="1:5" x14ac:dyDescent="0.35">
      <c r="A44">
        <v>40</v>
      </c>
      <c r="B44">
        <f t="shared" ca="1" si="2"/>
        <v>0.19130157462664968</v>
      </c>
      <c r="C44">
        <f t="shared" ca="1" si="2"/>
        <v>1.2396248164054875</v>
      </c>
      <c r="D44" s="6">
        <f t="shared" ca="1" si="3"/>
        <v>10.573904723879949</v>
      </c>
      <c r="E44" s="6">
        <f t="shared" ca="1" si="4"/>
        <v>18.507592108446293</v>
      </c>
    </row>
    <row r="45" spans="1:5" x14ac:dyDescent="0.35">
      <c r="A45">
        <v>41</v>
      </c>
      <c r="B45">
        <f t="shared" ca="1" si="2"/>
        <v>2.0910772034851566</v>
      </c>
      <c r="C45">
        <f t="shared" ca="1" si="2"/>
        <v>-1.1741384604129605</v>
      </c>
      <c r="D45" s="6">
        <f t="shared" ca="1" si="3"/>
        <v>16.273231610455468</v>
      </c>
      <c r="E45" s="6">
        <f t="shared" ca="1" si="4"/>
        <v>15.086114602393815</v>
      </c>
    </row>
    <row r="46" spans="1:5" x14ac:dyDescent="0.35">
      <c r="A46">
        <v>42</v>
      </c>
      <c r="B46">
        <f t="shared" ca="1" si="2"/>
        <v>1.9368896183264421</v>
      </c>
      <c r="C46">
        <f t="shared" ca="1" si="2"/>
        <v>3.2319746700173978E-2</v>
      </c>
      <c r="D46" s="6">
        <f t="shared" ca="1" si="3"/>
        <v>15.810668854979326</v>
      </c>
      <c r="E46" s="6">
        <f t="shared" ca="1" si="4"/>
        <v>17.98930359254835</v>
      </c>
    </row>
    <row r="47" spans="1:5" x14ac:dyDescent="0.35">
      <c r="A47">
        <v>43</v>
      </c>
      <c r="B47">
        <f t="shared" ca="1" si="2"/>
        <v>0.23478924156246861</v>
      </c>
      <c r="C47">
        <f t="shared" ca="1" si="2"/>
        <v>-2.6169606199779724E-3</v>
      </c>
      <c r="D47" s="6">
        <f t="shared" ca="1" si="3"/>
        <v>10.704367724687406</v>
      </c>
      <c r="E47" s="6">
        <f t="shared" ca="1" si="4"/>
        <v>15.34538479921089</v>
      </c>
    </row>
    <row r="48" spans="1:5" x14ac:dyDescent="0.35">
      <c r="A48">
        <v>44</v>
      </c>
      <c r="B48">
        <f t="shared" ca="1" si="2"/>
        <v>-0.7855710192845774</v>
      </c>
      <c r="C48">
        <f t="shared" ca="1" si="2"/>
        <v>-1.7087594074019428</v>
      </c>
      <c r="D48" s="6">
        <f t="shared" ca="1" si="3"/>
        <v>7.6432869421462684</v>
      </c>
      <c r="E48" s="6">
        <f t="shared" ca="1" si="4"/>
        <v>9.3821563037759574</v>
      </c>
    </row>
    <row r="49" spans="1:5" x14ac:dyDescent="0.35">
      <c r="A49">
        <v>45</v>
      </c>
      <c r="B49">
        <f t="shared" ca="1" si="2"/>
        <v>0.77890865333225057</v>
      </c>
      <c r="C49">
        <f t="shared" ca="1" si="2"/>
        <v>-2.0806611270669295</v>
      </c>
      <c r="D49" s="6">
        <f t="shared" ca="1" si="3"/>
        <v>12.336725959996752</v>
      </c>
      <c r="E49" s="6">
        <f t="shared" ca="1" si="4"/>
        <v>10.762646801878208</v>
      </c>
    </row>
    <row r="50" spans="1:5" x14ac:dyDescent="0.35">
      <c r="A50">
        <v>46</v>
      </c>
      <c r="B50">
        <f t="shared" ca="1" si="2"/>
        <v>1.0181987125640415</v>
      </c>
      <c r="C50">
        <f t="shared" ca="1" si="2"/>
        <v>-0.8605287421868455</v>
      </c>
      <c r="D50" s="6">
        <f t="shared" ca="1" si="3"/>
        <v>13.054596137692124</v>
      </c>
      <c r="E50" s="6">
        <f t="shared" ca="1" si="4"/>
        <v>14.291578814584629</v>
      </c>
    </row>
    <row r="51" spans="1:5" x14ac:dyDescent="0.35">
      <c r="A51">
        <v>47</v>
      </c>
      <c r="B51">
        <f t="shared" ca="1" si="2"/>
        <v>-0.43745937490684916</v>
      </c>
      <c r="C51">
        <f t="shared" ca="1" si="2"/>
        <v>1.2241349230405287</v>
      </c>
      <c r="D51" s="6">
        <f t="shared" ca="1" si="3"/>
        <v>8.6876218752794525</v>
      </c>
      <c r="E51" s="6">
        <f t="shared" ca="1" si="4"/>
        <v>17.524206760678148</v>
      </c>
    </row>
    <row r="52" spans="1:5" x14ac:dyDescent="0.35">
      <c r="A52">
        <v>48</v>
      </c>
      <c r="B52">
        <f t="shared" ca="1" si="2"/>
        <v>-0.11574826997128085</v>
      </c>
      <c r="C52">
        <f t="shared" ca="1" si="2"/>
        <v>-0.8258677897949952</v>
      </c>
      <c r="D52" s="6">
        <f t="shared" ca="1" si="3"/>
        <v>9.6527551900861575</v>
      </c>
      <c r="E52" s="6">
        <f t="shared" ca="1" si="4"/>
        <v>12.680710136653762</v>
      </c>
    </row>
    <row r="53" spans="1:5" x14ac:dyDescent="0.35">
      <c r="A53">
        <v>49</v>
      </c>
      <c r="B53">
        <f t="shared" ca="1" si="2"/>
        <v>1.035578937338455</v>
      </c>
      <c r="C53">
        <f t="shared" ca="1" si="2"/>
        <v>0.2011886261498782</v>
      </c>
      <c r="D53" s="6">
        <f t="shared" ca="1" si="3"/>
        <v>13.106736812015365</v>
      </c>
      <c r="E53" s="6">
        <f t="shared" ca="1" si="4"/>
        <v>17.076071789602537</v>
      </c>
    </row>
    <row r="54" spans="1:5" x14ac:dyDescent="0.35">
      <c r="A54">
        <v>50</v>
      </c>
      <c r="B54">
        <f t="shared" ca="1" si="2"/>
        <v>-1.7025938423250346</v>
      </c>
      <c r="C54">
        <f t="shared" ca="1" si="2"/>
        <v>-1.0812861809382441</v>
      </c>
      <c r="D54" s="6">
        <f t="shared" ca="1" si="3"/>
        <v>4.8922184730248963</v>
      </c>
      <c r="E54" s="6">
        <f t="shared" ca="1" si="4"/>
        <v>9.6368453321517187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Gas &amp; electricity prices</vt:lpstr>
      <vt:lpstr>Bivariate normal</vt:lpstr>
      <vt:lpstr>corr</vt:lpstr>
      <vt:lpstr>mean_X</vt:lpstr>
      <vt:lpstr>mean_Y</vt:lpstr>
      <vt:lpstr>st_dev_X</vt:lpstr>
      <vt:lpstr>st_dev_Y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Anderson</dc:creator>
  <cp:lastModifiedBy>hakeem momoh</cp:lastModifiedBy>
  <dcterms:created xsi:type="dcterms:W3CDTF">2020-01-15T15:21:44Z</dcterms:created>
  <dcterms:modified xsi:type="dcterms:W3CDTF">2023-03-10T13:35:13Z</dcterms:modified>
</cp:coreProperties>
</file>