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8_{91F14153-028B-4FB9-8381-DE265AC4EF44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sgrd2017_dst_01" sheetId="1" r:id="rId1"/>
  </sheets>
  <definedNames>
    <definedName name="_xlchart.v5.0" hidden="1">sgrd2017_dst_01!$A$1</definedName>
    <definedName name="_xlchart.v5.1" hidden="1">sgrd2017_dst_01!$A$2:$A$51</definedName>
    <definedName name="_xlchart.v5.10" hidden="1">sgrd2017_dst_01!$B$51</definedName>
    <definedName name="_xlchart.v5.11" hidden="1">sgrd2017_dst_01!$B$52</definedName>
    <definedName name="_xlchart.v5.2" hidden="1">sgrd2017_dst_01!$A$51</definedName>
    <definedName name="_xlchart.v5.3" hidden="1">sgrd2017_dst_01!$A$52</definedName>
    <definedName name="_xlchart.v5.4" hidden="1">sgrd2017_dst_01!$B$1</definedName>
    <definedName name="_xlchart.v5.5" hidden="1">sgrd2017_dst_01!$B$2:$B$51</definedName>
    <definedName name="_xlchart.v5.6" hidden="1">sgrd2017_dst_01!$B$51</definedName>
    <definedName name="_xlchart.v5.7" hidden="1">sgrd2017_dst_01!$B$52</definedName>
    <definedName name="_xlchart.v5.8" hidden="1">sgrd2017_dst_01!$B$1</definedName>
    <definedName name="_xlchart.v5.9" hidden="1">sgrd2017_dst_01!$B$2:$B$51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<sst xmlns="http://schemas.openxmlformats.org/spreadsheetml/2006/main" count="55" uniqueCount="55">
  <si>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</si>
  <si>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</si>
  <si>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</si>
  <si>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</si>
  <si>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</si>
  <si>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</si>
  <si>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</si>
  <si>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</si>
  <si>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</si>
  <si>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</si>
  <si>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</si>
  <si>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</si>
  <si>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</si>
  <si>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</si>
  <si>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</si>
  <si>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</si>
  <si>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</si>
  <si>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</si>
  <si>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</si>
  <si>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</si>
  <si>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</si>
  <si>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</si>
  <si>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</si>
  <si>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</si>
  <si>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</si>
  <si>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</si>
  <si>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</si>
  <si>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</si>
  <si>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</si>
  <si>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</si>
  <si>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</si>
  <si>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</si>
  <si>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</si>
  <si>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</si>
  <si>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</si>
  <si>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</si>
  <si>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</si>
  <si>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</si>
  <si>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</si>
  <si>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</si>
  <si>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</si>
  <si>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</si>
  <si>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</si>
  <si>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</si>
  <si>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</si>
  <si>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</si>
  <si>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</si>
  <si>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</si>
  <si>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</si>
  <si>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</si>
  <si>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</si>
  <si>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National Science Foundation, National Center for Science and Engineering Statistics, Survey of State Government Research and Development, FY 2017.</t>
  </si>
  <si>
    <t>Pop.</t>
  </si>
  <si>
    <t>R&amp;D Spending</t>
  </si>
  <si>
    <t>R&amp;D Spending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</si>
</sst>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D1FF"/>
      </right>
      <top style="medium">
        <color indexed="64"/>
      </top>
      <bottom style="medium">
        <color indexed="64"/>
      </bottom>
      <diagonal/>
    </border>
    <border>
      <left style="thin">
        <color rgb="FFB2D1FF"/>
      </left>
      <right style="thin">
        <color rgb="FFB2D1F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 applyAlignment="1"/>
    <xf numFmtId="3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="85" zoomScaleNormal="85" workbookViewId="0">
      <selection activeCell="K10" sqref="K10"/>
    </sheetView>
  </sheetViews>
  <sheetFormatPr defaultRowHeight="14.4" x14ac:dyDescent="0.3"/>
  <cols>
    <col min="1" max="1" width="8.88671875" style="2"/>
    <col min="2" max="2" width="30.44140625" customWidth="1"/>
    <col min="3" max="3" width="14.44140625" customWidth="1"/>
    <col min="4" max="4" width="10.33203125" bestFit="1" customWidth="1"/>
    <col min="5" max="5" width="23.77734375" bestFit="1" customWidth="1"/>
  </cols>
  <sheetData>
    <row r="1" spans="2:5" s="2" customFormat="1" ht="15" thickBot="1" x14ac:dyDescent="0.35"/>
    <row r="2" spans="2:5" ht="15" thickBot="1" x14ac:dyDescent="0.35">
      <c r="B2" s="12" t="s">
        <v>0</v>
      </c>
      <c r="C2" s="8" t="s">
        <v>53</v>
      </c>
      <c r="D2" s="9" t="s">
        <v>52</v>
      </c>
      <c r="E2" s="13" t="s">
        <v>54</v>
      </c>
    </row>
    <row r="3" spans="2:5" x14ac:dyDescent="0.3">
      <c r="B3" s="5" t="s">
        <v>1</v>
      </c>
      <c r="C3" s="5">
        <v>25768709</v>
      </c>
      <c r="D3" s="5">
        <v>4874747</v>
      </c>
      <c r="E3" s="10">
        <f>C3/D3</f>
        <v>5.2861633639653505</v>
      </c>
    </row>
    <row r="4" spans="2:5" x14ac:dyDescent="0.3">
      <c r="B4" s="5" t="s">
        <v>2</v>
      </c>
      <c r="C4" s="5">
        <v>9198095</v>
      </c>
      <c r="D4" s="5">
        <v>739795</v>
      </c>
      <c r="E4" s="10">
        <f t="shared" ref="E4:E52" si="0">C4/D4</f>
        <v>12.433302468927202</v>
      </c>
    </row>
    <row r="5" spans="2:5" x14ac:dyDescent="0.3">
      <c r="B5" s="5" t="s">
        <v>3</v>
      </c>
      <c r="C5" s="5">
        <v>14008740</v>
      </c>
      <c r="D5" s="5">
        <v>7016270</v>
      </c>
      <c r="E5" s="10">
        <f t="shared" si="0"/>
        <v>1.9966078842461878</v>
      </c>
    </row>
    <row r="6" spans="2:5" x14ac:dyDescent="0.3">
      <c r="B6" s="5" t="s">
        <v>4</v>
      </c>
      <c r="C6" s="5">
        <v>15891579</v>
      </c>
      <c r="D6" s="5">
        <v>3004279</v>
      </c>
      <c r="E6" s="10">
        <f t="shared" si="0"/>
        <v>5.28964819845294</v>
      </c>
    </row>
    <row r="7" spans="2:5" x14ac:dyDescent="0.3">
      <c r="B7" s="5" t="s">
        <v>5</v>
      </c>
      <c r="C7" s="5">
        <v>512447081</v>
      </c>
      <c r="D7" s="5">
        <v>39536653</v>
      </c>
      <c r="E7" s="10">
        <f t="shared" si="0"/>
        <v>12.961316705286105</v>
      </c>
    </row>
    <row r="8" spans="2:5" x14ac:dyDescent="0.3">
      <c r="B8" s="5" t="s">
        <v>6</v>
      </c>
      <c r="C8" s="5">
        <v>25575648</v>
      </c>
      <c r="D8" s="5">
        <v>5607154</v>
      </c>
      <c r="E8" s="10">
        <f t="shared" si="0"/>
        <v>4.5612529992934023</v>
      </c>
    </row>
    <row r="9" spans="2:5" x14ac:dyDescent="0.3">
      <c r="B9" s="5" t="s">
        <v>7</v>
      </c>
      <c r="C9" s="5">
        <v>53636487</v>
      </c>
      <c r="D9" s="5">
        <v>3588184</v>
      </c>
      <c r="E9" s="10">
        <f t="shared" si="0"/>
        <v>14.948087110360003</v>
      </c>
    </row>
    <row r="10" spans="2:5" x14ac:dyDescent="0.3">
      <c r="B10" s="5" t="s">
        <v>8</v>
      </c>
      <c r="C10" s="5">
        <v>3267034</v>
      </c>
      <c r="D10" s="5">
        <v>961939</v>
      </c>
      <c r="E10" s="10">
        <f t="shared" si="0"/>
        <v>3.3963005970233038</v>
      </c>
    </row>
    <row r="11" spans="2:5" x14ac:dyDescent="0.3">
      <c r="B11" s="5" t="s">
        <v>9</v>
      </c>
      <c r="C11" s="5">
        <v>201901742</v>
      </c>
      <c r="D11" s="5">
        <v>20984400</v>
      </c>
      <c r="E11" s="10">
        <f t="shared" si="0"/>
        <v>9.6215160786107781</v>
      </c>
    </row>
    <row r="12" spans="2:5" x14ac:dyDescent="0.3">
      <c r="B12" s="5" t="s">
        <v>10</v>
      </c>
      <c r="C12" s="5">
        <v>14043200</v>
      </c>
      <c r="D12" s="5">
        <v>10429379</v>
      </c>
      <c r="E12" s="10">
        <f t="shared" si="0"/>
        <v>1.3465039481257706</v>
      </c>
    </row>
    <row r="13" spans="2:5" x14ac:dyDescent="0.3">
      <c r="B13" s="5" t="s">
        <v>11</v>
      </c>
      <c r="C13" s="5">
        <v>11414756</v>
      </c>
      <c r="D13" s="5">
        <v>1427538</v>
      </c>
      <c r="E13" s="10">
        <f t="shared" si="0"/>
        <v>7.9961135885699717</v>
      </c>
    </row>
    <row r="14" spans="2:5" x14ac:dyDescent="0.3">
      <c r="B14" s="5" t="s">
        <v>12</v>
      </c>
      <c r="C14" s="5">
        <v>15029122</v>
      </c>
      <c r="D14" s="5">
        <v>1716943</v>
      </c>
      <c r="E14" s="10">
        <f t="shared" si="0"/>
        <v>8.7534193039605857</v>
      </c>
    </row>
    <row r="15" spans="2:5" x14ac:dyDescent="0.3">
      <c r="B15" s="5" t="s">
        <v>13</v>
      </c>
      <c r="C15" s="5">
        <v>15606575</v>
      </c>
      <c r="D15" s="5">
        <v>12802023</v>
      </c>
      <c r="E15" s="10">
        <f t="shared" si="0"/>
        <v>1.2190710015128077</v>
      </c>
    </row>
    <row r="16" spans="2:5" x14ac:dyDescent="0.3">
      <c r="B16" s="5" t="s">
        <v>14</v>
      </c>
      <c r="C16" s="5">
        <v>16966067</v>
      </c>
      <c r="D16" s="5">
        <v>6666818</v>
      </c>
      <c r="E16" s="10">
        <f t="shared" si="0"/>
        <v>2.5448522818532018</v>
      </c>
    </row>
    <row r="17" spans="2:5" x14ac:dyDescent="0.3">
      <c r="B17" s="5" t="s">
        <v>15</v>
      </c>
      <c r="C17" s="5">
        <v>9343267</v>
      </c>
      <c r="D17" s="5">
        <v>3145711</v>
      </c>
      <c r="E17" s="10">
        <f t="shared" si="0"/>
        <v>2.9701606409488983</v>
      </c>
    </row>
    <row r="18" spans="2:5" x14ac:dyDescent="0.3">
      <c r="B18" s="5" t="s">
        <v>16</v>
      </c>
      <c r="C18" s="5">
        <v>6664887</v>
      </c>
      <c r="D18" s="5">
        <v>2913123</v>
      </c>
      <c r="E18" s="10">
        <f t="shared" si="0"/>
        <v>2.2878838277683435</v>
      </c>
    </row>
    <row r="19" spans="2:5" x14ac:dyDescent="0.3">
      <c r="B19" s="5" t="s">
        <v>17</v>
      </c>
      <c r="C19" s="5">
        <v>30443216</v>
      </c>
      <c r="D19" s="5">
        <v>4454189</v>
      </c>
      <c r="E19" s="10">
        <f t="shared" si="0"/>
        <v>6.8347382654844688</v>
      </c>
    </row>
    <row r="20" spans="2:5" x14ac:dyDescent="0.3">
      <c r="B20" s="5" t="s">
        <v>18</v>
      </c>
      <c r="C20" s="5">
        <v>25245717</v>
      </c>
      <c r="D20" s="5">
        <v>4684333</v>
      </c>
      <c r="E20" s="10">
        <f t="shared" si="0"/>
        <v>5.3893941784241211</v>
      </c>
    </row>
    <row r="21" spans="2:5" x14ac:dyDescent="0.3">
      <c r="B21" s="5" t="s">
        <v>19</v>
      </c>
      <c r="C21" s="5">
        <v>22652044</v>
      </c>
      <c r="D21" s="5">
        <v>1335907</v>
      </c>
      <c r="E21" s="10">
        <f t="shared" si="0"/>
        <v>16.956303095949043</v>
      </c>
    </row>
    <row r="22" spans="2:5" x14ac:dyDescent="0.3">
      <c r="B22" s="5" t="s">
        <v>20</v>
      </c>
      <c r="C22" s="5">
        <v>29510356</v>
      </c>
      <c r="D22" s="5">
        <v>6052177</v>
      </c>
      <c r="E22" s="10">
        <f t="shared" si="0"/>
        <v>4.8759902428498041</v>
      </c>
    </row>
    <row r="23" spans="2:5" x14ac:dyDescent="0.3">
      <c r="B23" s="5" t="s">
        <v>21</v>
      </c>
      <c r="C23" s="5">
        <v>31537023</v>
      </c>
      <c r="D23" s="5">
        <v>6859819</v>
      </c>
      <c r="E23" s="10">
        <f t="shared" si="0"/>
        <v>4.5973549739431903</v>
      </c>
    </row>
    <row r="24" spans="2:5" x14ac:dyDescent="0.3">
      <c r="B24" s="5" t="s">
        <v>22</v>
      </c>
      <c r="C24" s="5">
        <v>16946986</v>
      </c>
      <c r="D24" s="5">
        <v>9962311</v>
      </c>
      <c r="E24" s="10">
        <f t="shared" si="0"/>
        <v>1.7011099131516774</v>
      </c>
    </row>
    <row r="25" spans="2:5" x14ac:dyDescent="0.3">
      <c r="B25" s="5" t="s">
        <v>23</v>
      </c>
      <c r="C25" s="5">
        <v>18344346</v>
      </c>
      <c r="D25" s="5">
        <v>5576606</v>
      </c>
      <c r="E25" s="10">
        <f t="shared" si="0"/>
        <v>3.2895180330114768</v>
      </c>
    </row>
    <row r="26" spans="2:5" x14ac:dyDescent="0.3">
      <c r="B26" s="5" t="s">
        <v>24</v>
      </c>
      <c r="C26" s="5">
        <v>4269574</v>
      </c>
      <c r="D26" s="5">
        <v>2984100</v>
      </c>
      <c r="E26" s="10">
        <f t="shared" si="0"/>
        <v>1.4307744378539593</v>
      </c>
    </row>
    <row r="27" spans="2:5" x14ac:dyDescent="0.3">
      <c r="B27" s="5" t="s">
        <v>25</v>
      </c>
      <c r="C27" s="5">
        <v>15064354</v>
      </c>
      <c r="D27" s="5">
        <v>6113532</v>
      </c>
      <c r="E27" s="10">
        <f t="shared" si="0"/>
        <v>2.464099967089401</v>
      </c>
    </row>
    <row r="28" spans="2:5" x14ac:dyDescent="0.3">
      <c r="B28" s="5" t="s">
        <v>26</v>
      </c>
      <c r="C28" s="5">
        <v>18230275</v>
      </c>
      <c r="D28" s="5">
        <v>1050493</v>
      </c>
      <c r="E28" s="10">
        <f t="shared" si="0"/>
        <v>17.354018541770387</v>
      </c>
    </row>
    <row r="29" spans="2:5" x14ac:dyDescent="0.3">
      <c r="B29" s="5" t="s">
        <v>27</v>
      </c>
      <c r="C29" s="5">
        <v>22608157</v>
      </c>
      <c r="D29" s="5">
        <v>1920076</v>
      </c>
      <c r="E29" s="10">
        <f t="shared" si="0"/>
        <v>11.774615692295514</v>
      </c>
    </row>
    <row r="30" spans="2:5" x14ac:dyDescent="0.3">
      <c r="B30" s="5" t="s">
        <v>28</v>
      </c>
      <c r="C30" s="5">
        <v>10996862</v>
      </c>
      <c r="D30" s="5">
        <v>2998039</v>
      </c>
      <c r="E30" s="10">
        <f t="shared" si="0"/>
        <v>3.66801832798039</v>
      </c>
    </row>
    <row r="31" spans="2:5" x14ac:dyDescent="0.3">
      <c r="B31" s="5" t="s">
        <v>29</v>
      </c>
      <c r="C31" s="5">
        <v>1924282</v>
      </c>
      <c r="D31" s="5">
        <v>1342795</v>
      </c>
      <c r="E31" s="10">
        <f t="shared" si="0"/>
        <v>1.4330422737647965</v>
      </c>
    </row>
    <row r="32" spans="2:5" x14ac:dyDescent="0.3">
      <c r="B32" s="5" t="s">
        <v>30</v>
      </c>
      <c r="C32" s="5">
        <v>37415121</v>
      </c>
      <c r="D32" s="5">
        <v>9005644</v>
      </c>
      <c r="E32" s="10">
        <f t="shared" si="0"/>
        <v>4.1546302518731588</v>
      </c>
    </row>
    <row r="33" spans="2:5" x14ac:dyDescent="0.3">
      <c r="B33" s="5" t="s">
        <v>31</v>
      </c>
      <c r="C33" s="5">
        <v>4449459</v>
      </c>
      <c r="D33" s="5">
        <v>2088070</v>
      </c>
      <c r="E33" s="10">
        <f t="shared" si="0"/>
        <v>2.1308955159549248</v>
      </c>
    </row>
    <row r="34" spans="2:5" x14ac:dyDescent="0.3">
      <c r="B34" s="5" t="s">
        <v>32</v>
      </c>
      <c r="C34" s="5">
        <v>434294353</v>
      </c>
      <c r="D34" s="5">
        <v>19849399</v>
      </c>
      <c r="E34" s="10">
        <f t="shared" si="0"/>
        <v>21.879471161822078</v>
      </c>
    </row>
    <row r="35" spans="2:5" x14ac:dyDescent="0.3">
      <c r="B35" s="5" t="s">
        <v>33</v>
      </c>
      <c r="C35" s="5">
        <v>44884097</v>
      </c>
      <c r="D35" s="5">
        <v>10273419</v>
      </c>
      <c r="E35" s="10">
        <f t="shared" si="0"/>
        <v>4.368954191394316</v>
      </c>
    </row>
    <row r="36" spans="2:5" x14ac:dyDescent="0.3">
      <c r="B36" s="5" t="s">
        <v>34</v>
      </c>
      <c r="C36" s="5">
        <v>14756487</v>
      </c>
      <c r="D36" s="5">
        <v>755393</v>
      </c>
      <c r="E36" s="10">
        <f t="shared" si="0"/>
        <v>19.534847423791323</v>
      </c>
    </row>
    <row r="37" spans="2:5" x14ac:dyDescent="0.3">
      <c r="B37" s="5" t="s">
        <v>35</v>
      </c>
      <c r="C37" s="5">
        <v>109022128</v>
      </c>
      <c r="D37" s="5">
        <v>11658609</v>
      </c>
      <c r="E37" s="10">
        <f t="shared" si="0"/>
        <v>9.3512123101478064</v>
      </c>
    </row>
    <row r="38" spans="2:5" x14ac:dyDescent="0.3">
      <c r="B38" s="5" t="s">
        <v>36</v>
      </c>
      <c r="C38" s="5">
        <v>33947733</v>
      </c>
      <c r="D38" s="5">
        <v>3930864</v>
      </c>
      <c r="E38" s="10">
        <f t="shared" si="0"/>
        <v>8.6362013542060989</v>
      </c>
    </row>
    <row r="39" spans="2:5" x14ac:dyDescent="0.3">
      <c r="B39" s="5" t="s">
        <v>37</v>
      </c>
      <c r="C39" s="5">
        <v>36984859</v>
      </c>
      <c r="D39" s="5">
        <v>4142776</v>
      </c>
      <c r="E39" s="10">
        <f t="shared" si="0"/>
        <v>8.9275546155524701</v>
      </c>
    </row>
    <row r="40" spans="2:5" x14ac:dyDescent="0.3">
      <c r="B40" s="5" t="s">
        <v>38</v>
      </c>
      <c r="C40" s="5">
        <v>92505396</v>
      </c>
      <c r="D40" s="5">
        <v>12805537</v>
      </c>
      <c r="E40" s="10">
        <f t="shared" si="0"/>
        <v>7.2238591790410664</v>
      </c>
    </row>
    <row r="41" spans="2:5" x14ac:dyDescent="0.3">
      <c r="B41" s="5" t="s">
        <v>39</v>
      </c>
      <c r="C41" s="5">
        <v>3791008</v>
      </c>
      <c r="D41" s="5">
        <v>1059639</v>
      </c>
      <c r="E41" s="10">
        <f t="shared" si="0"/>
        <v>3.5776410645512291</v>
      </c>
    </row>
    <row r="42" spans="2:5" x14ac:dyDescent="0.3">
      <c r="B42" s="5" t="s">
        <v>40</v>
      </c>
      <c r="C42" s="5">
        <v>34686268</v>
      </c>
      <c r="D42" s="5">
        <v>5024369</v>
      </c>
      <c r="E42" s="10">
        <f t="shared" si="0"/>
        <v>6.9036068011724456</v>
      </c>
    </row>
    <row r="43" spans="2:5" x14ac:dyDescent="0.3">
      <c r="B43" s="5" t="s">
        <v>41</v>
      </c>
      <c r="C43" s="5">
        <v>3665413</v>
      </c>
      <c r="D43" s="5">
        <v>869666</v>
      </c>
      <c r="E43" s="10">
        <f t="shared" si="0"/>
        <v>4.2147364620440495</v>
      </c>
    </row>
    <row r="44" spans="2:5" x14ac:dyDescent="0.3">
      <c r="B44" s="5" t="s">
        <v>42</v>
      </c>
      <c r="C44" s="5">
        <v>9950918</v>
      </c>
      <c r="D44" s="5">
        <v>6715984</v>
      </c>
      <c r="E44" s="10">
        <f t="shared" si="0"/>
        <v>1.4816768473540138</v>
      </c>
    </row>
    <row r="45" spans="2:5" x14ac:dyDescent="0.3">
      <c r="B45" s="5" t="s">
        <v>43</v>
      </c>
      <c r="C45" s="5">
        <v>294485067</v>
      </c>
      <c r="D45" s="5">
        <v>28304596</v>
      </c>
      <c r="E45" s="10">
        <f t="shared" si="0"/>
        <v>10.404143093934286</v>
      </c>
    </row>
    <row r="46" spans="2:5" x14ac:dyDescent="0.3">
      <c r="B46" s="5" t="s">
        <v>44</v>
      </c>
      <c r="C46" s="5">
        <v>32673333</v>
      </c>
      <c r="D46" s="5">
        <v>3101833</v>
      </c>
      <c r="E46" s="10">
        <f t="shared" si="0"/>
        <v>10.533556448719192</v>
      </c>
    </row>
    <row r="47" spans="2:5" x14ac:dyDescent="0.3">
      <c r="B47" s="5" t="s">
        <v>45</v>
      </c>
      <c r="C47" s="5">
        <v>1140267</v>
      </c>
      <c r="D47" s="5">
        <v>623657</v>
      </c>
      <c r="E47" s="10">
        <f t="shared" si="0"/>
        <v>1.8283559713111535</v>
      </c>
    </row>
    <row r="48" spans="2:5" x14ac:dyDescent="0.3">
      <c r="B48" s="5" t="s">
        <v>46</v>
      </c>
      <c r="C48" s="5">
        <v>29624941</v>
      </c>
      <c r="D48" s="5">
        <v>8470020</v>
      </c>
      <c r="E48" s="10">
        <f t="shared" si="0"/>
        <v>3.4976235002987006</v>
      </c>
    </row>
    <row r="49" spans="2:12" x14ac:dyDescent="0.3">
      <c r="B49" s="5" t="s">
        <v>47</v>
      </c>
      <c r="C49" s="5">
        <v>43614319</v>
      </c>
      <c r="D49" s="5">
        <v>7405743</v>
      </c>
      <c r="E49" s="10">
        <f t="shared" si="0"/>
        <v>5.8892563514558907</v>
      </c>
    </row>
    <row r="50" spans="2:12" x14ac:dyDescent="0.3">
      <c r="B50" s="5" t="s">
        <v>48</v>
      </c>
      <c r="C50" s="5">
        <v>11193344</v>
      </c>
      <c r="D50" s="5">
        <v>1815857</v>
      </c>
      <c r="E50" s="10">
        <f t="shared" si="0"/>
        <v>6.1642210812855858</v>
      </c>
    </row>
    <row r="51" spans="2:12" x14ac:dyDescent="0.3">
      <c r="B51" s="5" t="s">
        <v>49</v>
      </c>
      <c r="C51" s="5">
        <v>13300449</v>
      </c>
      <c r="D51" s="5">
        <v>5795483</v>
      </c>
      <c r="E51" s="10">
        <f t="shared" si="0"/>
        <v>2.2949681674504094</v>
      </c>
    </row>
    <row r="52" spans="2:12" x14ac:dyDescent="0.3">
      <c r="B52" s="7" t="s">
        <v>50</v>
      </c>
      <c r="C52" s="7">
        <v>5641115</v>
      </c>
      <c r="D52" s="7">
        <v>579315</v>
      </c>
      <c r="E52" s="11">
        <f t="shared" si="0"/>
        <v>9.7375607398392923</v>
      </c>
    </row>
    <row r="54" spans="2:12" ht="15" customHeight="1" x14ac:dyDescent="0.3"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" customHeight="1" x14ac:dyDescent="0.3"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" customHeight="1" x14ac:dyDescent="0.3"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30" customHeight="1" x14ac:dyDescent="0.3">
      <c r="B57" s="3" t="s">
        <v>51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mergeCells count="1">
    <mergeCell ref="B57:L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sgrd2017_dst_01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2018-12-13T12:18:07Z</dcterms:created>
  <dcterms:modified xsi:type="dcterms:W3CDTF">2019-04-28T15:27:53Z</dcterms:modified>
</cp:coreProperties>
</file>