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ma\Documents\Uni\ABROAD - UC3M\Dynamic Forces\Data\"/>
    </mc:Choice>
  </mc:AlternateContent>
  <xr:revisionPtr revIDLastSave="0" documentId="8_{18D7A67C-4349-4395-8738-A1317DDF8358}" xr6:coauthVersionLast="36" xr6:coauthVersionMax="36" xr10:uidLastSave="{00000000-0000-0000-0000-000000000000}"/>
  <bookViews>
    <workbookView xWindow="0" yWindow="0" windowWidth="23040" windowHeight="9648"/>
  </bookViews>
  <sheets>
    <sheet name="General_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<sst xmlns="http://schemas.openxmlformats.org/spreadsheetml/2006/main" count="162" uniqueCount="82">
  <si>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</si>
  <si>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</si>
  <si>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</si>
  <si>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</si>
  <si>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</si>
  <si>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</si>
  <si>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</si>
  <si>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</si>
  <si>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</si>
  <si>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</si>
  <si>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</si>
  <si>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</si>
  <si>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</si>
  <si>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</si>
  <si>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</si>
  <si>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</si>
  <si>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Louisiana</t>
  </si>
  <si>
    <t>Maine</t>
  </si>
  <si>
    <t>Maryland</t>
  </si>
  <si>
    <t>Michigan</t>
  </si>
  <si>
    <t>Minnesota</t>
  </si>
  <si>
    <t>Mississippi</t>
  </si>
  <si>
    <t>MS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</si>
  <si>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</si>
  <si>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</si>
  <si>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</si>
  <si>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</si>
  <si>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</si>
  <si>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</si>
  <si>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</si>
  <si>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</si>
  <si>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</si>
  <si>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</si>
  <si>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</si>
  <si>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</si>
  <si>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</si>
  <si>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</si>
  <si>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</si>
  <si>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</si>
  <si>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</si>
  <si>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</si>
  <si>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</si>
  <si>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</si>
  <si>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</si>
  <si>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</si>
  <si>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</si>
  <si>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Name</t>
  </si>
  <si>
    <t>Kentucky</t>
  </si>
  <si>
    <t>Massachusetts</t>
  </si>
  <si>
    <t>Pennsylvania</t>
  </si>
  <si>
    <t>Rhode Island</t>
  </si>
  <si>
    <t>Virginia</t>
  </si>
  <si>
    <t>Best Uni</t>
  </si>
  <si>
    <t>ST&amp;I Rt.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</si>
  <si>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</si>
  <si>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</si>
  <si>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</si>
  <si>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</si>
  <si>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</si>
  <si>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</si>
  <si>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</si>
  <si>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</si>
  <si>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</si>
  <si>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</si>
  <si>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</si>
  <si>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</si>
  <si>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</si>
  <si>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</si>
  <si>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</si>
  <si>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</si>
  <si>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</si>
  <si>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</si>
  <si>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</si>
  <si>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</si>
  <si>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</si>
  <si>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</si>
  <si>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</si>
  <si>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# Unis</t>
  </si>
  <si>
    <t>Pop.</t>
  </si>
  <si>
    <t>Pop. Per Uni</t>
  </si>
  <si>
    <t>% Bachelor</t>
  </si>
  <si>
    <t>2017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</si>
</sst>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showGridLines="0" tabSelected="1" topLeftCell="A6" workbookViewId="0">
      <selection activeCell="G15" sqref="G15"/>
    </sheetView>
  </sheetViews>
  <sheetFormatPr defaultRowHeight="14.4" x14ac:dyDescent="0.3"/>
  <cols>
    <col min="1" max="1" width="17.6640625" style="1" customWidth="1"/>
    <col min="2" max="4" width="8.88671875" style="1"/>
    <col min="5" max="5" width="9.88671875" style="1" bestFit="1" customWidth="1"/>
    <col min="6" max="6" width="12.109375" style="1" bestFit="1" customWidth="1"/>
    <col min="7" max="7" width="12.109375" style="1" customWidth="1"/>
    <col min="8" max="8" width="15.5546875" style="1" bestFit="1" customWidth="1"/>
    <col min="9" max="9" width="15.5546875" style="1" customWidth="1"/>
    <col min="10" max="10" width="17.44140625" style="1" bestFit="1" customWidth="1"/>
    <col min="11" max="11" width="12.6640625" style="1" bestFit="1" customWidth="1"/>
    <col min="12" max="12" width="13.44140625" style="1" bestFit="1" customWidth="1"/>
    <col min="13" max="13" width="12.6640625" style="1" bestFit="1" customWidth="1"/>
    <col min="14" max="14" width="12" style="1" bestFit="1" customWidth="1"/>
    <col min="15" max="15" width="8.88671875" style="1"/>
    <col min="16" max="16" width="12.6640625" style="1" bestFit="1" customWidth="1"/>
    <col min="17" max="17" width="8.88671875" style="1"/>
    <col min="18" max="18" width="12.6640625" style="1" bestFit="1" customWidth="1"/>
    <col min="19" max="16384" width="8.88671875" style="1"/>
  </cols>
  <sheetData>
    <row r="1" spans="1:15" ht="15" thickBot="1" x14ac:dyDescent="0.35">
      <c r="A1" s="11" t="s">
        <v>46</v>
      </c>
      <c r="B1" s="11" t="s">
        <v>52</v>
      </c>
      <c r="C1" s="12" t="s">
        <v>53</v>
      </c>
      <c r="D1" s="12" t="s">
        <v>77</v>
      </c>
      <c r="E1" s="12" t="s">
        <v>78</v>
      </c>
      <c r="F1" s="12" t="s">
        <v>79</v>
      </c>
      <c r="G1" s="12" t="s">
        <v>80</v>
      </c>
      <c r="H1" s="12" t="s">
        <v>81</v>
      </c>
      <c r="I1" s="10"/>
    </row>
    <row r="2" spans="1:15" x14ac:dyDescent="0.3">
      <c r="A2" s="8" t="s">
        <v>0</v>
      </c>
      <c r="B2" s="9">
        <v>115</v>
      </c>
      <c r="C2" s="13">
        <v>43.4</v>
      </c>
      <c r="D2" s="13">
        <v>129</v>
      </c>
      <c r="E2" s="14">
        <v>4874747</v>
      </c>
      <c r="F2" s="14">
        <f>E2/D2</f>
        <v>37788.736434108527</v>
      </c>
      <c r="G2" s="15">
        <v>0.245</v>
      </c>
      <c r="H2" s="13">
        <v>1.2</v>
      </c>
      <c r="J2" s="1" t="s">
        <v>54</v>
      </c>
    </row>
    <row r="3" spans="1:15" ht="15" thickBot="1" x14ac:dyDescent="0.35">
      <c r="A3" s="9" t="s">
        <v>1</v>
      </c>
      <c r="B3" s="9">
        <v>215</v>
      </c>
      <c r="C3" s="13">
        <v>35.700000000000003</v>
      </c>
      <c r="D3" s="13">
        <v>35</v>
      </c>
      <c r="E3" s="14">
        <v>739795</v>
      </c>
      <c r="F3" s="14">
        <f t="shared" ref="F3:F51" si="0">E3/D3</f>
        <v>21137</v>
      </c>
      <c r="G3" s="15">
        <v>0.28999999999999998</v>
      </c>
      <c r="H3" s="13">
        <v>0.2</v>
      </c>
    </row>
    <row r="4" spans="1:15" x14ac:dyDescent="0.3">
      <c r="A4" s="9" t="s">
        <v>2</v>
      </c>
      <c r="B4" s="9">
        <v>106</v>
      </c>
      <c r="C4" s="13">
        <v>56.73</v>
      </c>
      <c r="D4" s="13">
        <v>155</v>
      </c>
      <c r="E4" s="14">
        <v>7016270</v>
      </c>
      <c r="F4" s="14">
        <f t="shared" si="0"/>
        <v>45266.258064516129</v>
      </c>
      <c r="G4" s="15">
        <v>0.28399999999999997</v>
      </c>
      <c r="H4" s="13">
        <v>3.2</v>
      </c>
      <c r="J4" s="4" t="s">
        <v>55</v>
      </c>
      <c r="K4" s="4"/>
    </row>
    <row r="5" spans="1:15" x14ac:dyDescent="0.3">
      <c r="A5" s="9" t="s">
        <v>3</v>
      </c>
      <c r="B5" s="9">
        <v>152</v>
      </c>
      <c r="C5" s="13">
        <v>23.32</v>
      </c>
      <c r="D5" s="13">
        <v>108</v>
      </c>
      <c r="E5" s="14">
        <v>3004279</v>
      </c>
      <c r="F5" s="14">
        <f t="shared" si="0"/>
        <v>27817.39814814815</v>
      </c>
      <c r="G5" s="15">
        <v>0.22</v>
      </c>
      <c r="H5" s="13">
        <v>1.1000000000000001</v>
      </c>
      <c r="J5" s="6" t="s">
        <v>56</v>
      </c>
      <c r="K5" s="6">
        <v>0.56533476715620534</v>
      </c>
    </row>
    <row r="6" spans="1:15" x14ac:dyDescent="0.3">
      <c r="A6" s="9" t="s">
        <v>4</v>
      </c>
      <c r="B6" s="9">
        <v>7</v>
      </c>
      <c r="C6" s="13">
        <v>78.08</v>
      </c>
      <c r="D6" s="13">
        <v>1246</v>
      </c>
      <c r="E6" s="14">
        <v>39536653</v>
      </c>
      <c r="F6" s="14">
        <f t="shared" si="0"/>
        <v>31730.861155698236</v>
      </c>
      <c r="G6" s="15">
        <v>0.21</v>
      </c>
      <c r="H6" s="13">
        <v>3</v>
      </c>
      <c r="J6" s="6" t="s">
        <v>57</v>
      </c>
      <c r="K6" s="6">
        <v>0.31960339895556095</v>
      </c>
    </row>
    <row r="7" spans="1:15" x14ac:dyDescent="0.3">
      <c r="A7" s="9" t="s">
        <v>5</v>
      </c>
      <c r="B7" s="9">
        <v>96</v>
      </c>
      <c r="C7" s="13">
        <v>80.08</v>
      </c>
      <c r="D7" s="13">
        <v>171</v>
      </c>
      <c r="E7" s="14">
        <v>5607154</v>
      </c>
      <c r="F7" s="14">
        <f t="shared" si="0"/>
        <v>32790.37426900585</v>
      </c>
      <c r="G7" s="15">
        <v>0.39400000000000002</v>
      </c>
      <c r="H7" s="13">
        <v>3.6</v>
      </c>
      <c r="J7" s="6" t="s">
        <v>58</v>
      </c>
      <c r="K7" s="6">
        <v>0.30542846976713517</v>
      </c>
    </row>
    <row r="8" spans="1:15" x14ac:dyDescent="0.3">
      <c r="A8" s="9" t="s">
        <v>6</v>
      </c>
      <c r="B8" s="9">
        <v>3</v>
      </c>
      <c r="C8" s="13">
        <v>59.5</v>
      </c>
      <c r="D8" s="13">
        <v>114</v>
      </c>
      <c r="E8" s="14">
        <v>3588184</v>
      </c>
      <c r="F8" s="14">
        <f t="shared" si="0"/>
        <v>31475.298245614034</v>
      </c>
      <c r="G8" s="15">
        <v>0.38400000000000001</v>
      </c>
      <c r="H8" s="13">
        <v>-0.2</v>
      </c>
      <c r="J8" s="6" t="s">
        <v>59</v>
      </c>
      <c r="K8" s="6">
        <v>13.655595205543953</v>
      </c>
    </row>
    <row r="9" spans="1:15" ht="15" thickBot="1" x14ac:dyDescent="0.35">
      <c r="A9" s="9" t="s">
        <v>7</v>
      </c>
      <c r="B9" s="9">
        <v>89</v>
      </c>
      <c r="C9" s="13">
        <v>66.13</v>
      </c>
      <c r="D9" s="13">
        <v>23</v>
      </c>
      <c r="E9" s="14">
        <v>961939</v>
      </c>
      <c r="F9" s="14">
        <f t="shared" si="0"/>
        <v>41823.434782608696</v>
      </c>
      <c r="G9" s="15">
        <v>0.31</v>
      </c>
      <c r="H9" s="13">
        <v>1.6</v>
      </c>
      <c r="J9" s="7" t="s">
        <v>60</v>
      </c>
      <c r="K9" s="7">
        <v>50</v>
      </c>
    </row>
    <row r="10" spans="1:15" x14ac:dyDescent="0.3">
      <c r="A10" s="9" t="s">
        <v>8</v>
      </c>
      <c r="B10" s="9">
        <v>35</v>
      </c>
      <c r="C10" s="13">
        <v>42.39</v>
      </c>
      <c r="D10" s="13">
        <v>439</v>
      </c>
      <c r="E10" s="14">
        <v>20984400</v>
      </c>
      <c r="F10" s="14">
        <f t="shared" si="0"/>
        <v>47800.4555808656</v>
      </c>
      <c r="G10" s="15">
        <v>0.28499999999999998</v>
      </c>
      <c r="H10" s="13">
        <v>2.2000000000000002</v>
      </c>
    </row>
    <row r="11" spans="1:15" ht="15" thickBot="1" x14ac:dyDescent="0.35">
      <c r="A11" s="9" t="s">
        <v>9</v>
      </c>
      <c r="B11" s="9">
        <v>21</v>
      </c>
      <c r="C11" s="13">
        <v>53.25</v>
      </c>
      <c r="D11" s="13">
        <v>210</v>
      </c>
      <c r="E11" s="14">
        <v>10429379</v>
      </c>
      <c r="F11" s="14">
        <f t="shared" si="0"/>
        <v>49663.709523809521</v>
      </c>
      <c r="G11" s="15">
        <v>0.29899999999999999</v>
      </c>
      <c r="H11" s="13">
        <v>2.7</v>
      </c>
      <c r="J11" s="1" t="s">
        <v>61</v>
      </c>
    </row>
    <row r="12" spans="1:15" x14ac:dyDescent="0.3">
      <c r="A12" s="9" t="s">
        <v>10</v>
      </c>
      <c r="B12" s="9">
        <v>157</v>
      </c>
      <c r="C12" s="13">
        <v>39.21</v>
      </c>
      <c r="D12" s="13">
        <v>43</v>
      </c>
      <c r="E12" s="14">
        <v>1427538</v>
      </c>
      <c r="F12" s="14">
        <f t="shared" si="0"/>
        <v>33198.558139534885</v>
      </c>
      <c r="G12" s="15">
        <v>0.32</v>
      </c>
      <c r="H12" s="13">
        <v>1.7</v>
      </c>
      <c r="J12" s="4"/>
      <c r="K12" s="4" t="s">
        <v>66</v>
      </c>
      <c r="L12" s="4" t="s">
        <v>67</v>
      </c>
      <c r="M12" s="4" t="s">
        <v>22</v>
      </c>
      <c r="N12" s="4" t="s">
        <v>68</v>
      </c>
      <c r="O12" s="4" t="s">
        <v>69</v>
      </c>
    </row>
    <row r="13" spans="1:15" x14ac:dyDescent="0.3">
      <c r="A13" s="9" t="s">
        <v>11</v>
      </c>
      <c r="B13" s="9">
        <v>165</v>
      </c>
      <c r="C13" s="13">
        <v>50.99</v>
      </c>
      <c r="D13" s="13">
        <v>33</v>
      </c>
      <c r="E13" s="14">
        <v>1716943</v>
      </c>
      <c r="F13" s="14">
        <f t="shared" si="0"/>
        <v>52028.57575757576</v>
      </c>
      <c r="G13" s="15">
        <v>0.26800000000000002</v>
      </c>
      <c r="H13" s="13">
        <v>2.7</v>
      </c>
      <c r="J13" s="6" t="s">
        <v>62</v>
      </c>
      <c r="K13" s="6">
        <v>1</v>
      </c>
      <c r="L13" s="6">
        <v>4204.4748619515976</v>
      </c>
      <c r="M13" s="6">
        <v>4204.4748619515976</v>
      </c>
      <c r="N13" s="6">
        <v>22.547089633190211</v>
      </c>
      <c r="O13" s="6">
        <v>1.8886055791283721E-5</v>
      </c>
    </row>
    <row r="14" spans="1:15" x14ac:dyDescent="0.3">
      <c r="A14" s="9" t="s">
        <v>12</v>
      </c>
      <c r="B14" s="9">
        <v>3</v>
      </c>
      <c r="C14" s="13">
        <v>58.35</v>
      </c>
      <c r="D14" s="13">
        <v>391</v>
      </c>
      <c r="E14" s="14">
        <v>12802023</v>
      </c>
      <c r="F14" s="14">
        <f t="shared" si="0"/>
        <v>32741.746803069054</v>
      </c>
      <c r="G14" s="15">
        <v>0.33400000000000002</v>
      </c>
      <c r="H14" s="13">
        <v>1.2</v>
      </c>
      <c r="J14" s="6" t="s">
        <v>63</v>
      </c>
      <c r="K14" s="6">
        <v>48</v>
      </c>
      <c r="L14" s="6">
        <v>8950.8134600484009</v>
      </c>
      <c r="M14" s="6">
        <v>186.47528041767501</v>
      </c>
      <c r="N14" s="6"/>
      <c r="O14" s="6"/>
    </row>
    <row r="15" spans="1:15" ht="15" thickBot="1" x14ac:dyDescent="0.35">
      <c r="A15" s="9" t="s">
        <v>13</v>
      </c>
      <c r="B15" s="9">
        <v>56</v>
      </c>
      <c r="C15" s="13">
        <v>46.1</v>
      </c>
      <c r="D15" s="13">
        <v>175</v>
      </c>
      <c r="E15" s="14">
        <v>6666818</v>
      </c>
      <c r="F15" s="14">
        <f t="shared" si="0"/>
        <v>38096.102857142854</v>
      </c>
      <c r="G15" s="15">
        <v>0.253</v>
      </c>
      <c r="H15" s="13">
        <v>2.1</v>
      </c>
      <c r="J15" s="7" t="s">
        <v>64</v>
      </c>
      <c r="K15" s="7">
        <v>49</v>
      </c>
      <c r="L15" s="7">
        <v>13155.288321999999</v>
      </c>
      <c r="M15" s="7"/>
      <c r="N15" s="7"/>
      <c r="O15" s="7"/>
    </row>
    <row r="16" spans="1:15" ht="15" thickBot="1" x14ac:dyDescent="0.35">
      <c r="A16" s="9" t="s">
        <v>14</v>
      </c>
      <c r="B16" s="9">
        <v>89</v>
      </c>
      <c r="C16" s="13">
        <v>38.82</v>
      </c>
      <c r="D16" s="13">
        <v>107</v>
      </c>
      <c r="E16" s="14">
        <v>3145711</v>
      </c>
      <c r="F16" s="14">
        <f t="shared" si="0"/>
        <v>29399.168224299065</v>
      </c>
      <c r="G16" s="15">
        <v>0.27700000000000002</v>
      </c>
      <c r="H16" s="13">
        <v>0.5</v>
      </c>
    </row>
    <row r="17" spans="1:18" x14ac:dyDescent="0.3">
      <c r="A17" s="9" t="s">
        <v>15</v>
      </c>
      <c r="B17" s="9">
        <v>129</v>
      </c>
      <c r="C17" s="13">
        <v>45.29</v>
      </c>
      <c r="D17" s="13">
        <v>99</v>
      </c>
      <c r="E17" s="14">
        <v>2913123</v>
      </c>
      <c r="F17" s="14">
        <f t="shared" si="0"/>
        <v>29425.484848484848</v>
      </c>
      <c r="G17" s="15">
        <v>0.32300000000000001</v>
      </c>
      <c r="H17" s="13">
        <v>-0.1</v>
      </c>
      <c r="J17" s="4"/>
      <c r="K17" s="4" t="s">
        <v>70</v>
      </c>
      <c r="L17" s="4" t="s">
        <v>59</v>
      </c>
      <c r="M17" s="4" t="s">
        <v>71</v>
      </c>
      <c r="N17" s="4" t="s">
        <v>72</v>
      </c>
      <c r="O17" s="4" t="s">
        <v>73</v>
      </c>
      <c r="P17" s="4" t="s">
        <v>74</v>
      </c>
      <c r="Q17" s="4" t="s">
        <v>75</v>
      </c>
      <c r="R17" s="4" t="s">
        <v>76</v>
      </c>
    </row>
    <row r="18" spans="1:18" x14ac:dyDescent="0.3">
      <c r="A18" s="9" t="s">
        <v>47</v>
      </c>
      <c r="B18" s="9">
        <v>147</v>
      </c>
      <c r="C18" s="13">
        <v>25.48</v>
      </c>
      <c r="D18" s="13">
        <v>165</v>
      </c>
      <c r="E18" s="14">
        <v>4454189</v>
      </c>
      <c r="F18" s="14">
        <f t="shared" si="0"/>
        <v>26995.08484848485</v>
      </c>
      <c r="G18" s="15">
        <v>0.23200000000000001</v>
      </c>
      <c r="H18" s="13">
        <v>1.8</v>
      </c>
      <c r="J18" s="6" t="s">
        <v>65</v>
      </c>
      <c r="K18" s="6">
        <v>60.741708959018467</v>
      </c>
      <c r="L18" s="6">
        <v>3.0530530481857774</v>
      </c>
      <c r="M18" s="6">
        <v>19.895399130098035</v>
      </c>
      <c r="N18" s="6">
        <v>7.9346392153370153E-25</v>
      </c>
      <c r="O18" s="6">
        <v>54.603134383465537</v>
      </c>
      <c r="P18" s="6">
        <v>66.880283534571404</v>
      </c>
      <c r="Q18" s="6">
        <v>54.603134383465537</v>
      </c>
      <c r="R18" s="6">
        <v>66.880283534571404</v>
      </c>
    </row>
    <row r="19" spans="1:18" ht="15" thickBot="1" x14ac:dyDescent="0.35">
      <c r="A19" s="9" t="s">
        <v>16</v>
      </c>
      <c r="B19" s="9">
        <v>44</v>
      </c>
      <c r="C19" s="13">
        <v>25.53</v>
      </c>
      <c r="D19" s="13">
        <v>173</v>
      </c>
      <c r="E19" s="14">
        <v>4684333</v>
      </c>
      <c r="F19" s="14">
        <f t="shared" si="0"/>
        <v>27077.069364161849</v>
      </c>
      <c r="G19" s="15">
        <v>0.23400000000000001</v>
      </c>
      <c r="H19" s="13">
        <v>-0.2</v>
      </c>
      <c r="J19" s="7" t="s">
        <v>52</v>
      </c>
      <c r="K19" s="7">
        <v>-0.12785594350966159</v>
      </c>
      <c r="L19" s="7">
        <v>2.692623772672675E-2</v>
      </c>
      <c r="M19" s="7">
        <v>-4.7483775790463625</v>
      </c>
      <c r="N19" s="7">
        <v>1.8886055791283785E-5</v>
      </c>
      <c r="O19" s="7">
        <v>-0.18199477297507127</v>
      </c>
      <c r="P19" s="7">
        <v>-7.3717114044251908E-2</v>
      </c>
      <c r="Q19" s="7">
        <v>-0.18199477297507127</v>
      </c>
      <c r="R19" s="7">
        <v>-7.3717114044251908E-2</v>
      </c>
    </row>
    <row r="20" spans="1:18" x14ac:dyDescent="0.3">
      <c r="A20" s="9" t="s">
        <v>17</v>
      </c>
      <c r="B20" s="9">
        <v>177</v>
      </c>
      <c r="C20" s="13">
        <v>35.770000000000003</v>
      </c>
      <c r="D20" s="13">
        <v>60</v>
      </c>
      <c r="E20" s="14">
        <v>1335907</v>
      </c>
      <c r="F20" s="14">
        <f t="shared" si="0"/>
        <v>22265.116666666665</v>
      </c>
      <c r="G20" s="15">
        <v>0.30299999999999999</v>
      </c>
      <c r="H20" s="13">
        <v>1.4</v>
      </c>
    </row>
    <row r="21" spans="1:18" x14ac:dyDescent="0.3">
      <c r="A21" s="9" t="s">
        <v>18</v>
      </c>
      <c r="B21" s="9">
        <v>11</v>
      </c>
      <c r="C21" s="13">
        <v>79.239999999999995</v>
      </c>
      <c r="D21" s="13">
        <v>148</v>
      </c>
      <c r="E21" s="14">
        <v>6052177</v>
      </c>
      <c r="F21" s="14">
        <f t="shared" si="0"/>
        <v>40893.08783783784</v>
      </c>
      <c r="G21" s="15">
        <v>0.39</v>
      </c>
      <c r="H21" s="13">
        <v>1.5</v>
      </c>
    </row>
    <row r="22" spans="1:18" x14ac:dyDescent="0.3">
      <c r="A22" s="9" t="s">
        <v>48</v>
      </c>
      <c r="B22" s="9">
        <v>2</v>
      </c>
      <c r="C22" s="13">
        <v>86.25</v>
      </c>
      <c r="D22" s="13">
        <v>261</v>
      </c>
      <c r="E22" s="14">
        <v>6859819</v>
      </c>
      <c r="F22" s="14">
        <f t="shared" si="0"/>
        <v>26282.831417624522</v>
      </c>
      <c r="G22" s="15">
        <v>0.42099999999999999</v>
      </c>
      <c r="H22" s="13">
        <v>2.6</v>
      </c>
    </row>
    <row r="23" spans="1:18" x14ac:dyDescent="0.3">
      <c r="A23" s="9" t="s">
        <v>19</v>
      </c>
      <c r="B23" s="9">
        <v>27</v>
      </c>
      <c r="C23" s="13">
        <v>56.37</v>
      </c>
      <c r="D23" s="13">
        <v>302</v>
      </c>
      <c r="E23" s="14">
        <v>9962311</v>
      </c>
      <c r="F23" s="14">
        <f t="shared" si="0"/>
        <v>32987.784768211917</v>
      </c>
      <c r="G23" s="15">
        <v>0.28100000000000003</v>
      </c>
      <c r="H23" s="13">
        <v>2.2999999999999998</v>
      </c>
      <c r="J23" t="s">
        <v>54</v>
      </c>
      <c r="K23"/>
      <c r="L23"/>
      <c r="M23"/>
      <c r="N23"/>
      <c r="O23"/>
      <c r="P23"/>
      <c r="Q23"/>
      <c r="R23"/>
    </row>
    <row r="24" spans="1:18" ht="15" thickBot="1" x14ac:dyDescent="0.35">
      <c r="A24" s="9" t="s">
        <v>20</v>
      </c>
      <c r="B24" s="9">
        <v>76</v>
      </c>
      <c r="C24" s="13">
        <v>63.11</v>
      </c>
      <c r="D24" s="13">
        <v>169</v>
      </c>
      <c r="E24" s="14">
        <v>5576606</v>
      </c>
      <c r="F24" s="14">
        <f t="shared" si="0"/>
        <v>32997.668639053256</v>
      </c>
      <c r="G24" s="15">
        <v>0.34799999999999998</v>
      </c>
      <c r="H24" s="13">
        <v>1.9</v>
      </c>
      <c r="J24"/>
      <c r="K24"/>
      <c r="L24"/>
      <c r="M24"/>
      <c r="N24"/>
      <c r="O24"/>
      <c r="P24"/>
      <c r="Q24"/>
      <c r="R24"/>
    </row>
    <row r="25" spans="1:18" x14ac:dyDescent="0.3">
      <c r="A25" s="9" t="s">
        <v>21</v>
      </c>
      <c r="B25" s="9">
        <v>152</v>
      </c>
      <c r="C25" s="13">
        <v>19.78</v>
      </c>
      <c r="D25" s="13">
        <v>69</v>
      </c>
      <c r="E25" s="14">
        <v>2984100</v>
      </c>
      <c r="F25" s="14">
        <f t="shared" si="0"/>
        <v>43247.82608695652</v>
      </c>
      <c r="G25" s="15">
        <v>0.21299999999999999</v>
      </c>
      <c r="H25" s="13">
        <v>0.3</v>
      </c>
      <c r="J25" s="5" t="s">
        <v>55</v>
      </c>
      <c r="K25" s="5"/>
      <c r="L25"/>
      <c r="M25"/>
      <c r="N25"/>
      <c r="O25"/>
      <c r="P25"/>
      <c r="Q25"/>
      <c r="R25"/>
    </row>
    <row r="26" spans="1:18" x14ac:dyDescent="0.3">
      <c r="A26" s="9" t="s">
        <v>23</v>
      </c>
      <c r="B26" s="9">
        <v>18</v>
      </c>
      <c r="C26" s="13">
        <v>46.03</v>
      </c>
      <c r="D26" s="13">
        <v>242</v>
      </c>
      <c r="E26" s="14">
        <v>6113532</v>
      </c>
      <c r="F26" s="14">
        <f t="shared" si="0"/>
        <v>25262.528925619834</v>
      </c>
      <c r="G26" s="15">
        <v>0.28199999999999997</v>
      </c>
      <c r="H26" s="13">
        <v>1.1000000000000001</v>
      </c>
      <c r="J26" s="2" t="s">
        <v>56</v>
      </c>
      <c r="K26" s="2">
        <v>0.27836866313609143</v>
      </c>
      <c r="L26"/>
      <c r="M26"/>
      <c r="N26"/>
      <c r="O26"/>
      <c r="P26"/>
      <c r="Q26"/>
      <c r="R26"/>
    </row>
    <row r="27" spans="1:18" x14ac:dyDescent="0.3">
      <c r="A27" s="9" t="s">
        <v>24</v>
      </c>
      <c r="B27" s="9">
        <v>201</v>
      </c>
      <c r="C27" s="13">
        <v>49.22</v>
      </c>
      <c r="D27" s="13">
        <v>54</v>
      </c>
      <c r="E27" s="14">
        <v>1050493</v>
      </c>
      <c r="F27" s="14">
        <f t="shared" si="0"/>
        <v>19453.574074074073</v>
      </c>
      <c r="G27" s="15">
        <v>0.28699999999999998</v>
      </c>
      <c r="H27" s="13">
        <v>0.6</v>
      </c>
      <c r="J27" s="2" t="s">
        <v>57</v>
      </c>
      <c r="K27" s="2">
        <v>7.7489112616174763E-2</v>
      </c>
      <c r="L27"/>
      <c r="M27"/>
      <c r="N27"/>
      <c r="O27"/>
      <c r="P27"/>
      <c r="Q27"/>
      <c r="R27"/>
    </row>
    <row r="28" spans="1:18" x14ac:dyDescent="0.3">
      <c r="A28" s="9" t="s">
        <v>25</v>
      </c>
      <c r="B28" s="9">
        <v>129</v>
      </c>
      <c r="C28" s="13">
        <v>40.840000000000003</v>
      </c>
      <c r="D28" s="13">
        <v>68</v>
      </c>
      <c r="E28" s="14">
        <v>1920076</v>
      </c>
      <c r="F28" s="14">
        <f t="shared" si="0"/>
        <v>28236.411764705881</v>
      </c>
      <c r="G28" s="15">
        <v>0.30599999999999999</v>
      </c>
      <c r="H28" s="13">
        <v>0.6</v>
      </c>
      <c r="J28" s="2" t="s">
        <v>58</v>
      </c>
      <c r="K28" s="2">
        <v>5.8270135795678406E-2</v>
      </c>
      <c r="L28"/>
      <c r="M28"/>
      <c r="N28"/>
      <c r="O28"/>
      <c r="P28"/>
      <c r="Q28"/>
      <c r="R28"/>
    </row>
    <row r="29" spans="1:18" x14ac:dyDescent="0.3">
      <c r="A29" s="9" t="s">
        <v>26</v>
      </c>
      <c r="B29" s="9">
        <v>201</v>
      </c>
      <c r="C29" s="13">
        <v>30.45</v>
      </c>
      <c r="D29" s="13">
        <v>77</v>
      </c>
      <c r="E29" s="14">
        <v>2998039</v>
      </c>
      <c r="F29" s="14">
        <f t="shared" si="0"/>
        <v>38935.571428571428</v>
      </c>
      <c r="G29" s="15">
        <v>0.23699999999999999</v>
      </c>
      <c r="H29" s="13">
        <v>3.5</v>
      </c>
      <c r="J29" s="2" t="s">
        <v>59</v>
      </c>
      <c r="K29" s="2">
        <v>15.900666065528966</v>
      </c>
      <c r="L29"/>
      <c r="M29"/>
      <c r="N29"/>
      <c r="O29"/>
      <c r="P29"/>
      <c r="Q29"/>
      <c r="R29"/>
    </row>
    <row r="30" spans="1:18" ht="15" thickBot="1" x14ac:dyDescent="0.35">
      <c r="A30" s="9" t="s">
        <v>27</v>
      </c>
      <c r="B30" s="9">
        <v>11</v>
      </c>
      <c r="C30" s="13">
        <v>62.34</v>
      </c>
      <c r="D30" s="13">
        <v>43</v>
      </c>
      <c r="E30" s="14">
        <v>1342795</v>
      </c>
      <c r="F30" s="14">
        <f t="shared" si="0"/>
        <v>31227.79069767442</v>
      </c>
      <c r="G30" s="15">
        <v>0.36</v>
      </c>
      <c r="H30" s="13">
        <v>1.9</v>
      </c>
      <c r="J30" s="3" t="s">
        <v>60</v>
      </c>
      <c r="K30" s="3">
        <v>50</v>
      </c>
      <c r="L30"/>
      <c r="M30"/>
      <c r="N30"/>
      <c r="O30"/>
      <c r="P30"/>
      <c r="Q30"/>
      <c r="R30"/>
    </row>
    <row r="31" spans="1:18" x14ac:dyDescent="0.3">
      <c r="A31" s="9" t="s">
        <v>28</v>
      </c>
      <c r="B31" s="9">
        <v>1</v>
      </c>
      <c r="C31" s="13">
        <v>55.12</v>
      </c>
      <c r="D31" s="13">
        <v>207</v>
      </c>
      <c r="E31" s="14">
        <v>9005644</v>
      </c>
      <c r="F31" s="14">
        <f t="shared" si="0"/>
        <v>43505.526570048307</v>
      </c>
      <c r="G31" s="15">
        <v>0.38100000000000001</v>
      </c>
      <c r="H31" s="13">
        <v>0.9</v>
      </c>
      <c r="J31"/>
      <c r="K31"/>
      <c r="L31"/>
      <c r="M31"/>
      <c r="N31"/>
      <c r="O31"/>
      <c r="P31"/>
      <c r="Q31"/>
      <c r="R31"/>
    </row>
    <row r="32" spans="1:18" ht="15" thickBot="1" x14ac:dyDescent="0.35">
      <c r="A32" s="9" t="s">
        <v>29</v>
      </c>
      <c r="B32" s="9">
        <v>221</v>
      </c>
      <c r="C32" s="13">
        <v>52.06</v>
      </c>
      <c r="D32" s="13">
        <v>61</v>
      </c>
      <c r="E32" s="14">
        <v>2088070</v>
      </c>
      <c r="F32" s="14">
        <f t="shared" si="0"/>
        <v>34230.655737704918</v>
      </c>
      <c r="G32" s="15">
        <v>0.26900000000000002</v>
      </c>
      <c r="H32" s="13">
        <v>0.8</v>
      </c>
      <c r="J32" t="s">
        <v>61</v>
      </c>
      <c r="K32"/>
      <c r="L32"/>
      <c r="M32"/>
      <c r="N32"/>
      <c r="O32"/>
      <c r="P32"/>
      <c r="Q32"/>
      <c r="R32"/>
    </row>
    <row r="33" spans="1:18" x14ac:dyDescent="0.3">
      <c r="A33" s="9" t="s">
        <v>30</v>
      </c>
      <c r="B33" s="9">
        <v>5</v>
      </c>
      <c r="C33" s="13">
        <v>57.52</v>
      </c>
      <c r="D33" s="13">
        <v>632</v>
      </c>
      <c r="E33" s="14">
        <v>19849399</v>
      </c>
      <c r="F33" s="14">
        <f t="shared" si="0"/>
        <v>31407.276898734177</v>
      </c>
      <c r="G33" s="15">
        <v>0.35299999999999998</v>
      </c>
      <c r="H33" s="13">
        <v>1.1000000000000001</v>
      </c>
      <c r="J33" s="4"/>
      <c r="K33" s="4" t="s">
        <v>66</v>
      </c>
      <c r="L33" s="4" t="s">
        <v>67</v>
      </c>
      <c r="M33" s="4" t="s">
        <v>22</v>
      </c>
      <c r="N33" s="4" t="s">
        <v>68</v>
      </c>
      <c r="O33" s="4" t="s">
        <v>69</v>
      </c>
      <c r="P33"/>
      <c r="Q33"/>
      <c r="R33"/>
    </row>
    <row r="34" spans="1:18" x14ac:dyDescent="0.3">
      <c r="A34" s="9" t="s">
        <v>31</v>
      </c>
      <c r="B34" s="9">
        <v>9</v>
      </c>
      <c r="C34" s="13">
        <v>61.24</v>
      </c>
      <c r="D34" s="13">
        <v>188</v>
      </c>
      <c r="E34" s="14">
        <v>10273419</v>
      </c>
      <c r="F34" s="14">
        <f t="shared" si="0"/>
        <v>54645.845744680853</v>
      </c>
      <c r="G34" s="15">
        <v>0.29899999999999999</v>
      </c>
      <c r="H34" s="13">
        <v>2.2999999999999998</v>
      </c>
      <c r="J34" s="2" t="s">
        <v>62</v>
      </c>
      <c r="K34" s="2">
        <v>1</v>
      </c>
      <c r="L34" s="2">
        <v>1019.3916182817065</v>
      </c>
      <c r="M34" s="2">
        <v>1019.3916182817065</v>
      </c>
      <c r="N34" s="2">
        <v>4.0319062424559124</v>
      </c>
      <c r="O34" s="2">
        <v>5.0293460750372568E-2</v>
      </c>
      <c r="P34"/>
      <c r="Q34"/>
      <c r="R34"/>
    </row>
    <row r="35" spans="1:18" x14ac:dyDescent="0.3">
      <c r="A35" s="9" t="s">
        <v>32</v>
      </c>
      <c r="B35" s="9">
        <v>205</v>
      </c>
      <c r="C35" s="13">
        <v>36.369999999999997</v>
      </c>
      <c r="D35" s="13">
        <v>30</v>
      </c>
      <c r="E35" s="14">
        <v>755393</v>
      </c>
      <c r="F35" s="14">
        <f t="shared" si="0"/>
        <v>25179.766666666666</v>
      </c>
      <c r="G35" s="15">
        <v>0.28899999999999998</v>
      </c>
      <c r="H35" s="13">
        <v>1</v>
      </c>
      <c r="J35" s="2" t="s">
        <v>63</v>
      </c>
      <c r="K35" s="2">
        <v>48</v>
      </c>
      <c r="L35" s="2">
        <v>12135.896703718292</v>
      </c>
      <c r="M35" s="2">
        <v>252.83118132746441</v>
      </c>
      <c r="N35" s="2"/>
      <c r="O35" s="2"/>
      <c r="P35"/>
      <c r="Q35"/>
      <c r="R35"/>
    </row>
    <row r="36" spans="1:18" ht="15" thickBot="1" x14ac:dyDescent="0.35">
      <c r="A36" s="9" t="s">
        <v>33</v>
      </c>
      <c r="B36" s="9">
        <v>54</v>
      </c>
      <c r="C36" s="13">
        <v>50.88</v>
      </c>
      <c r="D36" s="13">
        <v>386</v>
      </c>
      <c r="E36" s="14">
        <v>11658609</v>
      </c>
      <c r="F36" s="14">
        <f t="shared" si="0"/>
        <v>30203.650259067359</v>
      </c>
      <c r="G36" s="15">
        <v>0.27200000000000002</v>
      </c>
      <c r="H36" s="13">
        <v>1.9</v>
      </c>
      <c r="J36" s="3" t="s">
        <v>64</v>
      </c>
      <c r="K36" s="3">
        <v>49</v>
      </c>
      <c r="L36" s="3">
        <v>13155.288321999999</v>
      </c>
      <c r="M36" s="3"/>
      <c r="N36" s="3"/>
      <c r="O36" s="3"/>
      <c r="P36"/>
      <c r="Q36"/>
      <c r="R36"/>
    </row>
    <row r="37" spans="1:18" ht="15" thickBot="1" x14ac:dyDescent="0.35">
      <c r="A37" s="9" t="s">
        <v>34</v>
      </c>
      <c r="B37" s="9">
        <v>97</v>
      </c>
      <c r="C37" s="13">
        <v>25.01</v>
      </c>
      <c r="D37" s="13">
        <v>158</v>
      </c>
      <c r="E37" s="14">
        <v>3930864</v>
      </c>
      <c r="F37" s="14">
        <f t="shared" si="0"/>
        <v>24878.886075949365</v>
      </c>
      <c r="G37" s="15">
        <v>0.248</v>
      </c>
      <c r="H37" s="13">
        <v>0.5</v>
      </c>
      <c r="J37"/>
      <c r="K37"/>
      <c r="L37"/>
      <c r="M37"/>
      <c r="N37"/>
      <c r="O37"/>
      <c r="P37"/>
      <c r="Q37"/>
      <c r="R37"/>
    </row>
    <row r="38" spans="1:18" x14ac:dyDescent="0.3">
      <c r="A38" s="9" t="s">
        <v>35</v>
      </c>
      <c r="B38" s="9">
        <v>103</v>
      </c>
      <c r="C38" s="13">
        <v>61.67</v>
      </c>
      <c r="D38" s="13">
        <v>125</v>
      </c>
      <c r="E38" s="14">
        <v>4142776</v>
      </c>
      <c r="F38" s="14">
        <f t="shared" si="0"/>
        <v>33142.207999999999</v>
      </c>
      <c r="G38" s="15">
        <v>0.32300000000000001</v>
      </c>
      <c r="H38" s="13">
        <v>2.5</v>
      </c>
      <c r="J38" s="4"/>
      <c r="K38" s="4" t="s">
        <v>70</v>
      </c>
      <c r="L38" s="4" t="s">
        <v>59</v>
      </c>
      <c r="M38" s="4" t="s">
        <v>71</v>
      </c>
      <c r="N38" s="4" t="s">
        <v>72</v>
      </c>
      <c r="O38" s="4" t="s">
        <v>73</v>
      </c>
      <c r="P38" s="4" t="s">
        <v>74</v>
      </c>
      <c r="Q38" s="4" t="s">
        <v>75</v>
      </c>
      <c r="R38" s="4" t="s">
        <v>76</v>
      </c>
    </row>
    <row r="39" spans="1:18" x14ac:dyDescent="0.3">
      <c r="A39" s="9" t="s">
        <v>49</v>
      </c>
      <c r="B39" s="9">
        <v>8</v>
      </c>
      <c r="C39" s="13">
        <v>59.58</v>
      </c>
      <c r="D39" s="13">
        <v>544</v>
      </c>
      <c r="E39" s="14">
        <v>12805537</v>
      </c>
      <c r="F39" s="14">
        <f t="shared" si="0"/>
        <v>23539.590073529413</v>
      </c>
      <c r="G39" s="15">
        <v>0.30099999999999999</v>
      </c>
      <c r="H39" s="13">
        <v>1.8</v>
      </c>
      <c r="J39" s="2" t="s">
        <v>65</v>
      </c>
      <c r="K39" s="2">
        <v>33.444861196692841</v>
      </c>
      <c r="L39" s="2">
        <v>8.3123582731184484</v>
      </c>
      <c r="M39" s="2">
        <v>4.0235105487273142</v>
      </c>
      <c r="N39" s="2">
        <v>2.023670965375401E-4</v>
      </c>
      <c r="O39" s="2">
        <v>16.731744734935553</v>
      </c>
      <c r="P39" s="2">
        <v>50.157977658450129</v>
      </c>
      <c r="Q39" s="2">
        <v>16.731744734935553</v>
      </c>
      <c r="R39" s="2">
        <v>50.157977658450129</v>
      </c>
    </row>
    <row r="40" spans="1:18" ht="15" thickBot="1" x14ac:dyDescent="0.35">
      <c r="A40" s="9" t="s">
        <v>50</v>
      </c>
      <c r="B40" s="9">
        <v>14</v>
      </c>
      <c r="C40" s="13">
        <v>56.34</v>
      </c>
      <c r="D40" s="13">
        <v>37</v>
      </c>
      <c r="E40" s="14">
        <v>1059639</v>
      </c>
      <c r="F40" s="14">
        <f t="shared" si="0"/>
        <v>28638.891891891893</v>
      </c>
      <c r="G40" s="15">
        <v>0.33</v>
      </c>
      <c r="H40" s="13">
        <v>1.6</v>
      </c>
      <c r="J40" s="3" t="s">
        <v>79</v>
      </c>
      <c r="K40" s="3">
        <v>4.6508332252697966E-4</v>
      </c>
      <c r="L40" s="3">
        <v>2.3161973165428446E-4</v>
      </c>
      <c r="M40" s="3">
        <v>2.0079607173587561</v>
      </c>
      <c r="N40" s="3">
        <v>5.0293460750373262E-2</v>
      </c>
      <c r="O40" s="3">
        <v>-6.1936048872208646E-7</v>
      </c>
      <c r="P40" s="3">
        <v>9.307860055426814E-4</v>
      </c>
      <c r="Q40" s="3">
        <v>-6.1936048872208646E-7</v>
      </c>
      <c r="R40" s="3">
        <v>9.307860055426814E-4</v>
      </c>
    </row>
    <row r="41" spans="1:18" x14ac:dyDescent="0.3">
      <c r="A41" s="9" t="s">
        <v>36</v>
      </c>
      <c r="B41" s="9">
        <v>67</v>
      </c>
      <c r="C41" s="13">
        <v>38</v>
      </c>
      <c r="D41" s="13">
        <v>97</v>
      </c>
      <c r="E41" s="14">
        <v>5024369</v>
      </c>
      <c r="F41" s="14">
        <f t="shared" si="0"/>
        <v>51797.618556701033</v>
      </c>
      <c r="G41" s="15">
        <v>0.27</v>
      </c>
      <c r="H41" s="13">
        <v>2.2999999999999998</v>
      </c>
      <c r="J41"/>
      <c r="K41"/>
      <c r="L41"/>
      <c r="M41"/>
      <c r="N41"/>
      <c r="O41"/>
      <c r="P41"/>
    </row>
    <row r="42" spans="1:18" x14ac:dyDescent="0.3">
      <c r="A42" s="9" t="s">
        <v>37</v>
      </c>
      <c r="B42" s="9">
        <v>226</v>
      </c>
      <c r="C42" s="13">
        <v>31.86</v>
      </c>
      <c r="D42" s="13">
        <v>33</v>
      </c>
      <c r="E42" s="14">
        <v>869666</v>
      </c>
      <c r="F42" s="14">
        <f t="shared" si="0"/>
        <v>26353.515151515152</v>
      </c>
      <c r="G42" s="15">
        <v>0.27800000000000002</v>
      </c>
      <c r="H42" s="13">
        <v>0.3</v>
      </c>
      <c r="J42" t="s">
        <v>54</v>
      </c>
      <c r="K42"/>
      <c r="L42"/>
      <c r="M42"/>
      <c r="N42"/>
      <c r="O42"/>
      <c r="P42"/>
      <c r="Q42"/>
      <c r="R42"/>
    </row>
    <row r="43" spans="1:18" ht="15" thickBot="1" x14ac:dyDescent="0.35">
      <c r="A43" s="9" t="s">
        <v>38</v>
      </c>
      <c r="B43" s="9">
        <v>14</v>
      </c>
      <c r="C43" s="13">
        <v>36.229999999999997</v>
      </c>
      <c r="D43" s="13">
        <v>191</v>
      </c>
      <c r="E43" s="14">
        <v>6715984</v>
      </c>
      <c r="F43" s="14">
        <f t="shared" si="0"/>
        <v>35162.219895287955</v>
      </c>
      <c r="G43" s="15">
        <v>0.26100000000000001</v>
      </c>
      <c r="H43" s="13">
        <v>2.5</v>
      </c>
      <c r="J43"/>
      <c r="K43"/>
      <c r="L43"/>
      <c r="M43"/>
      <c r="N43"/>
      <c r="O43"/>
      <c r="P43"/>
      <c r="Q43"/>
      <c r="R43"/>
    </row>
    <row r="44" spans="1:18" x14ac:dyDescent="0.3">
      <c r="A44" s="9" t="s">
        <v>39</v>
      </c>
      <c r="B44" s="9">
        <v>56</v>
      </c>
      <c r="C44" s="13">
        <v>55.6</v>
      </c>
      <c r="D44" s="13">
        <v>506</v>
      </c>
      <c r="E44" s="14">
        <v>28304596</v>
      </c>
      <c r="F44" s="14">
        <f t="shared" si="0"/>
        <v>55937.93675889328</v>
      </c>
      <c r="G44" s="15">
        <v>0.215</v>
      </c>
      <c r="H44" s="13">
        <v>2.6</v>
      </c>
      <c r="J44" s="5" t="s">
        <v>55</v>
      </c>
      <c r="K44" s="5"/>
      <c r="L44"/>
      <c r="M44"/>
      <c r="N44"/>
      <c r="O44"/>
      <c r="P44"/>
      <c r="Q44"/>
      <c r="R44"/>
    </row>
    <row r="45" spans="1:18" x14ac:dyDescent="0.3">
      <c r="A45" s="9" t="s">
        <v>40</v>
      </c>
      <c r="B45" s="9">
        <v>65</v>
      </c>
      <c r="C45" s="13">
        <v>75.27</v>
      </c>
      <c r="D45" s="13">
        <v>60</v>
      </c>
      <c r="E45" s="14">
        <v>3101833</v>
      </c>
      <c r="F45" s="14">
        <f t="shared" si="0"/>
        <v>51697.216666666667</v>
      </c>
      <c r="G45" s="15">
        <v>0.32500000000000001</v>
      </c>
      <c r="H45" s="13">
        <v>3.1</v>
      </c>
      <c r="J45" s="2" t="s">
        <v>56</v>
      </c>
      <c r="K45" s="2">
        <v>0.66597060950810938</v>
      </c>
      <c r="L45"/>
      <c r="M45"/>
      <c r="N45"/>
      <c r="O45"/>
      <c r="P45"/>
      <c r="Q45"/>
      <c r="R45"/>
    </row>
    <row r="46" spans="1:18" x14ac:dyDescent="0.3">
      <c r="A46" s="9" t="s">
        <v>41</v>
      </c>
      <c r="B46" s="9">
        <v>97</v>
      </c>
      <c r="C46" s="13">
        <v>53.24</v>
      </c>
      <c r="D46" s="13">
        <v>32</v>
      </c>
      <c r="E46" s="14">
        <v>623657</v>
      </c>
      <c r="F46" s="14">
        <f t="shared" si="0"/>
        <v>19489.28125</v>
      </c>
      <c r="G46" s="15">
        <v>0.36799999999999999</v>
      </c>
      <c r="H46" s="13">
        <v>1.1000000000000001</v>
      </c>
      <c r="J46" s="2" t="s">
        <v>57</v>
      </c>
      <c r="K46" s="2">
        <v>0.44351685272860264</v>
      </c>
      <c r="L46"/>
      <c r="M46"/>
      <c r="N46"/>
      <c r="O46"/>
      <c r="P46"/>
      <c r="Q46"/>
      <c r="R46"/>
    </row>
    <row r="47" spans="1:18" x14ac:dyDescent="0.3">
      <c r="A47" s="9" t="s">
        <v>51</v>
      </c>
      <c r="B47" s="9">
        <v>25</v>
      </c>
      <c r="C47" s="13">
        <v>50.28</v>
      </c>
      <c r="D47" s="13">
        <v>222</v>
      </c>
      <c r="E47" s="14">
        <v>8470020</v>
      </c>
      <c r="F47" s="14">
        <f t="shared" si="0"/>
        <v>38153.24324324324</v>
      </c>
      <c r="G47" s="15">
        <v>0.376</v>
      </c>
      <c r="H47" s="13">
        <v>2</v>
      </c>
      <c r="J47" s="2" t="s">
        <v>58</v>
      </c>
      <c r="K47" s="2">
        <v>0.43192345382711522</v>
      </c>
      <c r="L47"/>
      <c r="M47"/>
      <c r="N47"/>
      <c r="O47"/>
      <c r="P47"/>
      <c r="Q47"/>
      <c r="R47"/>
    </row>
    <row r="48" spans="1:18" x14ac:dyDescent="0.3">
      <c r="A48" s="9" t="s">
        <v>42</v>
      </c>
      <c r="B48" s="9">
        <v>56</v>
      </c>
      <c r="C48" s="13">
        <v>74.599999999999994</v>
      </c>
      <c r="D48" s="13">
        <v>164</v>
      </c>
      <c r="E48" s="14">
        <v>7405743</v>
      </c>
      <c r="F48" s="14">
        <f t="shared" si="0"/>
        <v>45156.969512195123</v>
      </c>
      <c r="G48" s="15">
        <v>0.34499999999999997</v>
      </c>
      <c r="H48" s="13">
        <v>4.4000000000000004</v>
      </c>
      <c r="J48" s="2" t="s">
        <v>59</v>
      </c>
      <c r="K48" s="2">
        <v>12.349676318876758</v>
      </c>
      <c r="L48"/>
      <c r="M48"/>
      <c r="N48"/>
      <c r="O48"/>
      <c r="P48"/>
      <c r="Q48"/>
      <c r="R48"/>
    </row>
    <row r="49" spans="1:18" ht="15" thickBot="1" x14ac:dyDescent="0.35">
      <c r="A49" s="9" t="s">
        <v>43</v>
      </c>
      <c r="B49" s="9">
        <v>205</v>
      </c>
      <c r="C49" s="13">
        <v>19.96</v>
      </c>
      <c r="D49" s="13">
        <v>99</v>
      </c>
      <c r="E49" s="14">
        <v>1815857</v>
      </c>
      <c r="F49" s="14">
        <f t="shared" si="0"/>
        <v>18341.989898989897</v>
      </c>
      <c r="G49" s="15">
        <v>0.19900000000000001</v>
      </c>
      <c r="H49" s="13">
        <v>2.6</v>
      </c>
      <c r="J49" s="3" t="s">
        <v>60</v>
      </c>
      <c r="K49" s="3">
        <v>50</v>
      </c>
      <c r="L49"/>
      <c r="M49"/>
      <c r="N49"/>
      <c r="O49"/>
      <c r="P49"/>
      <c r="Q49"/>
      <c r="R49"/>
    </row>
    <row r="50" spans="1:18" x14ac:dyDescent="0.3">
      <c r="A50" s="9" t="s">
        <v>44</v>
      </c>
      <c r="B50" s="9">
        <v>46</v>
      </c>
      <c r="C50" s="13">
        <v>51.96</v>
      </c>
      <c r="D50" s="13">
        <v>132</v>
      </c>
      <c r="E50" s="14">
        <v>5795483</v>
      </c>
      <c r="F50" s="14">
        <f t="shared" si="0"/>
        <v>43905.17424242424</v>
      </c>
      <c r="G50" s="15">
        <v>0.28999999999999998</v>
      </c>
      <c r="H50" s="13">
        <v>1.7</v>
      </c>
      <c r="J50"/>
      <c r="K50"/>
      <c r="L50"/>
      <c r="M50"/>
      <c r="N50"/>
      <c r="O50"/>
      <c r="P50"/>
      <c r="Q50"/>
      <c r="R50"/>
    </row>
    <row r="51" spans="1:18" ht="15" thickBot="1" x14ac:dyDescent="0.35">
      <c r="A51" s="9" t="s">
        <v>45</v>
      </c>
      <c r="B51" s="9">
        <v>183</v>
      </c>
      <c r="C51" s="13">
        <v>35.130000000000003</v>
      </c>
      <c r="D51" s="13">
        <v>17</v>
      </c>
      <c r="E51" s="14">
        <v>579315</v>
      </c>
      <c r="F51" s="14">
        <f t="shared" si="0"/>
        <v>34077.352941176468</v>
      </c>
      <c r="G51" s="15">
        <v>0.26700000000000002</v>
      </c>
      <c r="H51" s="13">
        <v>2</v>
      </c>
      <c r="J51" t="s">
        <v>61</v>
      </c>
      <c r="K51"/>
      <c r="L51"/>
      <c r="M51"/>
      <c r="N51"/>
      <c r="O51"/>
      <c r="P51"/>
      <c r="Q51"/>
      <c r="R51"/>
    </row>
    <row r="52" spans="1:18" x14ac:dyDescent="0.3">
      <c r="J52" s="4"/>
      <c r="K52" s="4" t="s">
        <v>66</v>
      </c>
      <c r="L52" s="4" t="s">
        <v>67</v>
      </c>
      <c r="M52" s="4" t="s">
        <v>22</v>
      </c>
      <c r="N52" s="4" t="s">
        <v>68</v>
      </c>
      <c r="O52" s="4" t="s">
        <v>69</v>
      </c>
      <c r="P52"/>
      <c r="Q52"/>
      <c r="R52"/>
    </row>
    <row r="53" spans="1:18" x14ac:dyDescent="0.3">
      <c r="J53" s="2" t="s">
        <v>62</v>
      </c>
      <c r="K53" s="2">
        <v>1</v>
      </c>
      <c r="L53" s="2">
        <v>5834.5920733107796</v>
      </c>
      <c r="M53" s="2">
        <v>5834.5920733107796</v>
      </c>
      <c r="N53" s="2">
        <v>38.255981399182168</v>
      </c>
      <c r="O53" s="2">
        <v>1.3065939941747083E-7</v>
      </c>
      <c r="P53"/>
      <c r="Q53"/>
      <c r="R53"/>
    </row>
    <row r="54" spans="1:18" x14ac:dyDescent="0.3">
      <c r="J54" s="2" t="s">
        <v>63</v>
      </c>
      <c r="K54" s="2">
        <v>48</v>
      </c>
      <c r="L54" s="2">
        <v>7320.6962486892189</v>
      </c>
      <c r="M54" s="2">
        <v>152.51450518102538</v>
      </c>
      <c r="N54" s="2"/>
      <c r="O54" s="2"/>
      <c r="P54"/>
      <c r="Q54"/>
      <c r="R54"/>
    </row>
    <row r="55" spans="1:18" ht="15" thickBot="1" x14ac:dyDescent="0.35">
      <c r="J55" s="3" t="s">
        <v>64</v>
      </c>
      <c r="K55" s="3">
        <v>49</v>
      </c>
      <c r="L55" s="3">
        <v>13155.288321999999</v>
      </c>
      <c r="M55" s="3"/>
      <c r="N55" s="3"/>
      <c r="O55" s="3"/>
      <c r="P55"/>
      <c r="Q55"/>
      <c r="R55"/>
    </row>
    <row r="56" spans="1:18" ht="15" thickBot="1" x14ac:dyDescent="0.35">
      <c r="J56"/>
      <c r="K56"/>
      <c r="L56"/>
      <c r="M56"/>
      <c r="N56"/>
      <c r="O56"/>
      <c r="P56"/>
      <c r="Q56"/>
      <c r="R56"/>
    </row>
    <row r="57" spans="1:18" x14ac:dyDescent="0.3">
      <c r="J57" s="4"/>
      <c r="K57" s="4" t="s">
        <v>70</v>
      </c>
      <c r="L57" s="4" t="s">
        <v>59</v>
      </c>
      <c r="M57" s="4" t="s">
        <v>71</v>
      </c>
      <c r="N57" s="4" t="s">
        <v>72</v>
      </c>
      <c r="O57" s="4" t="s">
        <v>73</v>
      </c>
      <c r="P57" s="4" t="s">
        <v>74</v>
      </c>
      <c r="Q57" s="4" t="s">
        <v>75</v>
      </c>
      <c r="R57" s="4" t="s">
        <v>76</v>
      </c>
    </row>
    <row r="58" spans="1:18" x14ac:dyDescent="0.3">
      <c r="J58" s="2" t="s">
        <v>65</v>
      </c>
      <c r="K58" s="2">
        <v>-11.224010990373877</v>
      </c>
      <c r="L58" s="2">
        <v>9.9739921961472842</v>
      </c>
      <c r="M58" s="2">
        <v>-1.1253278295835689</v>
      </c>
      <c r="N58" s="2">
        <v>0.26604568471397699</v>
      </c>
      <c r="O58" s="2">
        <v>-31.278066372220447</v>
      </c>
      <c r="P58" s="2">
        <v>8.8300443914726934</v>
      </c>
      <c r="Q58" s="2">
        <v>-31.278066372220447</v>
      </c>
      <c r="R58" s="2">
        <v>8.8300443914726934</v>
      </c>
    </row>
    <row r="59" spans="1:18" ht="15" thickBot="1" x14ac:dyDescent="0.35">
      <c r="J59" s="3" t="s">
        <v>80</v>
      </c>
      <c r="K59" s="3">
        <v>204.51683948539929</v>
      </c>
      <c r="L59" s="3">
        <v>33.065827739396184</v>
      </c>
      <c r="M59" s="3">
        <v>6.1851419869864106</v>
      </c>
      <c r="N59" s="3">
        <v>1.306593994174694E-7</v>
      </c>
      <c r="O59" s="3">
        <v>138.03353694295384</v>
      </c>
      <c r="P59" s="3">
        <v>271.00014202784473</v>
      </c>
      <c r="Q59" s="3">
        <v>138.03353694295384</v>
      </c>
      <c r="R59" s="3">
        <v>271.00014202784473</v>
      </c>
    </row>
    <row r="60" spans="1:18" x14ac:dyDescent="0.3">
      <c r="J60"/>
      <c r="K60"/>
      <c r="L60"/>
      <c r="M60"/>
      <c r="N60"/>
      <c r="O60"/>
      <c r="P60"/>
      <c r="Q60"/>
      <c r="R60"/>
    </row>
    <row r="61" spans="1:18" x14ac:dyDescent="0.3">
      <c r="J61" t="s">
        <v>54</v>
      </c>
      <c r="K61"/>
      <c r="L61"/>
      <c r="M61"/>
      <c r="N61"/>
      <c r="O61"/>
      <c r="P61"/>
      <c r="Q61"/>
      <c r="R61"/>
    </row>
    <row r="62" spans="1:18" ht="15" thickBot="1" x14ac:dyDescent="0.35">
      <c r="J62"/>
      <c r="K62"/>
      <c r="L62"/>
      <c r="M62"/>
      <c r="N62"/>
      <c r="O62"/>
      <c r="P62"/>
      <c r="Q62"/>
      <c r="R62"/>
    </row>
    <row r="63" spans="1:18" x14ac:dyDescent="0.3">
      <c r="J63" s="5" t="s">
        <v>55</v>
      </c>
      <c r="K63" s="5"/>
      <c r="L63"/>
      <c r="M63"/>
      <c r="N63"/>
      <c r="O63"/>
      <c r="P63"/>
      <c r="Q63"/>
      <c r="R63"/>
    </row>
    <row r="64" spans="1:18" x14ac:dyDescent="0.3">
      <c r="J64" s="2" t="s">
        <v>56</v>
      </c>
      <c r="K64" s="2">
        <v>0.19185139994830397</v>
      </c>
      <c r="L64"/>
      <c r="M64"/>
      <c r="N64"/>
      <c r="O64"/>
      <c r="P64"/>
      <c r="Q64"/>
      <c r="R64"/>
    </row>
    <row r="65" spans="10:18" x14ac:dyDescent="0.3">
      <c r="J65" s="2" t="s">
        <v>57</v>
      </c>
      <c r="K65" s="2">
        <v>3.6806959662124092E-2</v>
      </c>
      <c r="L65"/>
      <c r="M65"/>
      <c r="N65"/>
      <c r="O65"/>
      <c r="P65"/>
      <c r="Q65"/>
      <c r="R65"/>
    </row>
    <row r="66" spans="10:18" x14ac:dyDescent="0.3">
      <c r="J66" s="2" t="s">
        <v>58</v>
      </c>
      <c r="K66" s="2">
        <v>1.6740437988418344E-2</v>
      </c>
      <c r="L66"/>
      <c r="M66"/>
      <c r="N66"/>
      <c r="O66"/>
      <c r="P66"/>
      <c r="Q66"/>
      <c r="R66"/>
    </row>
    <row r="67" spans="10:18" x14ac:dyDescent="0.3">
      <c r="J67" s="2" t="s">
        <v>59</v>
      </c>
      <c r="K67" s="2">
        <v>1.0363205295547955</v>
      </c>
      <c r="L67"/>
      <c r="M67"/>
      <c r="N67"/>
      <c r="O67"/>
      <c r="P67"/>
      <c r="Q67"/>
      <c r="R67"/>
    </row>
    <row r="68" spans="10:18" ht="15" thickBot="1" x14ac:dyDescent="0.35">
      <c r="J68" s="3" t="s">
        <v>60</v>
      </c>
      <c r="K68" s="3">
        <v>50</v>
      </c>
      <c r="L68"/>
      <c r="M68"/>
      <c r="N68"/>
      <c r="O68"/>
      <c r="P68"/>
      <c r="Q68"/>
      <c r="R68"/>
    </row>
    <row r="69" spans="10:18" x14ac:dyDescent="0.3">
      <c r="J69"/>
      <c r="K69"/>
      <c r="L69"/>
      <c r="M69"/>
      <c r="N69"/>
      <c r="O69"/>
      <c r="P69"/>
      <c r="Q69"/>
      <c r="R69"/>
    </row>
    <row r="70" spans="10:18" ht="15" thickBot="1" x14ac:dyDescent="0.35">
      <c r="J70" t="s">
        <v>61</v>
      </c>
      <c r="K70"/>
      <c r="L70"/>
      <c r="M70"/>
      <c r="N70"/>
      <c r="O70"/>
      <c r="P70"/>
      <c r="Q70"/>
      <c r="R70"/>
    </row>
    <row r="71" spans="10:18" x14ac:dyDescent="0.3">
      <c r="J71" s="4"/>
      <c r="K71" s="4" t="s">
        <v>66</v>
      </c>
      <c r="L71" s="4" t="s">
        <v>67</v>
      </c>
      <c r="M71" s="4" t="s">
        <v>22</v>
      </c>
      <c r="N71" s="4" t="s">
        <v>68</v>
      </c>
      <c r="O71" s="4" t="s">
        <v>69</v>
      </c>
      <c r="P71"/>
      <c r="Q71"/>
      <c r="R71"/>
    </row>
    <row r="72" spans="10:18" x14ac:dyDescent="0.3">
      <c r="J72" s="2" t="s">
        <v>62</v>
      </c>
      <c r="K72" s="2">
        <v>1</v>
      </c>
      <c r="L72" s="2">
        <v>1.9699084811168817</v>
      </c>
      <c r="M72" s="2">
        <v>1.9699084811168817</v>
      </c>
      <c r="N72" s="2">
        <v>1.8342471236733695</v>
      </c>
      <c r="O72" s="2">
        <v>0.1819682880237492</v>
      </c>
      <c r="P72"/>
      <c r="Q72"/>
      <c r="R72"/>
    </row>
    <row r="73" spans="10:18" x14ac:dyDescent="0.3">
      <c r="J73" s="2" t="s">
        <v>63</v>
      </c>
      <c r="K73" s="2">
        <v>48</v>
      </c>
      <c r="L73" s="2">
        <v>51.550091518883121</v>
      </c>
      <c r="M73" s="2">
        <v>1.0739602399767316</v>
      </c>
      <c r="N73" s="2"/>
      <c r="O73" s="2"/>
      <c r="P73"/>
      <c r="Q73"/>
      <c r="R73"/>
    </row>
    <row r="74" spans="10:18" ht="15" thickBot="1" x14ac:dyDescent="0.35">
      <c r="J74" s="3" t="s">
        <v>64</v>
      </c>
      <c r="K74" s="3">
        <v>49</v>
      </c>
      <c r="L74" s="3">
        <v>53.52</v>
      </c>
      <c r="M74" s="3"/>
      <c r="N74" s="3"/>
      <c r="O74" s="3"/>
      <c r="P74"/>
      <c r="Q74"/>
      <c r="R74"/>
    </row>
    <row r="75" spans="10:18" ht="15" thickBot="1" x14ac:dyDescent="0.35">
      <c r="J75"/>
      <c r="K75"/>
      <c r="L75"/>
      <c r="M75"/>
      <c r="N75"/>
      <c r="O75"/>
      <c r="P75"/>
      <c r="Q75"/>
      <c r="R75"/>
    </row>
    <row r="76" spans="10:18" x14ac:dyDescent="0.3">
      <c r="J76" s="4"/>
      <c r="K76" s="4" t="s">
        <v>70</v>
      </c>
      <c r="L76" s="4" t="s">
        <v>59</v>
      </c>
      <c r="M76" s="4" t="s">
        <v>71</v>
      </c>
      <c r="N76" s="4" t="s">
        <v>72</v>
      </c>
      <c r="O76" s="4" t="s">
        <v>73</v>
      </c>
      <c r="P76" s="4" t="s">
        <v>74</v>
      </c>
      <c r="Q76" s="4" t="s">
        <v>75</v>
      </c>
      <c r="R76" s="4" t="s">
        <v>76</v>
      </c>
    </row>
    <row r="77" spans="10:18" x14ac:dyDescent="0.3">
      <c r="J77" s="2" t="s">
        <v>65</v>
      </c>
      <c r="K77" s="2">
        <v>1.9430420944249542</v>
      </c>
      <c r="L77" s="2">
        <v>0.23169561663414401</v>
      </c>
      <c r="M77" s="2">
        <v>8.3861840920930746</v>
      </c>
      <c r="N77" s="2">
        <v>5.7805964188373778E-11</v>
      </c>
      <c r="O77" s="2">
        <v>1.4771868344311652</v>
      </c>
      <c r="P77" s="2">
        <v>2.4088973544187433</v>
      </c>
      <c r="Q77" s="2">
        <v>1.4771868344311652</v>
      </c>
      <c r="R77" s="2">
        <v>2.4088973544187433</v>
      </c>
    </row>
    <row r="78" spans="10:18" ht="15" thickBot="1" x14ac:dyDescent="0.35">
      <c r="J78" s="3" t="s">
        <v>52</v>
      </c>
      <c r="K78" s="3">
        <v>-2.7675027832493202E-3</v>
      </c>
      <c r="L78" s="3">
        <v>2.0434270729225417E-3</v>
      </c>
      <c r="M78" s="3">
        <v>-1.3543437981817448</v>
      </c>
      <c r="N78" s="3">
        <v>0.18196828802375054</v>
      </c>
      <c r="O78" s="3">
        <v>-6.8760882807377272E-3</v>
      </c>
      <c r="P78" s="3">
        <v>1.3410827142390867E-3</v>
      </c>
      <c r="Q78" s="3">
        <v>-6.8760882807377272E-3</v>
      </c>
      <c r="R78" s="3">
        <v>1.3410827142390867E-3</v>
      </c>
    </row>
    <row r="79" spans="10:18" x14ac:dyDescent="0.3">
      <c r="J79"/>
      <c r="K79"/>
      <c r="L79"/>
      <c r="M79"/>
      <c r="N79"/>
      <c r="O79"/>
      <c r="P79"/>
      <c r="Q79"/>
      <c r="R79"/>
    </row>
    <row r="80" spans="10:18" x14ac:dyDescent="0.3">
      <c r="J80"/>
      <c r="K80"/>
      <c r="L80"/>
      <c r="M80"/>
      <c r="N80"/>
      <c r="O80"/>
      <c r="P80"/>
      <c r="Q80"/>
      <c r="R80"/>
    </row>
    <row r="81" spans="10:18" x14ac:dyDescent="0.3">
      <c r="J81"/>
      <c r="K81"/>
      <c r="L81"/>
      <c r="M81"/>
      <c r="N81"/>
      <c r="O81"/>
      <c r="P81"/>
      <c r="Q81"/>
      <c r="R81"/>
    </row>
  </sheetData>
  <sortState ref="A2:C51">
    <sortCondition ref="A2:A5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Dornheim</dc:creator>
  <cp:lastModifiedBy>Tilman Dornheim</cp:lastModifiedBy>
  <dcterms:created xsi:type="dcterms:W3CDTF">2019-04-28T09:47:06Z</dcterms:created>
  <dcterms:modified xsi:type="dcterms:W3CDTF">2019-04-28T12:00:40Z</dcterms:modified>
</cp:coreProperties>
</file>