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<sst xmlns="http://schemas.openxmlformats.org/spreadsheetml/2006/main" count="110" uniqueCount="62">
  <si>
    <t>Source</t>
  </si>
  <si>
    <t>Target</t>
  </si>
  <si>
    <t>Keine exakte Kopie</t>
  </si>
  <si>
    <t>Grammatisch korrekt</t>
  </si>
  <si>
    <t>Bedeutung ähnlich</t>
  </si>
  <si>
    <t>Lexikalische Anpassung</t>
  </si>
  <si>
    <t>Syntaktische Anpassung</t>
  </si>
  <si>
    <t>Universal Sentence Encoder Similarity</t>
  </si>
  <si>
    <t>Interrogative Pronoun Paraphrase</t>
  </si>
  <si>
    <t>Difference</t>
  </si>
  <si>
    <t>Was muss man machen, um programmieren zu lernen?</t>
  </si>
  <si>
    <t>Was</t>
  </si>
  <si>
    <t>-</t>
  </si>
  <si>
    <t>Was muss man machen, um programmieren zu lernen.</t>
  </si>
  <si>
    <t>Dot instead Question Mark</t>
  </si>
  <si>
    <t>Das muss man machen, um programmieren zu lernen.</t>
  </si>
  <si>
    <t>Das anstatt Was</t>
  </si>
  <si>
    <t>Es muss man machen, um programmieren zu lernen.</t>
  </si>
  <si>
    <t>Es anstatt Was</t>
  </si>
  <si>
    <t>Das muss man machen, um programmieren zu lernen?</t>
  </si>
  <si>
    <t>Das anstatt Was. Dot instead Question Mark</t>
  </si>
  <si>
    <t>Wann erfolgt die Erstsemestereinführung der KMI?</t>
  </si>
  <si>
    <t>Wie erfolgt die Erstsemestereinführung der KMI?</t>
  </si>
  <si>
    <t>Wie</t>
  </si>
  <si>
    <t>Wie anstatt Wann</t>
  </si>
  <si>
    <t>Die Erstsemestereinführung der KMI erfolgt wann.</t>
  </si>
  <si>
    <t>Wann</t>
  </si>
  <si>
    <t>Erfolg Wann ans Satzende umgestellt</t>
  </si>
  <si>
    <t>Wie erfolgt die Erstsemestereinführung der KMI.</t>
  </si>
  <si>
    <t>Die Erstsemestereinführung der KMI erfolgt bald.</t>
  </si>
  <si>
    <t>Aussage</t>
  </si>
  <si>
    <t>Die Erstsemestereinführung der KMI erfolgt wann?</t>
  </si>
  <si>
    <t>Wann kann man sich bei Moodle anmelden?</t>
  </si>
  <si>
    <t>Wie kann man sich bei Moodle anmelden?</t>
  </si>
  <si>
    <t>Wie anstatt Wann, registrieren anstatt anmelden</t>
  </si>
  <si>
    <t>Wie kann man sich bei Moodle registrieren?</t>
  </si>
  <si>
    <t>Wenn anstatt Wann, registrieren anstatt anmelden</t>
  </si>
  <si>
    <t>Wenn kann man sich bei Moodle anmelden?</t>
  </si>
  <si>
    <t>Wenn</t>
  </si>
  <si>
    <t>Wenn  anstatt Wann</t>
  </si>
  <si>
    <t>Wenn kann man sich bei Moodle registrieren?</t>
  </si>
  <si>
    <t>Wenn  anstatt Wann, registrieren anstatt anmelden</t>
  </si>
  <si>
    <t>Wenn kann man sich bei Moodle anmelden.</t>
  </si>
  <si>
    <t>Punkt anstatt Fragezeichen</t>
  </si>
  <si>
    <t>Wann wurde die Webanwendung KMI entwickelt?</t>
  </si>
  <si>
    <t>Wie wurde die Webanwendung KMI entwickelt?</t>
  </si>
  <si>
    <t>Die Webanwendung KMI wurde wann entwickelt?</t>
  </si>
  <si>
    <t>Satzumstellung</t>
  </si>
  <si>
    <t>Die Webanwendung KMI wurde wann entwickelt.</t>
  </si>
  <si>
    <t>Satzumstellung + Punkt anstatt Fragezeichen</t>
  </si>
  <si>
    <t>Die Webanwendung KMI wurde entwickelt.</t>
  </si>
  <si>
    <t>Wie wurde die Webanwendung KMI entwickelt.</t>
  </si>
  <si>
    <t>Wie viele Studierende arbeiteten zusammen, um die Webanwendung KMI zu entwickeln?</t>
  </si>
  <si>
    <t>Wie viele Studierende arbeiteten zusammen, um die Webanwendung KMI zu entwickeln.</t>
  </si>
  <si>
    <t>Wie viele Studierende arbeiten zusammen, um die Webanwendung KMI zu entwickeln.</t>
  </si>
  <si>
    <t>Präsens + Punkt anstatt Fragezeichen</t>
  </si>
  <si>
    <t>Wie viele Studenten arbeiteten zusammen, um die Webanwendung KMI zu entwickeln.</t>
  </si>
  <si>
    <t>Studenten anstatt Studierende</t>
  </si>
  <si>
    <t>Wie viele Studienerende arbeiteten zusammen, um die Webanwendung KMI zu entwickeln.</t>
  </si>
  <si>
    <t>Studienerende (komisch generiertes Wort)</t>
  </si>
  <si>
    <t>Wie viele Studierende arbeiteten zusammen, um die Webanwendung KMI zu entwickeln:</t>
  </si>
  <si>
    <t>Doppelpunkt anstatt Fragezeichen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</si>
</sst>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TRUE&quot;;&quot;TRUE&quot;;&quot;FALSE&quot;"/>
    <numFmt numFmtId="165" formatCode="#,##0.00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vertical="bottom"/>
    </xf>
    <xf borderId="1" fillId="0" fontId="3" numFmtId="4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2" fontId="3" numFmtId="165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43.88"/>
    <col customWidth="1" min="3" max="3" width="15.0"/>
    <col customWidth="1" min="4" max="4" width="16.63"/>
    <col customWidth="1" min="5" max="6" width="18.25"/>
    <col customWidth="1" min="7" max="7" width="18.75"/>
    <col customWidth="1" min="8" max="8" width="16.38"/>
    <col customWidth="1" min="10" max="10" width="3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</row>
    <row r="2">
      <c r="A2" s="5" t="s">
        <v>10</v>
      </c>
      <c r="B2" s="5" t="s">
        <v>10</v>
      </c>
      <c r="C2" s="6" t="b">
        <f t="shared" ref="C2:C26" si="1">NE(A2, B2)</f>
        <v>0</v>
      </c>
      <c r="D2" s="6" t="b">
        <v>1</v>
      </c>
      <c r="E2" s="6" t="b">
        <v>0</v>
      </c>
      <c r="F2" s="6" t="b">
        <v>0</v>
      </c>
      <c r="G2" s="7" t="b">
        <v>0</v>
      </c>
      <c r="H2" s="8">
        <v>1.0</v>
      </c>
      <c r="I2" s="9" t="s">
        <v>11</v>
      </c>
      <c r="J2" s="10" t="s">
        <v>12</v>
      </c>
    </row>
    <row r="3">
      <c r="A3" s="5" t="s">
        <v>10</v>
      </c>
      <c r="B3" s="5" t="s">
        <v>13</v>
      </c>
      <c r="C3" s="6" t="b">
        <f t="shared" si="1"/>
        <v>1</v>
      </c>
      <c r="D3" s="7" t="b">
        <v>0</v>
      </c>
      <c r="E3" s="7" t="b">
        <v>0</v>
      </c>
      <c r="F3" s="7" t="b">
        <v>0</v>
      </c>
      <c r="G3" s="7" t="b">
        <v>0</v>
      </c>
      <c r="H3" s="8">
        <v>0.926244057534912</v>
      </c>
      <c r="I3" s="9" t="s">
        <v>11</v>
      </c>
      <c r="J3" s="10" t="s">
        <v>14</v>
      </c>
    </row>
    <row r="4">
      <c r="A4" s="5" t="s">
        <v>10</v>
      </c>
      <c r="B4" s="5" t="s">
        <v>15</v>
      </c>
      <c r="C4" s="6" t="b">
        <f t="shared" si="1"/>
        <v>1</v>
      </c>
      <c r="D4" s="6" t="b">
        <v>1</v>
      </c>
      <c r="E4" s="7" t="b">
        <v>0</v>
      </c>
      <c r="F4" s="7" t="b">
        <v>0</v>
      </c>
      <c r="G4" s="6" t="b">
        <v>0</v>
      </c>
      <c r="H4" s="8">
        <v>0.754537823462215</v>
      </c>
      <c r="I4" s="9" t="s">
        <v>12</v>
      </c>
      <c r="J4" s="10" t="s">
        <v>16</v>
      </c>
    </row>
    <row r="5">
      <c r="A5" s="5" t="s">
        <v>10</v>
      </c>
      <c r="B5" s="5" t="s">
        <v>17</v>
      </c>
      <c r="C5" s="6" t="b">
        <f t="shared" si="1"/>
        <v>1</v>
      </c>
      <c r="D5" s="7" t="b">
        <v>0</v>
      </c>
      <c r="E5" s="7" t="b">
        <v>0</v>
      </c>
      <c r="F5" s="7" t="b">
        <v>0</v>
      </c>
      <c r="G5" s="7" t="b">
        <v>0</v>
      </c>
      <c r="H5" s="8">
        <v>0.745057213116988</v>
      </c>
      <c r="I5" s="9" t="s">
        <v>12</v>
      </c>
      <c r="J5" s="10" t="s">
        <v>18</v>
      </c>
    </row>
    <row r="6">
      <c r="A6" s="5" t="s">
        <v>10</v>
      </c>
      <c r="B6" s="5" t="s">
        <v>19</v>
      </c>
      <c r="C6" s="6" t="b">
        <f t="shared" si="1"/>
        <v>1</v>
      </c>
      <c r="D6" s="6" t="b">
        <v>1</v>
      </c>
      <c r="E6" s="7" t="b">
        <v>0</v>
      </c>
      <c r="F6" s="7" t="b">
        <v>0</v>
      </c>
      <c r="G6" s="7" t="b">
        <v>0</v>
      </c>
      <c r="H6" s="8">
        <v>0.89819670857017</v>
      </c>
      <c r="I6" s="9" t="s">
        <v>12</v>
      </c>
      <c r="J6" s="10" t="s">
        <v>20</v>
      </c>
    </row>
    <row r="7">
      <c r="A7" s="5" t="s">
        <v>21</v>
      </c>
      <c r="B7" s="5" t="s">
        <v>22</v>
      </c>
      <c r="C7" s="6" t="b">
        <f t="shared" si="1"/>
        <v>1</v>
      </c>
      <c r="D7" s="6" t="b">
        <v>1</v>
      </c>
      <c r="E7" s="6" t="b">
        <v>1</v>
      </c>
      <c r="F7" s="6" t="b">
        <v>1</v>
      </c>
      <c r="G7" s="7" t="b">
        <v>0</v>
      </c>
      <c r="H7" s="8">
        <v>0.895720205659842</v>
      </c>
      <c r="I7" s="9" t="s">
        <v>23</v>
      </c>
      <c r="J7" s="10" t="s">
        <v>24</v>
      </c>
    </row>
    <row r="8">
      <c r="A8" s="5" t="s">
        <v>21</v>
      </c>
      <c r="B8" s="5" t="s">
        <v>25</v>
      </c>
      <c r="C8" s="6" t="b">
        <f t="shared" si="1"/>
        <v>1</v>
      </c>
      <c r="D8" s="7" t="b">
        <v>0</v>
      </c>
      <c r="E8" s="7" t="b">
        <v>0</v>
      </c>
      <c r="F8" s="7" t="b">
        <v>0</v>
      </c>
      <c r="G8" s="7" t="b">
        <v>0</v>
      </c>
      <c r="H8" s="8">
        <v>0.734732203016129</v>
      </c>
      <c r="I8" s="9" t="s">
        <v>26</v>
      </c>
      <c r="J8" s="10" t="s">
        <v>27</v>
      </c>
    </row>
    <row r="9">
      <c r="A9" s="5" t="s">
        <v>21</v>
      </c>
      <c r="B9" s="5" t="s">
        <v>28</v>
      </c>
      <c r="C9" s="6" t="b">
        <f t="shared" si="1"/>
        <v>1</v>
      </c>
      <c r="D9" s="7" t="b">
        <v>0</v>
      </c>
      <c r="E9" s="7" t="b">
        <v>0</v>
      </c>
      <c r="F9" s="7" t="b">
        <v>0</v>
      </c>
      <c r="G9" s="7" t="b">
        <v>0</v>
      </c>
      <c r="H9" s="8">
        <v>0.704893240343795</v>
      </c>
      <c r="I9" s="9" t="s">
        <v>23</v>
      </c>
      <c r="J9" s="10" t="s">
        <v>14</v>
      </c>
    </row>
    <row r="10">
      <c r="A10" s="5" t="s">
        <v>21</v>
      </c>
      <c r="B10" s="5" t="s">
        <v>29</v>
      </c>
      <c r="C10" s="6" t="b">
        <f t="shared" si="1"/>
        <v>1</v>
      </c>
      <c r="D10" s="6" t="b">
        <v>1</v>
      </c>
      <c r="E10" s="7" t="b">
        <v>0</v>
      </c>
      <c r="F10" s="7" t="b">
        <v>0</v>
      </c>
      <c r="G10" s="7" t="b">
        <v>0</v>
      </c>
      <c r="H10" s="8">
        <v>0.648918208955562</v>
      </c>
      <c r="I10" s="9" t="s">
        <v>12</v>
      </c>
      <c r="J10" s="10" t="s">
        <v>30</v>
      </c>
    </row>
    <row r="11">
      <c r="A11" s="5" t="s">
        <v>21</v>
      </c>
      <c r="B11" s="5" t="s">
        <v>31</v>
      </c>
      <c r="C11" s="6" t="b">
        <f t="shared" si="1"/>
        <v>1</v>
      </c>
      <c r="D11" s="6" t="b">
        <v>1</v>
      </c>
      <c r="E11" s="6" t="b">
        <v>1</v>
      </c>
      <c r="F11" s="7" t="b">
        <v>0</v>
      </c>
      <c r="G11" s="6" t="b">
        <v>1</v>
      </c>
      <c r="H11" s="8">
        <v>0.94543083820263</v>
      </c>
      <c r="I11" s="9" t="s">
        <v>26</v>
      </c>
      <c r="J11" s="10" t="s">
        <v>24</v>
      </c>
    </row>
    <row r="12">
      <c r="A12" s="5" t="s">
        <v>32</v>
      </c>
      <c r="B12" s="5" t="s">
        <v>33</v>
      </c>
      <c r="C12" s="6" t="b">
        <f t="shared" si="1"/>
        <v>1</v>
      </c>
      <c r="D12" s="6" t="b">
        <v>1</v>
      </c>
      <c r="E12" s="6" t="b">
        <v>1</v>
      </c>
      <c r="F12" s="6" t="b">
        <v>1</v>
      </c>
      <c r="G12" s="7" t="b">
        <v>0</v>
      </c>
      <c r="H12" s="8">
        <v>0.914643750793689</v>
      </c>
      <c r="I12" s="9" t="s">
        <v>23</v>
      </c>
      <c r="J12" s="11" t="s">
        <v>34</v>
      </c>
    </row>
    <row r="13">
      <c r="A13" s="5" t="s">
        <v>32</v>
      </c>
      <c r="B13" s="5" t="s">
        <v>35</v>
      </c>
      <c r="C13" s="6" t="b">
        <f t="shared" si="1"/>
        <v>1</v>
      </c>
      <c r="D13" s="6" t="b">
        <v>1</v>
      </c>
      <c r="E13" s="6" t="b">
        <v>1</v>
      </c>
      <c r="F13" s="6" t="b">
        <v>1</v>
      </c>
      <c r="G13" s="7" t="b">
        <v>0</v>
      </c>
      <c r="H13" s="8">
        <v>0.820997983932261</v>
      </c>
      <c r="I13" s="9" t="s">
        <v>23</v>
      </c>
      <c r="J13" s="11" t="s">
        <v>36</v>
      </c>
    </row>
    <row r="14">
      <c r="A14" s="5" t="s">
        <v>32</v>
      </c>
      <c r="B14" s="5" t="s">
        <v>37</v>
      </c>
      <c r="C14" s="6" t="b">
        <f t="shared" si="1"/>
        <v>1</v>
      </c>
      <c r="D14" s="6" t="b">
        <v>0</v>
      </c>
      <c r="E14" s="7" t="b">
        <v>0</v>
      </c>
      <c r="F14" s="7" t="b">
        <v>0</v>
      </c>
      <c r="G14" s="7" t="b">
        <v>0</v>
      </c>
      <c r="H14" s="8">
        <v>0.949007949359639</v>
      </c>
      <c r="I14" s="9" t="s">
        <v>38</v>
      </c>
      <c r="J14" s="10" t="s">
        <v>39</v>
      </c>
    </row>
    <row r="15">
      <c r="A15" s="5" t="s">
        <v>32</v>
      </c>
      <c r="B15" s="5" t="s">
        <v>40</v>
      </c>
      <c r="C15" s="6" t="b">
        <f t="shared" si="1"/>
        <v>1</v>
      </c>
      <c r="D15" s="7" t="b">
        <v>0</v>
      </c>
      <c r="E15" s="7" t="b">
        <v>0</v>
      </c>
      <c r="F15" s="7" t="b">
        <v>0</v>
      </c>
      <c r="G15" s="7" t="b">
        <v>0</v>
      </c>
      <c r="H15" s="8">
        <v>0.846759396008887</v>
      </c>
      <c r="I15" s="9" t="s">
        <v>38</v>
      </c>
      <c r="J15" s="11" t="s">
        <v>41</v>
      </c>
    </row>
    <row r="16">
      <c r="A16" s="5" t="s">
        <v>32</v>
      </c>
      <c r="B16" s="5" t="s">
        <v>42</v>
      </c>
      <c r="C16" s="6" t="b">
        <f t="shared" si="1"/>
        <v>1</v>
      </c>
      <c r="D16" s="7" t="b">
        <v>0</v>
      </c>
      <c r="E16" s="7" t="b">
        <v>0</v>
      </c>
      <c r="F16" s="7" t="b">
        <v>0</v>
      </c>
      <c r="G16" s="7" t="b">
        <v>0</v>
      </c>
      <c r="H16" s="8">
        <v>0.793908634471168</v>
      </c>
      <c r="I16" s="9" t="s">
        <v>38</v>
      </c>
      <c r="J16" s="10" t="s">
        <v>43</v>
      </c>
    </row>
    <row r="17">
      <c r="A17" s="5" t="s">
        <v>44</v>
      </c>
      <c r="B17" s="5" t="s">
        <v>45</v>
      </c>
      <c r="C17" s="6" t="b">
        <f t="shared" si="1"/>
        <v>1</v>
      </c>
      <c r="D17" s="6" t="b">
        <v>1</v>
      </c>
      <c r="E17" s="6" t="b">
        <v>1</v>
      </c>
      <c r="F17" s="6" t="b">
        <v>1</v>
      </c>
      <c r="G17" s="7" t="b">
        <v>0</v>
      </c>
      <c r="H17" s="8">
        <v>0.915066048519249</v>
      </c>
      <c r="I17" s="9" t="s">
        <v>23</v>
      </c>
      <c r="J17" s="10" t="s">
        <v>24</v>
      </c>
    </row>
    <row r="18">
      <c r="A18" s="5" t="s">
        <v>44</v>
      </c>
      <c r="B18" s="5" t="s">
        <v>46</v>
      </c>
      <c r="C18" s="6" t="b">
        <f t="shared" si="1"/>
        <v>1</v>
      </c>
      <c r="D18" s="6" t="b">
        <v>1</v>
      </c>
      <c r="E18" s="6" t="b">
        <v>1</v>
      </c>
      <c r="F18" s="6" t="b">
        <v>0</v>
      </c>
      <c r="G18" s="6" t="b">
        <v>1</v>
      </c>
      <c r="H18" s="8">
        <v>0.937159190634931</v>
      </c>
      <c r="I18" s="9" t="s">
        <v>26</v>
      </c>
      <c r="J18" s="10" t="s">
        <v>47</v>
      </c>
    </row>
    <row r="19">
      <c r="A19" s="5" t="s">
        <v>44</v>
      </c>
      <c r="B19" s="5" t="s">
        <v>48</v>
      </c>
      <c r="C19" s="6" t="b">
        <f t="shared" si="1"/>
        <v>1</v>
      </c>
      <c r="D19" s="7" t="b">
        <v>0</v>
      </c>
      <c r="E19" s="7" t="b">
        <v>0</v>
      </c>
      <c r="F19" s="7" t="b">
        <v>0</v>
      </c>
      <c r="G19" s="7" t="b">
        <v>0</v>
      </c>
      <c r="H19" s="8">
        <v>0.789688124404501</v>
      </c>
      <c r="I19" s="9" t="s">
        <v>26</v>
      </c>
      <c r="J19" s="10" t="s">
        <v>49</v>
      </c>
    </row>
    <row r="20">
      <c r="A20" s="5" t="s">
        <v>44</v>
      </c>
      <c r="B20" s="5" t="s">
        <v>50</v>
      </c>
      <c r="C20" s="6" t="b">
        <f t="shared" si="1"/>
        <v>1</v>
      </c>
      <c r="D20" s="6" t="b">
        <v>1</v>
      </c>
      <c r="E20" s="7" t="b">
        <v>0</v>
      </c>
      <c r="F20" s="7" t="b">
        <v>0</v>
      </c>
      <c r="G20" s="7" t="b">
        <v>0</v>
      </c>
      <c r="H20" s="8">
        <v>0.721616527722732</v>
      </c>
      <c r="I20" s="9" t="s">
        <v>12</v>
      </c>
      <c r="J20" s="10" t="s">
        <v>30</v>
      </c>
    </row>
    <row r="21">
      <c r="A21" s="5" t="s">
        <v>44</v>
      </c>
      <c r="B21" s="5" t="s">
        <v>51</v>
      </c>
      <c r="C21" s="6" t="b">
        <f t="shared" si="1"/>
        <v>1</v>
      </c>
      <c r="D21" s="7" t="b">
        <v>0</v>
      </c>
      <c r="E21" s="7" t="b">
        <v>0</v>
      </c>
      <c r="F21" s="7" t="b">
        <v>0</v>
      </c>
      <c r="G21" s="7" t="b">
        <v>0</v>
      </c>
      <c r="H21" s="8">
        <v>0.775346504753278</v>
      </c>
      <c r="I21" s="9" t="s">
        <v>23</v>
      </c>
      <c r="J21" s="10" t="s">
        <v>43</v>
      </c>
    </row>
    <row r="22">
      <c r="A22" s="5" t="s">
        <v>52</v>
      </c>
      <c r="B22" s="5" t="s">
        <v>53</v>
      </c>
      <c r="C22" s="6" t="b">
        <f t="shared" si="1"/>
        <v>1</v>
      </c>
      <c r="D22" s="7" t="b">
        <v>0</v>
      </c>
      <c r="E22" s="7" t="b">
        <v>0</v>
      </c>
      <c r="F22" s="7" t="b">
        <v>0</v>
      </c>
      <c r="G22" s="7" t="b">
        <v>0</v>
      </c>
      <c r="H22" s="8">
        <v>0.872357650884526</v>
      </c>
      <c r="I22" s="9" t="s">
        <v>23</v>
      </c>
      <c r="J22" s="10" t="s">
        <v>43</v>
      </c>
    </row>
    <row r="23">
      <c r="A23" s="5" t="s">
        <v>52</v>
      </c>
      <c r="B23" s="5" t="s">
        <v>54</v>
      </c>
      <c r="C23" s="6" t="b">
        <f t="shared" si="1"/>
        <v>1</v>
      </c>
      <c r="D23" s="7" t="b">
        <v>0</v>
      </c>
      <c r="E23" s="7" t="b">
        <v>0</v>
      </c>
      <c r="F23" s="7" t="b">
        <v>0</v>
      </c>
      <c r="G23" s="7" t="b">
        <v>0</v>
      </c>
      <c r="H23" s="8">
        <v>0.852010433288151</v>
      </c>
      <c r="I23" s="9" t="s">
        <v>23</v>
      </c>
      <c r="J23" s="10" t="s">
        <v>55</v>
      </c>
    </row>
    <row r="24">
      <c r="A24" s="5" t="s">
        <v>52</v>
      </c>
      <c r="B24" s="5" t="s">
        <v>56</v>
      </c>
      <c r="C24" s="6" t="b">
        <f t="shared" si="1"/>
        <v>1</v>
      </c>
      <c r="D24" s="7" t="b">
        <v>0</v>
      </c>
      <c r="E24" s="7" t="b">
        <v>0</v>
      </c>
      <c r="F24" s="7" t="b">
        <v>0</v>
      </c>
      <c r="G24" s="7" t="b">
        <v>0</v>
      </c>
      <c r="H24" s="8">
        <v>0.850156348765033</v>
      </c>
      <c r="I24" s="9" t="s">
        <v>23</v>
      </c>
      <c r="J24" s="10" t="s">
        <v>57</v>
      </c>
    </row>
    <row r="25">
      <c r="A25" s="5" t="s">
        <v>52</v>
      </c>
      <c r="B25" s="5" t="s">
        <v>58</v>
      </c>
      <c r="C25" s="6" t="b">
        <f t="shared" si="1"/>
        <v>1</v>
      </c>
      <c r="D25" s="7" t="b">
        <v>0</v>
      </c>
      <c r="E25" s="6" t="b">
        <v>0</v>
      </c>
      <c r="F25" s="7" t="b">
        <v>0</v>
      </c>
      <c r="G25" s="7" t="b">
        <v>0</v>
      </c>
      <c r="H25" s="8">
        <v>0.791542258101698</v>
      </c>
      <c r="I25" s="9" t="s">
        <v>23</v>
      </c>
      <c r="J25" s="10" t="s">
        <v>59</v>
      </c>
    </row>
    <row r="26">
      <c r="A26" s="5" t="s">
        <v>52</v>
      </c>
      <c r="B26" s="5" t="s">
        <v>60</v>
      </c>
      <c r="C26" s="6" t="b">
        <f t="shared" si="1"/>
        <v>1</v>
      </c>
      <c r="D26" s="7" t="b">
        <v>0</v>
      </c>
      <c r="E26" s="7" t="b">
        <v>0</v>
      </c>
      <c r="F26" s="7" t="b">
        <v>0</v>
      </c>
      <c r="G26" s="7" t="b">
        <v>0</v>
      </c>
      <c r="H26" s="8">
        <v>0.855990920228729</v>
      </c>
      <c r="I26" s="9" t="s">
        <v>23</v>
      </c>
      <c r="J26" s="10" t="s">
        <v>61</v>
      </c>
    </row>
    <row r="27">
      <c r="A27" s="12"/>
      <c r="B27" s="12">
        <f>COUNTIF(B2:B26, "*.")</f>
        <v>14</v>
      </c>
      <c r="C27" s="13">
        <f t="shared" ref="C27:G27" si="2">COUNTIF(C2:C26, TRUE)</f>
        <v>24</v>
      </c>
      <c r="D27" s="13">
        <f t="shared" si="2"/>
        <v>11</v>
      </c>
      <c r="E27" s="13">
        <f t="shared" si="2"/>
        <v>6</v>
      </c>
      <c r="F27" s="13">
        <f t="shared" si="2"/>
        <v>4</v>
      </c>
      <c r="G27" s="13">
        <f t="shared" si="2"/>
        <v>2</v>
      </c>
      <c r="H27" s="14">
        <f>AVERAGEIF(H2:H26,"&lt;&gt;1")</f>
        <v>0.8308325925</v>
      </c>
    </row>
    <row r="28">
      <c r="A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drawing r:id="rId1"/>
</worksheet>
</file>