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 concurrentCalc="0"/>
</workbook>
</file>

<file path=xl/calcChain.xml><?xml version="1.0" encoding="utf-8"?>
<calcChain xmlns="http://schemas.openxmlformats.org/spreadsheetml/2006/main">
  <c r="T27" i="1" l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</calcChain>
</file>

<file path=xl/sharedStrings.xml><?xml version="1.0" encoding="utf-8"?>
<sst xmlns="http://schemas.openxmlformats.org/spreadsheetml/2006/main" count="167" uniqueCount="31">
  <si>
    <t xml:space="preserve">ширина </t>
  </si>
  <si>
    <t>высота</t>
  </si>
  <si>
    <t>кол-во</t>
  </si>
  <si>
    <t>шкаф</t>
  </si>
  <si>
    <t>глубина 600</t>
  </si>
  <si>
    <t>глубина 450</t>
  </si>
  <si>
    <t>песок</t>
  </si>
  <si>
    <t>фото бамбук</t>
  </si>
  <si>
    <t>амальгама 1 цвет</t>
  </si>
  <si>
    <t>амальгама 2 цвета</t>
  </si>
  <si>
    <t>амальгама 3 цвета</t>
  </si>
  <si>
    <t>оракал</t>
  </si>
  <si>
    <t>зеркало:бронза,графит</t>
  </si>
  <si>
    <t>размеры</t>
  </si>
  <si>
    <t>фас.</t>
  </si>
  <si>
    <t>модель</t>
  </si>
  <si>
    <t>за шкаф</t>
  </si>
  <si>
    <t>за 1 фас.</t>
  </si>
  <si>
    <t>eco</t>
  </si>
  <si>
    <t>Premium</t>
  </si>
  <si>
    <t>эко</t>
  </si>
  <si>
    <t>Консультации и заявки по телефону:  066-749-17-99 Женя. 050-264-92-41, 063-938-58-14.</t>
  </si>
  <si>
    <t>08,06,15</t>
  </si>
  <si>
    <t>099-483-31-08</t>
  </si>
  <si>
    <t>2-3  дверные шкафы купе</t>
  </si>
  <si>
    <t xml:space="preserve">          artmebel.dn.ua</t>
  </si>
  <si>
    <t>м2</t>
  </si>
  <si>
    <t>фото</t>
  </si>
  <si>
    <t>1 цв.</t>
  </si>
  <si>
    <t>2 цв.</t>
  </si>
  <si>
    <t>3цв.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</si>
</sst>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" fontId="3" fillId="2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 vertical="center"/>
    </xf>
    <xf numFmtId="1" fontId="3" fillId="2" borderId="13" xfId="0" applyNumberFormat="1" applyFont="1" applyFill="1" applyBorder="1" applyAlignment="1">
      <alignment horizontal="center" vertical="center"/>
    </xf>
    <xf numFmtId="1" fontId="3" fillId="2" borderId="15" xfId="0" applyNumberFormat="1" applyFont="1" applyFill="1" applyBorder="1" applyAlignment="1">
      <alignment horizontal="center" vertical="center"/>
    </xf>
    <xf numFmtId="1" fontId="3" fillId="2" borderId="1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" fontId="3" fillId="2" borderId="18" xfId="0" applyNumberFormat="1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/>
    </xf>
    <xf numFmtId="1" fontId="3" fillId="2" borderId="22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8" fillId="0" borderId="0" xfId="0" applyFont="1"/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23" xfId="0" applyFont="1" applyBorder="1" applyAlignment="1"/>
    <xf numFmtId="0" fontId="9" fillId="0" borderId="23" xfId="0" applyFont="1" applyBorder="1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1" fontId="3" fillId="2" borderId="0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right" vertical="center"/>
    </xf>
    <xf numFmtId="0" fontId="0" fillId="2" borderId="0" xfId="0" applyFill="1"/>
    <xf numFmtId="0" fontId="1" fillId="0" borderId="2" xfId="0" applyFont="1" applyBorder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3" fillId="2" borderId="25" xfId="0" applyNumberFormat="1" applyFont="1" applyFill="1" applyBorder="1" applyAlignment="1">
      <alignment horizontal="center" vertical="center"/>
    </xf>
    <xf numFmtId="1" fontId="3" fillId="2" borderId="26" xfId="0" applyNumberFormat="1" applyFont="1" applyFill="1" applyBorder="1" applyAlignment="1">
      <alignment horizontal="center" vertical="center"/>
    </xf>
    <xf numFmtId="0" fontId="0" fillId="0" borderId="24" xfId="0" applyBorder="1"/>
    <xf numFmtId="1" fontId="3" fillId="2" borderId="2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</xdr:colOff>
      <xdr:row>0</xdr:row>
      <xdr:rowOff>35299</xdr:rowOff>
    </xdr:from>
    <xdr:to>
      <xdr:col>5</xdr:col>
      <xdr:colOff>598081</xdr:colOff>
      <xdr:row>2</xdr:row>
      <xdr:rowOff>150881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5" y="35299"/>
          <a:ext cx="3201581" cy="629932"/>
        </a:xfrm>
        <a:prstGeom prst="rect">
          <a:avLst/>
        </a:prstGeom>
      </xdr:spPr>
    </xdr:pic>
    <xdr:clientData/>
  </xdr:twoCellAnchor>
  <xdr:oneCellAnchor>
    <xdr:from>
      <xdr:col>0</xdr:col>
      <xdr:colOff>53975</xdr:colOff>
      <xdr:row>28</xdr:row>
      <xdr:rowOff>35299</xdr:rowOff>
    </xdr:from>
    <xdr:ext cx="3195231" cy="629726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5" y="7169524"/>
          <a:ext cx="3195231" cy="6297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57"/>
  <sheetViews>
    <sheetView tabSelected="1" workbookViewId="0">
      <selection sqref="A1:XFD1048576"/>
    </sheetView>
  </sheetViews>
  <sheetFormatPr defaultRowHeight="18.75" x14ac:dyDescent="0.3"/>
  <cols>
    <col min="1" max="1" width="2" customWidth="1"/>
    <col min="2" max="3" width="9.7109375" customWidth="1"/>
    <col min="4" max="4" width="7.7109375" customWidth="1"/>
    <col min="5" max="7" width="10.7109375" style="59" customWidth="1"/>
    <col min="8" max="8" width="10.5703125" customWidth="1"/>
    <col min="9" max="12" width="10.7109375" customWidth="1"/>
    <col min="13" max="15" width="12.7109375" customWidth="1"/>
    <col min="16" max="16" width="10.7109375" customWidth="1"/>
    <col min="17" max="17" width="13.7109375" customWidth="1"/>
    <col min="18" max="18" width="0.7109375" hidden="1" customWidth="1"/>
    <col min="19" max="19" width="0.42578125" hidden="1" customWidth="1"/>
    <col min="20" max="20" width="0.28515625" style="47" hidden="1" customWidth="1"/>
    <col min="21" max="26" width="9.140625" style="48" hidden="1" customWidth="1"/>
    <col min="27" max="33" width="9.140625" hidden="1" customWidth="1"/>
    <col min="34" max="35" width="9.140625" style="41"/>
  </cols>
  <sheetData>
    <row r="1" spans="2:35" ht="24.95" customHeight="1" x14ac:dyDescent="0.3">
      <c r="B1" s="41"/>
      <c r="C1" s="41"/>
      <c r="D1" s="41"/>
      <c r="E1" s="42"/>
      <c r="F1" s="42"/>
      <c r="G1" s="43" t="s">
        <v>21</v>
      </c>
      <c r="H1" s="44"/>
      <c r="I1" s="44"/>
      <c r="J1" s="44"/>
      <c r="K1" s="43"/>
      <c r="L1" s="41"/>
      <c r="M1" s="41"/>
      <c r="N1" s="41"/>
      <c r="O1" s="45"/>
      <c r="Q1" s="46" t="s">
        <v>22</v>
      </c>
    </row>
    <row r="2" spans="2:35" ht="15.75" customHeight="1" x14ac:dyDescent="0.3">
      <c r="B2" s="41"/>
      <c r="C2" s="41"/>
      <c r="D2" s="41"/>
      <c r="E2" s="42"/>
      <c r="F2" s="42"/>
      <c r="G2" s="43" t="s">
        <v>23</v>
      </c>
      <c r="H2" s="44"/>
      <c r="I2" s="44"/>
      <c r="J2" s="44"/>
      <c r="K2" s="43"/>
      <c r="L2" s="41"/>
      <c r="M2" s="41"/>
      <c r="N2" s="41"/>
      <c r="O2" s="45"/>
      <c r="Q2" s="46"/>
    </row>
    <row r="3" spans="2:35" ht="17.25" customHeight="1" thickBot="1" x14ac:dyDescent="0.35">
      <c r="B3" s="41"/>
      <c r="C3" s="41"/>
      <c r="D3" s="41"/>
      <c r="E3" s="42"/>
      <c r="F3" s="42"/>
      <c r="G3" s="49" t="s">
        <v>24</v>
      </c>
      <c r="H3" s="49"/>
      <c r="I3" s="49"/>
      <c r="J3" s="49"/>
      <c r="K3" s="49"/>
      <c r="L3" s="49"/>
      <c r="M3" s="49"/>
      <c r="N3" s="49"/>
      <c r="O3" s="50"/>
      <c r="P3" s="51" t="s">
        <v>25</v>
      </c>
    </row>
    <row r="4" spans="2:35" ht="33.950000000000003" customHeight="1" thickBot="1" x14ac:dyDescent="0.35">
      <c r="B4" s="1" t="s">
        <v>0</v>
      </c>
      <c r="C4" s="1" t="s">
        <v>1</v>
      </c>
      <c r="D4" s="1" t="s">
        <v>2</v>
      </c>
      <c r="E4" s="2" t="s">
        <v>3</v>
      </c>
      <c r="F4" s="3" t="s">
        <v>4</v>
      </c>
      <c r="G4" s="3" t="s">
        <v>5</v>
      </c>
      <c r="H4" s="4" t="s">
        <v>3</v>
      </c>
      <c r="I4" s="5" t="s">
        <v>4</v>
      </c>
      <c r="J4" s="5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6" t="s">
        <v>12</v>
      </c>
    </row>
    <row r="5" spans="2:35" s="52" customFormat="1" ht="23.1" customHeight="1" thickBot="1" x14ac:dyDescent="0.3">
      <c r="B5" s="7" t="s">
        <v>13</v>
      </c>
      <c r="C5" s="8"/>
      <c r="D5" s="4" t="s">
        <v>14</v>
      </c>
      <c r="E5" s="2" t="s">
        <v>15</v>
      </c>
      <c r="F5" s="2" t="s">
        <v>16</v>
      </c>
      <c r="G5" s="2" t="s">
        <v>16</v>
      </c>
      <c r="H5" s="9" t="s">
        <v>15</v>
      </c>
      <c r="I5" s="4" t="s">
        <v>16</v>
      </c>
      <c r="J5" s="4" t="s">
        <v>16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10" t="s">
        <v>17</v>
      </c>
      <c r="T5" s="52" t="s">
        <v>26</v>
      </c>
      <c r="U5" s="52" t="s">
        <v>6</v>
      </c>
      <c r="V5" s="52" t="s">
        <v>27</v>
      </c>
      <c r="W5" s="52" t="s">
        <v>28</v>
      </c>
      <c r="X5" s="52" t="s">
        <v>29</v>
      </c>
      <c r="Y5" s="52" t="s">
        <v>30</v>
      </c>
      <c r="Z5" s="52" t="s">
        <v>11</v>
      </c>
      <c r="AH5" s="53"/>
      <c r="AI5" s="53"/>
    </row>
    <row r="6" spans="2:35" s="52" customFormat="1" ht="20.100000000000001" customHeight="1" thickBot="1" x14ac:dyDescent="0.3">
      <c r="B6" s="11">
        <v>1000</v>
      </c>
      <c r="C6" s="12">
        <v>2150</v>
      </c>
      <c r="D6" s="13">
        <v>2</v>
      </c>
      <c r="E6" s="14" t="s">
        <v>18</v>
      </c>
      <c r="F6" s="15">
        <v>2047.5060000000001</v>
      </c>
      <c r="G6" s="15">
        <v>1807.498</v>
      </c>
      <c r="H6" s="16" t="s">
        <v>19</v>
      </c>
      <c r="I6" s="17">
        <v>2353.4818999999998</v>
      </c>
      <c r="J6" s="18">
        <v>2078.6226999999999</v>
      </c>
      <c r="K6" s="19">
        <v>104.27500000000001</v>
      </c>
      <c r="L6" s="20">
        <v>225.75</v>
      </c>
      <c r="M6" s="20">
        <v>376.25</v>
      </c>
      <c r="N6" s="20">
        <v>473</v>
      </c>
      <c r="O6" s="20">
        <v>591.25</v>
      </c>
      <c r="P6" s="20">
        <v>152.65</v>
      </c>
      <c r="Q6" s="21">
        <v>129</v>
      </c>
      <c r="R6" s="52">
        <v>182.75</v>
      </c>
      <c r="S6" s="52">
        <v>361.2</v>
      </c>
      <c r="AH6" s="53"/>
      <c r="AI6" s="53"/>
    </row>
    <row r="7" spans="2:35" s="52" customFormat="1" ht="20.100000000000001" customHeight="1" thickBot="1" x14ac:dyDescent="0.3">
      <c r="B7" s="22">
        <v>1100</v>
      </c>
      <c r="C7" s="23">
        <v>2150</v>
      </c>
      <c r="D7" s="24">
        <v>2</v>
      </c>
      <c r="E7" s="14" t="s">
        <v>18</v>
      </c>
      <c r="F7" s="15">
        <v>2140.4020000000005</v>
      </c>
      <c r="G7" s="15">
        <v>1892.8579999999999</v>
      </c>
      <c r="H7" s="16" t="s">
        <v>19</v>
      </c>
      <c r="I7" s="17">
        <v>2461.4623000000006</v>
      </c>
      <c r="J7" s="18">
        <v>2176.7866999999997</v>
      </c>
      <c r="K7" s="25">
        <v>114.7025</v>
      </c>
      <c r="L7" s="26">
        <v>248.32499999999999</v>
      </c>
      <c r="M7" s="26">
        <v>413.875</v>
      </c>
      <c r="N7" s="26">
        <v>520.29999999999995</v>
      </c>
      <c r="O7" s="26">
        <v>650.375</v>
      </c>
      <c r="P7" s="26">
        <v>167.91499999999999</v>
      </c>
      <c r="Q7" s="27">
        <v>141.9</v>
      </c>
      <c r="R7" s="52">
        <v>201.02500000000001</v>
      </c>
      <c r="S7" s="52">
        <v>397.32</v>
      </c>
      <c r="AH7" s="53"/>
      <c r="AI7" s="53"/>
    </row>
    <row r="8" spans="2:35" s="52" customFormat="1" ht="20.100000000000001" customHeight="1" thickBot="1" x14ac:dyDescent="0.3">
      <c r="B8" s="22">
        <v>1200</v>
      </c>
      <c r="C8" s="23">
        <v>2150</v>
      </c>
      <c r="D8" s="24">
        <v>2</v>
      </c>
      <c r="E8" s="14" t="s">
        <v>18</v>
      </c>
      <c r="F8" s="15">
        <v>2239.6329999999998</v>
      </c>
      <c r="G8" s="15">
        <v>1991.0220000000004</v>
      </c>
      <c r="H8" s="16" t="s">
        <v>19</v>
      </c>
      <c r="I8" s="17">
        <v>2575.5779499999994</v>
      </c>
      <c r="J8" s="18">
        <v>2289.6753000000003</v>
      </c>
      <c r="K8" s="28">
        <v>125.13</v>
      </c>
      <c r="L8" s="26">
        <v>270.89999999999998</v>
      </c>
      <c r="M8" s="26">
        <v>451.5</v>
      </c>
      <c r="N8" s="26">
        <v>567.6</v>
      </c>
      <c r="O8" s="26">
        <v>709.5</v>
      </c>
      <c r="P8" s="26">
        <v>183.18</v>
      </c>
      <c r="Q8" s="27">
        <v>154.80000000000001</v>
      </c>
      <c r="R8" s="52">
        <v>219.3</v>
      </c>
      <c r="S8" s="52">
        <v>433.44</v>
      </c>
      <c r="T8" s="52">
        <f t="shared" ref="T8:T17" si="0">C8*B8/1000000/2</f>
        <v>1.29</v>
      </c>
      <c r="U8" s="52">
        <v>89.2</v>
      </c>
      <c r="V8" s="52">
        <v>167</v>
      </c>
      <c r="W8" s="52">
        <v>214</v>
      </c>
      <c r="X8" s="52">
        <v>291</v>
      </c>
      <c r="Y8" s="52">
        <v>369</v>
      </c>
      <c r="Z8" s="52">
        <v>131</v>
      </c>
      <c r="AH8" s="53"/>
      <c r="AI8" s="53"/>
    </row>
    <row r="9" spans="2:35" s="52" customFormat="1" ht="20.100000000000001" customHeight="1" thickBot="1" x14ac:dyDescent="0.3">
      <c r="B9" s="22">
        <v>1300</v>
      </c>
      <c r="C9" s="23">
        <v>2150</v>
      </c>
      <c r="D9" s="24">
        <v>2</v>
      </c>
      <c r="E9" s="14" t="s">
        <v>18</v>
      </c>
      <c r="F9" s="15">
        <v>2330.328</v>
      </c>
      <c r="G9" s="15">
        <v>2064.645</v>
      </c>
      <c r="H9" s="16" t="s">
        <v>19</v>
      </c>
      <c r="I9" s="18">
        <v>2679.8771999999999</v>
      </c>
      <c r="J9" s="18">
        <v>2374.3417499999996</v>
      </c>
      <c r="K9" s="28">
        <v>135.5575</v>
      </c>
      <c r="L9" s="26">
        <v>293.47500000000002</v>
      </c>
      <c r="M9" s="26">
        <v>489.125</v>
      </c>
      <c r="N9" s="26">
        <v>614.9</v>
      </c>
      <c r="O9" s="26">
        <v>768.625</v>
      </c>
      <c r="P9" s="26">
        <v>198.44499999999999</v>
      </c>
      <c r="Q9" s="27">
        <v>167.7</v>
      </c>
      <c r="R9" s="52">
        <v>237.57499999999999</v>
      </c>
      <c r="S9" s="52">
        <v>469.56</v>
      </c>
      <c r="T9" s="52">
        <f t="shared" si="0"/>
        <v>1.3975</v>
      </c>
      <c r="U9" s="52">
        <v>89.2</v>
      </c>
      <c r="V9" s="52">
        <v>167</v>
      </c>
      <c r="W9" s="52">
        <v>214</v>
      </c>
      <c r="X9" s="52">
        <v>291</v>
      </c>
      <c r="Y9" s="52">
        <v>369</v>
      </c>
      <c r="Z9" s="52">
        <v>131</v>
      </c>
      <c r="AH9" s="53"/>
      <c r="AI9" s="53"/>
    </row>
    <row r="10" spans="2:35" s="52" customFormat="1" ht="20.100000000000001" customHeight="1" thickBot="1" x14ac:dyDescent="0.3">
      <c r="B10" s="22">
        <v>1400</v>
      </c>
      <c r="C10" s="23">
        <v>2150</v>
      </c>
      <c r="D10" s="24">
        <v>2</v>
      </c>
      <c r="E10" s="14" t="s">
        <v>18</v>
      </c>
      <c r="F10" s="15">
        <v>2477.5740000000001</v>
      </c>
      <c r="G10" s="15">
        <v>2209.7570000000005</v>
      </c>
      <c r="H10" s="16" t="s">
        <v>19</v>
      </c>
      <c r="I10" s="18">
        <v>2849.2100999999998</v>
      </c>
      <c r="J10" s="18">
        <v>2541.2205500000005</v>
      </c>
      <c r="K10" s="28">
        <v>145.98500000000001</v>
      </c>
      <c r="L10" s="26">
        <v>316.05</v>
      </c>
      <c r="M10" s="26">
        <v>526.75</v>
      </c>
      <c r="N10" s="26">
        <v>662.2</v>
      </c>
      <c r="O10" s="26">
        <v>827.75</v>
      </c>
      <c r="P10" s="26">
        <v>213.71</v>
      </c>
      <c r="Q10" s="27">
        <v>180.6</v>
      </c>
      <c r="R10" s="52">
        <v>255.85</v>
      </c>
      <c r="S10" s="52">
        <v>505.68</v>
      </c>
      <c r="T10" s="52">
        <f t="shared" si="0"/>
        <v>1.5049999999999999</v>
      </c>
      <c r="U10" s="52">
        <v>89.2</v>
      </c>
      <c r="V10" s="52">
        <v>167</v>
      </c>
      <c r="W10" s="52">
        <v>214</v>
      </c>
      <c r="X10" s="52">
        <v>291</v>
      </c>
      <c r="Y10" s="52">
        <v>369</v>
      </c>
      <c r="Z10" s="52">
        <v>131</v>
      </c>
      <c r="AH10" s="53"/>
      <c r="AI10" s="53"/>
    </row>
    <row r="11" spans="2:35" s="52" customFormat="1" ht="20.100000000000001" customHeight="1" thickBot="1" x14ac:dyDescent="0.3">
      <c r="B11" s="22">
        <v>1500</v>
      </c>
      <c r="C11" s="23">
        <v>2150</v>
      </c>
      <c r="D11" s="24">
        <v>2</v>
      </c>
      <c r="E11" s="14" t="s">
        <v>18</v>
      </c>
      <c r="F11" s="15">
        <v>2569.3360000000002</v>
      </c>
      <c r="G11" s="15">
        <v>2295.1170000000002</v>
      </c>
      <c r="H11" s="16" t="s">
        <v>19</v>
      </c>
      <c r="I11" s="18">
        <v>2954.7364000000002</v>
      </c>
      <c r="J11" s="18">
        <v>2639.3845500000002</v>
      </c>
      <c r="K11" s="28">
        <v>156.41249999999999</v>
      </c>
      <c r="L11" s="26">
        <v>338.625</v>
      </c>
      <c r="M11" s="26">
        <v>564.375</v>
      </c>
      <c r="N11" s="26">
        <v>709.5</v>
      </c>
      <c r="O11" s="26">
        <v>886.875</v>
      </c>
      <c r="P11" s="26">
        <v>228.97499999999999</v>
      </c>
      <c r="Q11" s="27">
        <v>193.5</v>
      </c>
      <c r="R11" s="52">
        <v>274.125</v>
      </c>
      <c r="S11" s="52">
        <v>541.79999999999995</v>
      </c>
      <c r="T11" s="52">
        <f t="shared" si="0"/>
        <v>1.6125</v>
      </c>
      <c r="U11" s="52">
        <v>89.2</v>
      </c>
      <c r="V11" s="52">
        <v>167</v>
      </c>
      <c r="W11" s="52">
        <v>214</v>
      </c>
      <c r="X11" s="52">
        <v>291</v>
      </c>
      <c r="Y11" s="52">
        <v>369</v>
      </c>
      <c r="Z11" s="52">
        <v>131</v>
      </c>
      <c r="AH11" s="53"/>
      <c r="AI11" s="53"/>
    </row>
    <row r="12" spans="2:35" s="52" customFormat="1" ht="20.100000000000001" customHeight="1" thickBot="1" x14ac:dyDescent="0.3">
      <c r="B12" s="22">
        <v>1600</v>
      </c>
      <c r="C12" s="23">
        <v>2150</v>
      </c>
      <c r="D12" s="24">
        <v>2</v>
      </c>
      <c r="E12" s="14" t="s">
        <v>18</v>
      </c>
      <c r="F12" s="15">
        <v>2661.098</v>
      </c>
      <c r="G12" s="15">
        <v>2387.9459999999999</v>
      </c>
      <c r="H12" s="16" t="s">
        <v>19</v>
      </c>
      <c r="I12" s="18">
        <v>3060.2626999999998</v>
      </c>
      <c r="J12" s="18">
        <v>2746.1378999999997</v>
      </c>
      <c r="K12" s="28">
        <v>166.84</v>
      </c>
      <c r="L12" s="26">
        <v>361.2</v>
      </c>
      <c r="M12" s="26">
        <v>602</v>
      </c>
      <c r="N12" s="26">
        <v>756.8</v>
      </c>
      <c r="O12" s="26">
        <v>946</v>
      </c>
      <c r="P12" s="26">
        <v>244.24</v>
      </c>
      <c r="Q12" s="27">
        <v>206.4</v>
      </c>
      <c r="R12" s="52">
        <v>292.39999999999998</v>
      </c>
      <c r="S12" s="52">
        <v>577.91999999999996</v>
      </c>
      <c r="T12" s="52">
        <f t="shared" si="0"/>
        <v>1.72</v>
      </c>
      <c r="U12" s="52">
        <v>89.2</v>
      </c>
      <c r="V12" s="52">
        <v>167</v>
      </c>
      <c r="W12" s="52">
        <v>214</v>
      </c>
      <c r="X12" s="52">
        <v>291</v>
      </c>
      <c r="Y12" s="52">
        <v>369</v>
      </c>
      <c r="Z12" s="52">
        <v>131</v>
      </c>
      <c r="AH12" s="53"/>
      <c r="AI12" s="53"/>
    </row>
    <row r="13" spans="2:35" s="52" customFormat="1" ht="20.100000000000001" customHeight="1" thickBot="1" x14ac:dyDescent="0.3">
      <c r="B13" s="22">
        <v>1700</v>
      </c>
      <c r="C13" s="23">
        <v>2150</v>
      </c>
      <c r="D13" s="24">
        <v>2</v>
      </c>
      <c r="E13" s="14" t="s">
        <v>18</v>
      </c>
      <c r="F13" s="15">
        <v>2780.6020000000003</v>
      </c>
      <c r="G13" s="15">
        <v>2471.1720000000005</v>
      </c>
      <c r="H13" s="16" t="s">
        <v>19</v>
      </c>
      <c r="I13" s="18">
        <v>3197.6923000000002</v>
      </c>
      <c r="J13" s="18">
        <v>2841.8478000000005</v>
      </c>
      <c r="K13" s="28">
        <v>177.26750000000001</v>
      </c>
      <c r="L13" s="26">
        <v>383.77499999999998</v>
      </c>
      <c r="M13" s="26">
        <v>639.625</v>
      </c>
      <c r="N13" s="26">
        <v>804.1</v>
      </c>
      <c r="O13" s="26">
        <v>1005.125</v>
      </c>
      <c r="P13" s="26">
        <v>259.505</v>
      </c>
      <c r="Q13" s="27">
        <v>219.3</v>
      </c>
      <c r="R13" s="52">
        <v>310.67500000000001</v>
      </c>
      <c r="S13" s="52">
        <v>614.04</v>
      </c>
      <c r="T13" s="52">
        <f t="shared" si="0"/>
        <v>1.8274999999999999</v>
      </c>
      <c r="U13" s="52">
        <v>89.2</v>
      </c>
      <c r="V13" s="52">
        <v>167</v>
      </c>
      <c r="W13" s="52">
        <v>214</v>
      </c>
      <c r="X13" s="52">
        <v>291</v>
      </c>
      <c r="Y13" s="52">
        <v>369</v>
      </c>
      <c r="Z13" s="52">
        <v>131</v>
      </c>
      <c r="AH13" s="53"/>
      <c r="AI13" s="53"/>
    </row>
    <row r="14" spans="2:35" s="52" customFormat="1" ht="20.100000000000001" customHeight="1" thickBot="1" x14ac:dyDescent="0.3">
      <c r="B14" s="22">
        <v>1800</v>
      </c>
      <c r="C14" s="23">
        <v>2150</v>
      </c>
      <c r="D14" s="24">
        <v>2</v>
      </c>
      <c r="E14" s="14" t="s">
        <v>18</v>
      </c>
      <c r="F14" s="15">
        <v>2868.096</v>
      </c>
      <c r="G14" s="15">
        <v>2559.7330000000002</v>
      </c>
      <c r="H14" s="16" t="s">
        <v>19</v>
      </c>
      <c r="I14" s="18">
        <v>3298.3103999999998</v>
      </c>
      <c r="J14" s="18">
        <v>2943.6929500000001</v>
      </c>
      <c r="K14" s="28">
        <v>187.69499999999999</v>
      </c>
      <c r="L14" s="26">
        <v>406.35</v>
      </c>
      <c r="M14" s="26">
        <v>677.25</v>
      </c>
      <c r="N14" s="26">
        <v>851.4</v>
      </c>
      <c r="O14" s="26">
        <v>1064.25</v>
      </c>
      <c r="P14" s="26">
        <v>274.77</v>
      </c>
      <c r="Q14" s="27">
        <v>232.2</v>
      </c>
      <c r="R14" s="52">
        <v>328.95</v>
      </c>
      <c r="S14" s="52">
        <v>650.16</v>
      </c>
      <c r="T14" s="52">
        <f t="shared" si="0"/>
        <v>1.9350000000000001</v>
      </c>
      <c r="U14" s="52">
        <v>89.2</v>
      </c>
      <c r="V14" s="52">
        <v>167</v>
      </c>
      <c r="W14" s="52">
        <v>214</v>
      </c>
      <c r="X14" s="52">
        <v>291</v>
      </c>
      <c r="Y14" s="52">
        <v>369</v>
      </c>
      <c r="Z14" s="52">
        <v>131</v>
      </c>
      <c r="AH14" s="53"/>
      <c r="AI14" s="53"/>
    </row>
    <row r="15" spans="2:35" s="52" customFormat="1" ht="20.100000000000001" customHeight="1" thickBot="1" x14ac:dyDescent="0.3">
      <c r="B15" s="22">
        <v>1900</v>
      </c>
      <c r="C15" s="23">
        <v>2150</v>
      </c>
      <c r="D15" s="24">
        <v>2</v>
      </c>
      <c r="E15" s="14" t="s">
        <v>18</v>
      </c>
      <c r="F15" s="15">
        <v>3162.5880000000002</v>
      </c>
      <c r="G15" s="29">
        <v>2800.8750000000005</v>
      </c>
      <c r="H15" s="30" t="s">
        <v>19</v>
      </c>
      <c r="I15" s="18">
        <v>3636.9762000000001</v>
      </c>
      <c r="J15" s="18">
        <v>3221.0062500000004</v>
      </c>
      <c r="K15" s="28">
        <v>198.1225</v>
      </c>
      <c r="L15" s="26">
        <v>428.92500000000001</v>
      </c>
      <c r="M15" s="26">
        <v>714.875</v>
      </c>
      <c r="N15" s="26">
        <v>898.7</v>
      </c>
      <c r="O15" s="26">
        <v>1123.375</v>
      </c>
      <c r="P15" s="26">
        <v>290.03500000000003</v>
      </c>
      <c r="Q15" s="27">
        <v>245.1</v>
      </c>
      <c r="R15" s="52">
        <v>347.22500000000002</v>
      </c>
      <c r="S15" s="52">
        <v>686.28</v>
      </c>
      <c r="T15" s="52">
        <f t="shared" si="0"/>
        <v>2.0425</v>
      </c>
      <c r="U15" s="52">
        <v>89.2</v>
      </c>
      <c r="V15" s="52">
        <v>167</v>
      </c>
      <c r="W15" s="52">
        <v>214</v>
      </c>
      <c r="X15" s="52">
        <v>291</v>
      </c>
      <c r="Y15" s="52">
        <v>369</v>
      </c>
      <c r="Z15" s="52">
        <v>131</v>
      </c>
      <c r="AH15" s="53"/>
      <c r="AI15" s="53"/>
    </row>
    <row r="16" spans="2:35" s="52" customFormat="1" ht="20.100000000000001" customHeight="1" thickBot="1" x14ac:dyDescent="0.3">
      <c r="B16" s="22">
        <v>2000</v>
      </c>
      <c r="C16" s="23">
        <v>2150</v>
      </c>
      <c r="D16" s="24">
        <v>2</v>
      </c>
      <c r="E16" s="14" t="s">
        <v>18</v>
      </c>
      <c r="F16" s="15">
        <v>3279.9580000000001</v>
      </c>
      <c r="G16" s="29">
        <v>2890.5030000000002</v>
      </c>
      <c r="H16" s="30" t="s">
        <v>19</v>
      </c>
      <c r="I16" s="18">
        <v>3771.9516999999996</v>
      </c>
      <c r="J16" s="18">
        <v>3324.07845</v>
      </c>
      <c r="K16" s="28">
        <v>208.55</v>
      </c>
      <c r="L16" s="26">
        <v>451.5</v>
      </c>
      <c r="M16" s="26">
        <v>752.5</v>
      </c>
      <c r="N16" s="26">
        <v>946</v>
      </c>
      <c r="O16" s="26">
        <v>1182.5</v>
      </c>
      <c r="P16" s="26">
        <v>305.3</v>
      </c>
      <c r="Q16" s="27">
        <v>258</v>
      </c>
      <c r="R16" s="52">
        <v>365.5</v>
      </c>
      <c r="S16" s="52">
        <v>722.4</v>
      </c>
      <c r="T16" s="52">
        <f t="shared" si="0"/>
        <v>2.15</v>
      </c>
      <c r="U16" s="52">
        <v>89.2</v>
      </c>
      <c r="V16" s="52">
        <v>167</v>
      </c>
      <c r="W16" s="52">
        <v>214</v>
      </c>
      <c r="X16" s="52">
        <v>291</v>
      </c>
      <c r="Y16" s="52">
        <v>369</v>
      </c>
      <c r="Z16" s="52">
        <v>131</v>
      </c>
      <c r="AH16" s="53"/>
      <c r="AI16" s="53"/>
    </row>
    <row r="17" spans="2:35" s="52" customFormat="1" ht="20.100000000000001" customHeight="1" thickBot="1" x14ac:dyDescent="0.3">
      <c r="B17" s="22">
        <v>2100</v>
      </c>
      <c r="C17" s="23">
        <v>2150</v>
      </c>
      <c r="D17" s="24">
        <v>2</v>
      </c>
      <c r="E17" s="14" t="s">
        <v>18</v>
      </c>
      <c r="F17" s="15">
        <v>3349.3130000000001</v>
      </c>
      <c r="G17" s="29">
        <v>2967.3270000000002</v>
      </c>
      <c r="H17" s="31" t="s">
        <v>19</v>
      </c>
      <c r="I17" s="18">
        <v>3851.7099499999999</v>
      </c>
      <c r="J17" s="18">
        <v>3412.42605</v>
      </c>
      <c r="K17" s="28">
        <v>218.97749999999999</v>
      </c>
      <c r="L17" s="26">
        <v>474.07499999999999</v>
      </c>
      <c r="M17" s="26">
        <v>790.125</v>
      </c>
      <c r="N17" s="26">
        <v>993.3</v>
      </c>
      <c r="O17" s="26">
        <v>1241.625</v>
      </c>
      <c r="P17" s="26">
        <v>320.565</v>
      </c>
      <c r="Q17" s="27">
        <v>270.89999999999998</v>
      </c>
      <c r="R17" s="52">
        <v>383.77499999999998</v>
      </c>
      <c r="S17" s="52">
        <v>758.52</v>
      </c>
      <c r="T17" s="52">
        <f t="shared" si="0"/>
        <v>2.2574999999999998</v>
      </c>
      <c r="AH17" s="53"/>
      <c r="AI17" s="53"/>
    </row>
    <row r="18" spans="2:35" s="54" customFormat="1" ht="20.100000000000001" customHeight="1" thickBot="1" x14ac:dyDescent="0.3">
      <c r="B18" s="22">
        <v>1800</v>
      </c>
      <c r="C18" s="23">
        <v>2150</v>
      </c>
      <c r="D18" s="24">
        <v>3</v>
      </c>
      <c r="E18" s="14" t="s">
        <v>18</v>
      </c>
      <c r="F18" s="15">
        <v>3367.4520000000002</v>
      </c>
      <c r="G18" s="15">
        <v>3119.9079999999999</v>
      </c>
      <c r="H18" s="30" t="s">
        <v>19</v>
      </c>
      <c r="I18" s="18">
        <v>3872.5697999999998</v>
      </c>
      <c r="J18" s="18">
        <v>3587.8941999999997</v>
      </c>
      <c r="K18" s="28">
        <v>125.13</v>
      </c>
      <c r="L18" s="26">
        <v>270.89999999999998</v>
      </c>
      <c r="M18" s="26">
        <v>451.5</v>
      </c>
      <c r="N18" s="26">
        <v>567.6</v>
      </c>
      <c r="O18" s="26">
        <v>709.5</v>
      </c>
      <c r="P18" s="26">
        <v>183.18</v>
      </c>
      <c r="Q18" s="27">
        <v>154.80000000000001</v>
      </c>
      <c r="R18" s="54">
        <v>219.3</v>
      </c>
      <c r="S18" s="54">
        <v>433.44</v>
      </c>
      <c r="T18" s="54">
        <f t="shared" ref="T18:T27" si="1">C18*B18/1000000/3</f>
        <v>1.29</v>
      </c>
      <c r="U18" s="54">
        <v>89.2</v>
      </c>
      <c r="V18" s="54">
        <v>167</v>
      </c>
      <c r="W18" s="54">
        <v>214</v>
      </c>
      <c r="X18" s="54">
        <v>291</v>
      </c>
      <c r="Y18" s="54">
        <v>369</v>
      </c>
      <c r="Z18" s="54">
        <v>131</v>
      </c>
    </row>
    <row r="19" spans="2:35" s="52" customFormat="1" ht="20.100000000000001" customHeight="1" thickBot="1" x14ac:dyDescent="0.3">
      <c r="B19" s="22">
        <v>1900</v>
      </c>
      <c r="C19" s="23">
        <v>2150</v>
      </c>
      <c r="D19" s="24">
        <v>3</v>
      </c>
      <c r="E19" s="14" t="s">
        <v>18</v>
      </c>
      <c r="F19" s="15">
        <v>3524.9279999999999</v>
      </c>
      <c r="G19" s="15">
        <v>3231.36</v>
      </c>
      <c r="H19" s="30" t="s">
        <v>19</v>
      </c>
      <c r="I19" s="18">
        <v>4053.6671999999994</v>
      </c>
      <c r="J19" s="18">
        <v>3716.0639999999999</v>
      </c>
      <c r="K19" s="28">
        <v>132.08166666666668</v>
      </c>
      <c r="L19" s="26">
        <v>285.95</v>
      </c>
      <c r="M19" s="26">
        <v>476.58333333333337</v>
      </c>
      <c r="N19" s="26">
        <v>599.13333333333333</v>
      </c>
      <c r="O19" s="26">
        <v>748.91666666666674</v>
      </c>
      <c r="P19" s="26">
        <v>193.35666666666665</v>
      </c>
      <c r="Q19" s="27">
        <v>163.4</v>
      </c>
      <c r="R19" s="52">
        <v>231.48333333333335</v>
      </c>
      <c r="S19" s="52">
        <v>457.52</v>
      </c>
      <c r="T19" s="52">
        <f t="shared" si="1"/>
        <v>1.3616666666666666</v>
      </c>
      <c r="U19" s="52">
        <v>89.2</v>
      </c>
      <c r="V19" s="52">
        <v>167</v>
      </c>
      <c r="W19" s="52">
        <v>214</v>
      </c>
      <c r="X19" s="52">
        <v>291</v>
      </c>
      <c r="Y19" s="52">
        <v>369</v>
      </c>
      <c r="Z19" s="52">
        <v>131</v>
      </c>
      <c r="AH19" s="53"/>
      <c r="AI19" s="53"/>
    </row>
    <row r="20" spans="2:35" s="52" customFormat="1" ht="20.100000000000001" customHeight="1" thickBot="1" x14ac:dyDescent="0.3">
      <c r="B20" s="22">
        <v>2000</v>
      </c>
      <c r="C20" s="23">
        <v>2150</v>
      </c>
      <c r="D20" s="24">
        <v>3</v>
      </c>
      <c r="E20" s="14" t="s">
        <v>20</v>
      </c>
      <c r="F20" s="15">
        <v>3587.6610000000005</v>
      </c>
      <c r="G20" s="15">
        <v>3297.1290000000004</v>
      </c>
      <c r="H20" s="30" t="s">
        <v>19</v>
      </c>
      <c r="I20" s="18">
        <v>4125.8101500000002</v>
      </c>
      <c r="J20" s="18">
        <v>3791.6983500000001</v>
      </c>
      <c r="K20" s="28">
        <v>139.0333333333333</v>
      </c>
      <c r="L20" s="26">
        <v>301</v>
      </c>
      <c r="M20" s="26">
        <v>501.66666666666663</v>
      </c>
      <c r="N20" s="26">
        <v>630.66666666666663</v>
      </c>
      <c r="O20" s="26">
        <v>788.33333333333326</v>
      </c>
      <c r="P20" s="26">
        <v>203.53333333333333</v>
      </c>
      <c r="Q20" s="27">
        <v>172</v>
      </c>
      <c r="R20" s="52">
        <v>243.66666666666666</v>
      </c>
      <c r="S20" s="52">
        <v>481.6</v>
      </c>
      <c r="T20" s="52">
        <f t="shared" si="1"/>
        <v>1.4333333333333333</v>
      </c>
      <c r="U20" s="52">
        <v>89.2</v>
      </c>
      <c r="V20" s="52">
        <v>167</v>
      </c>
      <c r="W20" s="52">
        <v>214</v>
      </c>
      <c r="X20" s="52">
        <v>291</v>
      </c>
      <c r="Y20" s="52">
        <v>369</v>
      </c>
      <c r="Z20" s="52">
        <v>131</v>
      </c>
      <c r="AH20" s="53"/>
      <c r="AI20" s="53"/>
    </row>
    <row r="21" spans="2:35" s="52" customFormat="1" ht="20.100000000000001" customHeight="1" thickBot="1" x14ac:dyDescent="0.3">
      <c r="B21" s="22">
        <v>2100</v>
      </c>
      <c r="C21" s="23">
        <v>2150</v>
      </c>
      <c r="D21" s="24">
        <v>3</v>
      </c>
      <c r="E21" s="14" t="s">
        <v>18</v>
      </c>
      <c r="F21" s="15">
        <v>3623.4055000000003</v>
      </c>
      <c r="G21" s="15">
        <v>3324.1120000000005</v>
      </c>
      <c r="H21" s="30" t="s">
        <v>19</v>
      </c>
      <c r="I21" s="18">
        <v>4166.9163250000001</v>
      </c>
      <c r="J21" s="18">
        <v>3822.7288000000003</v>
      </c>
      <c r="K21" s="28">
        <v>145.98500000000001</v>
      </c>
      <c r="L21" s="26">
        <v>316.05</v>
      </c>
      <c r="M21" s="26">
        <v>526.75</v>
      </c>
      <c r="N21" s="26">
        <v>662.2</v>
      </c>
      <c r="O21" s="26">
        <v>827.75</v>
      </c>
      <c r="P21" s="26">
        <v>213.71</v>
      </c>
      <c r="Q21" s="27">
        <v>180.6</v>
      </c>
      <c r="R21" s="52">
        <v>255.85</v>
      </c>
      <c r="S21" s="52">
        <v>505.68</v>
      </c>
      <c r="T21" s="52">
        <f t="shared" si="1"/>
        <v>1.5049999999999999</v>
      </c>
      <c r="U21" s="52">
        <v>89.2</v>
      </c>
      <c r="V21" s="52">
        <v>167</v>
      </c>
      <c r="W21" s="52">
        <v>214</v>
      </c>
      <c r="X21" s="52">
        <v>291</v>
      </c>
      <c r="Y21" s="52">
        <v>369</v>
      </c>
      <c r="Z21" s="52">
        <v>131</v>
      </c>
      <c r="AH21" s="53"/>
      <c r="AI21" s="53"/>
    </row>
    <row r="22" spans="2:35" s="52" customFormat="1" ht="20.100000000000001" customHeight="1" thickBot="1" x14ac:dyDescent="0.3">
      <c r="B22" s="22">
        <v>2200</v>
      </c>
      <c r="C22" s="23">
        <v>2150</v>
      </c>
      <c r="D22" s="24">
        <v>3</v>
      </c>
      <c r="E22" s="14" t="s">
        <v>18</v>
      </c>
      <c r="F22" s="15">
        <v>3664.4850000000006</v>
      </c>
      <c r="G22" s="15">
        <v>3275.712</v>
      </c>
      <c r="H22" s="31" t="s">
        <v>19</v>
      </c>
      <c r="I22" s="18">
        <v>4214.1577500000003</v>
      </c>
      <c r="J22" s="18">
        <v>3767.0687999999996</v>
      </c>
      <c r="K22" s="28">
        <v>152.9366666666667</v>
      </c>
      <c r="L22" s="26">
        <v>331.1</v>
      </c>
      <c r="M22" s="26">
        <v>551.83333333333337</v>
      </c>
      <c r="N22" s="26">
        <v>693.73333333333335</v>
      </c>
      <c r="O22" s="26">
        <v>867.16666666666674</v>
      </c>
      <c r="P22" s="26">
        <v>223.88666666666666</v>
      </c>
      <c r="Q22" s="27">
        <v>189.2</v>
      </c>
      <c r="R22" s="52">
        <v>268.03333333333336</v>
      </c>
      <c r="S22" s="52">
        <v>529.76</v>
      </c>
      <c r="T22" s="52">
        <f t="shared" si="1"/>
        <v>1.5766666666666669</v>
      </c>
      <c r="U22" s="52">
        <v>89.2</v>
      </c>
      <c r="V22" s="52">
        <v>167</v>
      </c>
      <c r="W22" s="52">
        <v>214</v>
      </c>
      <c r="X22" s="52">
        <v>291</v>
      </c>
      <c r="Y22" s="52">
        <v>369</v>
      </c>
      <c r="Z22" s="52">
        <v>131</v>
      </c>
      <c r="AH22" s="53"/>
      <c r="AI22" s="53"/>
    </row>
    <row r="23" spans="2:35" s="52" customFormat="1" ht="20.100000000000001" customHeight="1" thickBot="1" x14ac:dyDescent="0.3">
      <c r="B23" s="22">
        <v>2300</v>
      </c>
      <c r="C23" s="23">
        <v>2150</v>
      </c>
      <c r="D23" s="24">
        <v>3</v>
      </c>
      <c r="E23" s="14" t="s">
        <v>18</v>
      </c>
      <c r="F23" s="15">
        <v>3772.2960000000003</v>
      </c>
      <c r="G23" s="15">
        <v>3366.0990000000002</v>
      </c>
      <c r="H23" s="16" t="s">
        <v>19</v>
      </c>
      <c r="I23" s="18">
        <v>4338.1404000000002</v>
      </c>
      <c r="J23" s="18">
        <v>3871.0138499999998</v>
      </c>
      <c r="K23" s="28">
        <v>159.88833333333332</v>
      </c>
      <c r="L23" s="26">
        <v>346.15</v>
      </c>
      <c r="M23" s="26">
        <v>576.91666666666663</v>
      </c>
      <c r="N23" s="26">
        <v>725.26666666666665</v>
      </c>
      <c r="O23" s="26">
        <v>906.58333333333326</v>
      </c>
      <c r="P23" s="26">
        <v>234.06333333333333</v>
      </c>
      <c r="Q23" s="27">
        <v>197.8</v>
      </c>
      <c r="R23" s="52">
        <v>280.2166666666667</v>
      </c>
      <c r="S23" s="52">
        <v>553.84</v>
      </c>
      <c r="T23" s="52">
        <f t="shared" si="1"/>
        <v>1.6483333333333334</v>
      </c>
      <c r="U23" s="52">
        <v>89.2</v>
      </c>
      <c r="V23" s="52">
        <v>167</v>
      </c>
      <c r="W23" s="52">
        <v>214</v>
      </c>
      <c r="X23" s="52">
        <v>291</v>
      </c>
      <c r="Y23" s="52">
        <v>369</v>
      </c>
      <c r="Z23" s="52">
        <v>131</v>
      </c>
      <c r="AH23" s="53"/>
      <c r="AI23" s="53"/>
    </row>
    <row r="24" spans="2:35" s="52" customFormat="1" ht="20.100000000000001" customHeight="1" thickBot="1" x14ac:dyDescent="0.3">
      <c r="B24" s="22">
        <v>2400</v>
      </c>
      <c r="C24" s="23">
        <v>2150</v>
      </c>
      <c r="D24" s="24">
        <v>3</v>
      </c>
      <c r="E24" s="14" t="s">
        <v>18</v>
      </c>
      <c r="F24" s="15">
        <v>3835.4580000000001</v>
      </c>
      <c r="G24" s="15">
        <v>3424.9050000000002</v>
      </c>
      <c r="H24" s="16" t="s">
        <v>19</v>
      </c>
      <c r="I24" s="18">
        <v>4410.7766999999994</v>
      </c>
      <c r="J24" s="18">
        <v>3938.64075</v>
      </c>
      <c r="K24" s="28">
        <v>166.84</v>
      </c>
      <c r="L24" s="26">
        <v>361.2</v>
      </c>
      <c r="M24" s="26">
        <v>602</v>
      </c>
      <c r="N24" s="26">
        <v>756.8</v>
      </c>
      <c r="O24" s="26">
        <v>946</v>
      </c>
      <c r="P24" s="26">
        <v>244.24</v>
      </c>
      <c r="Q24" s="27">
        <v>206.4</v>
      </c>
      <c r="R24" s="52">
        <v>292.39999999999998</v>
      </c>
      <c r="S24" s="52">
        <v>577.91999999999996</v>
      </c>
      <c r="T24" s="52">
        <f t="shared" si="1"/>
        <v>1.72</v>
      </c>
      <c r="U24" s="52">
        <v>89.2</v>
      </c>
      <c r="V24" s="52">
        <v>167</v>
      </c>
      <c r="W24" s="52">
        <v>214</v>
      </c>
      <c r="X24" s="52">
        <v>291</v>
      </c>
      <c r="Y24" s="52">
        <v>369</v>
      </c>
      <c r="Z24" s="52">
        <v>131</v>
      </c>
      <c r="AH24" s="53"/>
      <c r="AI24" s="53"/>
    </row>
    <row r="25" spans="2:35" s="52" customFormat="1" ht="20.100000000000001" customHeight="1" thickBot="1" x14ac:dyDescent="0.3">
      <c r="B25" s="22">
        <v>2500</v>
      </c>
      <c r="C25" s="23">
        <v>2150</v>
      </c>
      <c r="D25" s="24">
        <v>3</v>
      </c>
      <c r="E25" s="14" t="s">
        <v>18</v>
      </c>
      <c r="F25" s="15">
        <v>4078.4580000000001</v>
      </c>
      <c r="G25" s="15">
        <v>3667.9050000000002</v>
      </c>
      <c r="H25" s="31" t="s">
        <v>19</v>
      </c>
      <c r="I25" s="18">
        <v>4690.2267000000002</v>
      </c>
      <c r="J25" s="18">
        <v>4218.0907500000003</v>
      </c>
      <c r="K25" s="28">
        <v>173.79166666666669</v>
      </c>
      <c r="L25" s="26">
        <v>376.25</v>
      </c>
      <c r="M25" s="26">
        <v>627.08333333333337</v>
      </c>
      <c r="N25" s="26">
        <v>788.33333333333337</v>
      </c>
      <c r="O25" s="26">
        <v>985.41666666666674</v>
      </c>
      <c r="P25" s="26">
        <v>254.41666666666666</v>
      </c>
      <c r="Q25" s="27">
        <v>215</v>
      </c>
      <c r="R25" s="52">
        <v>304.58333333333331</v>
      </c>
      <c r="S25" s="52">
        <v>602</v>
      </c>
      <c r="T25" s="52">
        <f t="shared" si="1"/>
        <v>1.7916666666666667</v>
      </c>
      <c r="U25" s="52">
        <v>89.2</v>
      </c>
      <c r="V25" s="52">
        <v>167</v>
      </c>
      <c r="W25" s="52">
        <v>214</v>
      </c>
      <c r="X25" s="52">
        <v>291</v>
      </c>
      <c r="Y25" s="52">
        <v>369</v>
      </c>
      <c r="Z25" s="52">
        <v>131</v>
      </c>
      <c r="AH25" s="53"/>
      <c r="AI25" s="53"/>
    </row>
    <row r="26" spans="2:35" s="52" customFormat="1" ht="20.100000000000001" customHeight="1" thickBot="1" x14ac:dyDescent="0.3">
      <c r="B26" s="22">
        <v>2600</v>
      </c>
      <c r="C26" s="23">
        <v>2150</v>
      </c>
      <c r="D26" s="24">
        <v>3</v>
      </c>
      <c r="E26" s="14" t="s">
        <v>18</v>
      </c>
      <c r="F26" s="15">
        <v>4321.4580000000005</v>
      </c>
      <c r="G26" s="15">
        <v>3910.9050000000002</v>
      </c>
      <c r="H26" s="31" t="s">
        <v>19</v>
      </c>
      <c r="I26" s="18">
        <v>4969.6767</v>
      </c>
      <c r="J26" s="18">
        <v>4497.5407500000001</v>
      </c>
      <c r="K26" s="28">
        <v>180.74333333333331</v>
      </c>
      <c r="L26" s="26">
        <v>391.3</v>
      </c>
      <c r="M26" s="26">
        <v>652.16666666666663</v>
      </c>
      <c r="N26" s="26">
        <v>819.86666666666667</v>
      </c>
      <c r="O26" s="26">
        <v>1024.8333333333333</v>
      </c>
      <c r="P26" s="26">
        <v>264.59333333333336</v>
      </c>
      <c r="Q26" s="27">
        <v>223.6</v>
      </c>
      <c r="R26" s="52">
        <v>316.76666666666671</v>
      </c>
      <c r="S26" s="52">
        <v>626.08000000000004</v>
      </c>
      <c r="T26" s="52">
        <f t="shared" si="1"/>
        <v>1.8633333333333333</v>
      </c>
      <c r="U26" s="52">
        <v>89.2</v>
      </c>
      <c r="V26" s="52">
        <v>167</v>
      </c>
      <c r="W26" s="52">
        <v>214</v>
      </c>
      <c r="X26" s="52">
        <v>291</v>
      </c>
      <c r="Y26" s="52">
        <v>369</v>
      </c>
      <c r="Z26" s="52">
        <v>131</v>
      </c>
      <c r="AH26" s="53"/>
      <c r="AI26" s="53"/>
    </row>
    <row r="27" spans="2:35" s="52" customFormat="1" ht="20.100000000000001" customHeight="1" thickBot="1" x14ac:dyDescent="0.3">
      <c r="B27" s="32">
        <v>2700</v>
      </c>
      <c r="C27" s="33">
        <v>2150</v>
      </c>
      <c r="D27" s="34">
        <v>3</v>
      </c>
      <c r="E27" s="35" t="s">
        <v>18</v>
      </c>
      <c r="F27" s="15">
        <v>4564.4580000000005</v>
      </c>
      <c r="G27" s="36">
        <v>4153.9050000000007</v>
      </c>
      <c r="H27" s="37" t="s">
        <v>19</v>
      </c>
      <c r="I27" s="18">
        <v>5249.1266999999998</v>
      </c>
      <c r="J27" s="18">
        <v>4776.9907499999999</v>
      </c>
      <c r="K27" s="38">
        <v>187.69499999999999</v>
      </c>
      <c r="L27" s="39">
        <v>406.35</v>
      </c>
      <c r="M27" s="39">
        <v>677.25</v>
      </c>
      <c r="N27" s="39">
        <v>851.4</v>
      </c>
      <c r="O27" s="39">
        <v>1064.25</v>
      </c>
      <c r="P27" s="39">
        <v>274.77</v>
      </c>
      <c r="Q27" s="40">
        <v>232.2</v>
      </c>
      <c r="R27" s="52">
        <v>328.95</v>
      </c>
      <c r="S27" s="52">
        <v>650.16</v>
      </c>
      <c r="T27" s="52">
        <f t="shared" si="1"/>
        <v>1.9349999999999998</v>
      </c>
      <c r="U27" s="52">
        <v>89.2</v>
      </c>
      <c r="V27" s="52">
        <v>167</v>
      </c>
      <c r="W27" s="52">
        <v>214</v>
      </c>
      <c r="X27" s="52">
        <v>291</v>
      </c>
      <c r="Y27" s="52">
        <v>369</v>
      </c>
      <c r="Z27" s="52">
        <v>131</v>
      </c>
      <c r="AH27" s="53"/>
      <c r="AI27" s="53"/>
    </row>
    <row r="28" spans="2:35" x14ac:dyDescent="0.3">
      <c r="B28" s="43"/>
      <c r="C28" s="43"/>
      <c r="D28" s="43"/>
      <c r="E28" s="44"/>
      <c r="F28" s="44"/>
      <c r="G28" s="44"/>
      <c r="H28" s="53"/>
      <c r="I28" s="55"/>
      <c r="J28" s="56"/>
      <c r="K28" s="57"/>
      <c r="L28" s="58"/>
      <c r="M28" s="58"/>
      <c r="N28" s="58"/>
      <c r="O28" s="58"/>
      <c r="P28" s="58"/>
      <c r="Q28" s="58"/>
    </row>
    <row r="29" spans="2:35" ht="24.95" customHeight="1" x14ac:dyDescent="0.3">
      <c r="G29" s="43" t="s">
        <v>21</v>
      </c>
      <c r="H29" s="44"/>
      <c r="I29" s="44"/>
      <c r="J29" s="44"/>
      <c r="K29" s="43"/>
      <c r="L29" s="41"/>
      <c r="M29" s="41"/>
      <c r="N29" s="41"/>
      <c r="O29" s="45"/>
      <c r="Q29" s="46" t="s">
        <v>22</v>
      </c>
    </row>
    <row r="30" spans="2:35" ht="16.5" customHeight="1" x14ac:dyDescent="0.3">
      <c r="G30" s="43" t="s">
        <v>23</v>
      </c>
      <c r="H30" s="44"/>
      <c r="I30" s="44"/>
      <c r="J30" s="44"/>
      <c r="K30" s="43"/>
      <c r="L30" s="41"/>
      <c r="M30" s="41"/>
      <c r="N30" s="41"/>
      <c r="O30" s="45"/>
      <c r="Q30" s="46"/>
    </row>
    <row r="31" spans="2:35" ht="18" customHeight="1" thickBot="1" x14ac:dyDescent="0.35">
      <c r="G31" s="49" t="s">
        <v>24</v>
      </c>
      <c r="H31" s="49"/>
      <c r="I31" s="49"/>
      <c r="J31" s="49"/>
      <c r="K31" s="49"/>
      <c r="L31" s="49"/>
      <c r="M31" s="49"/>
      <c r="N31" s="49"/>
      <c r="O31" s="50"/>
      <c r="P31" s="51" t="s">
        <v>25</v>
      </c>
    </row>
    <row r="32" spans="2:35" ht="33.950000000000003" customHeight="1" thickBot="1" x14ac:dyDescent="0.35">
      <c r="B32" s="1" t="s">
        <v>0</v>
      </c>
      <c r="C32" s="1" t="s">
        <v>1</v>
      </c>
      <c r="D32" s="1" t="s">
        <v>2</v>
      </c>
      <c r="E32" s="2" t="s">
        <v>3</v>
      </c>
      <c r="F32" s="3" t="s">
        <v>4</v>
      </c>
      <c r="G32" s="3" t="s">
        <v>5</v>
      </c>
      <c r="H32" s="4" t="s">
        <v>3</v>
      </c>
      <c r="I32" s="5" t="s">
        <v>4</v>
      </c>
      <c r="J32" s="5" t="s">
        <v>5</v>
      </c>
      <c r="K32" s="1" t="s">
        <v>6</v>
      </c>
      <c r="L32" s="1" t="s">
        <v>7</v>
      </c>
      <c r="M32" s="1" t="s">
        <v>8</v>
      </c>
      <c r="N32" s="1" t="s">
        <v>9</v>
      </c>
      <c r="O32" s="1" t="s">
        <v>10</v>
      </c>
      <c r="P32" s="1" t="s">
        <v>11</v>
      </c>
      <c r="Q32" s="6" t="s">
        <v>12</v>
      </c>
    </row>
    <row r="33" spans="2:17" ht="23.1" customHeight="1" thickBot="1" x14ac:dyDescent="0.35">
      <c r="B33" s="60" t="s">
        <v>13</v>
      </c>
      <c r="C33" s="60"/>
      <c r="D33" s="4" t="s">
        <v>14</v>
      </c>
      <c r="E33" s="2" t="s">
        <v>15</v>
      </c>
      <c r="F33" s="2" t="s">
        <v>16</v>
      </c>
      <c r="G33" s="2" t="s">
        <v>16</v>
      </c>
      <c r="H33" s="9" t="s">
        <v>15</v>
      </c>
      <c r="I33" s="4" t="s">
        <v>16</v>
      </c>
      <c r="J33" s="4" t="s">
        <v>16</v>
      </c>
      <c r="K33" s="4" t="s">
        <v>17</v>
      </c>
      <c r="L33" s="4" t="s">
        <v>17</v>
      </c>
      <c r="M33" s="4" t="s">
        <v>17</v>
      </c>
      <c r="N33" s="4" t="s">
        <v>17</v>
      </c>
      <c r="O33" s="4" t="s">
        <v>17</v>
      </c>
      <c r="P33" s="4" t="s">
        <v>17</v>
      </c>
      <c r="Q33" s="10" t="s">
        <v>17</v>
      </c>
    </row>
    <row r="34" spans="2:17" ht="20.100000000000001" customHeight="1" thickBot="1" x14ac:dyDescent="0.35">
      <c r="B34" s="11">
        <v>1000</v>
      </c>
      <c r="C34" s="12">
        <v>2400</v>
      </c>
      <c r="D34" s="13">
        <v>2</v>
      </c>
      <c r="E34" s="14" t="s">
        <v>18</v>
      </c>
      <c r="F34" s="15">
        <v>2117.9949999999999</v>
      </c>
      <c r="G34" s="15">
        <v>2067.846</v>
      </c>
      <c r="H34" s="16" t="s">
        <v>19</v>
      </c>
      <c r="I34" s="18">
        <v>2435.6942499999996</v>
      </c>
      <c r="J34" s="18">
        <v>2378.0228999999999</v>
      </c>
      <c r="K34" s="61">
        <v>120</v>
      </c>
      <c r="L34" s="20">
        <v>228</v>
      </c>
      <c r="M34" s="20">
        <v>420</v>
      </c>
      <c r="N34" s="20">
        <v>528</v>
      </c>
      <c r="O34" s="20">
        <v>660</v>
      </c>
      <c r="P34" s="20">
        <v>156</v>
      </c>
      <c r="Q34" s="21">
        <v>144</v>
      </c>
    </row>
    <row r="35" spans="2:17" ht="20.100000000000001" customHeight="1" thickBot="1" x14ac:dyDescent="0.35">
      <c r="B35" s="22">
        <v>1100</v>
      </c>
      <c r="C35" s="23">
        <v>2400</v>
      </c>
      <c r="D35" s="24">
        <v>2</v>
      </c>
      <c r="E35" s="14" t="s">
        <v>18</v>
      </c>
      <c r="F35" s="15">
        <v>2226.8290000000002</v>
      </c>
      <c r="G35" s="15">
        <v>2164.9430000000002</v>
      </c>
      <c r="H35" s="16" t="s">
        <v>19</v>
      </c>
      <c r="I35" s="18">
        <v>2560.8533499999999</v>
      </c>
      <c r="J35" s="18">
        <v>2489.6844500000002</v>
      </c>
      <c r="K35" s="62">
        <v>132</v>
      </c>
      <c r="L35" s="26">
        <v>250.8</v>
      </c>
      <c r="M35" s="26">
        <v>462</v>
      </c>
      <c r="N35" s="26">
        <v>580.79999999999995</v>
      </c>
      <c r="O35" s="26">
        <v>726</v>
      </c>
      <c r="P35" s="26">
        <v>171.6</v>
      </c>
      <c r="Q35" s="27">
        <v>158.4</v>
      </c>
    </row>
    <row r="36" spans="2:17" ht="20.100000000000001" customHeight="1" thickBot="1" x14ac:dyDescent="0.35">
      <c r="B36" s="22">
        <v>1200</v>
      </c>
      <c r="C36" s="23">
        <v>2400</v>
      </c>
      <c r="D36" s="24">
        <v>2</v>
      </c>
      <c r="E36" s="14" t="s">
        <v>18</v>
      </c>
      <c r="F36" s="15">
        <v>2328.1940000000004</v>
      </c>
      <c r="G36" s="15">
        <v>2262.04</v>
      </c>
      <c r="H36" s="16" t="s">
        <v>19</v>
      </c>
      <c r="I36" s="18">
        <v>2677.4231000000004</v>
      </c>
      <c r="J36" s="18">
        <v>2601.3459999999995</v>
      </c>
      <c r="K36" s="28">
        <v>144</v>
      </c>
      <c r="L36" s="26">
        <v>273.60000000000002</v>
      </c>
      <c r="M36" s="26">
        <v>504</v>
      </c>
      <c r="N36" s="26">
        <v>633.6</v>
      </c>
      <c r="O36" s="26">
        <v>792</v>
      </c>
      <c r="P36" s="26">
        <v>187.2</v>
      </c>
      <c r="Q36" s="27">
        <v>172.8</v>
      </c>
    </row>
    <row r="37" spans="2:17" ht="20.100000000000001" customHeight="1" thickBot="1" x14ac:dyDescent="0.35">
      <c r="B37" s="22">
        <v>1300</v>
      </c>
      <c r="C37" s="23">
        <v>2400</v>
      </c>
      <c r="D37" s="24">
        <v>2</v>
      </c>
      <c r="E37" s="14" t="s">
        <v>18</v>
      </c>
      <c r="F37" s="15">
        <v>2425.2910000000002</v>
      </c>
      <c r="G37" s="15">
        <v>2362.3380000000002</v>
      </c>
      <c r="H37" s="16" t="s">
        <v>19</v>
      </c>
      <c r="I37" s="18">
        <v>2789.0846499999998</v>
      </c>
      <c r="J37" s="18">
        <v>2716.6887000000002</v>
      </c>
      <c r="K37" s="28">
        <v>156</v>
      </c>
      <c r="L37" s="26">
        <v>296.39999999999998</v>
      </c>
      <c r="M37" s="26">
        <v>546</v>
      </c>
      <c r="N37" s="26">
        <v>686.4</v>
      </c>
      <c r="O37" s="26">
        <v>858</v>
      </c>
      <c r="P37" s="26">
        <v>202.8</v>
      </c>
      <c r="Q37" s="27">
        <v>187.2</v>
      </c>
    </row>
    <row r="38" spans="2:17" ht="20.100000000000001" customHeight="1" thickBot="1" x14ac:dyDescent="0.35">
      <c r="B38" s="22">
        <v>1400</v>
      </c>
      <c r="C38" s="23">
        <v>2400</v>
      </c>
      <c r="D38" s="24">
        <v>2</v>
      </c>
      <c r="E38" s="14" t="s">
        <v>18</v>
      </c>
      <c r="F38" s="15">
        <v>2574.6710000000003</v>
      </c>
      <c r="G38" s="15">
        <v>2513.8520000000003</v>
      </c>
      <c r="H38" s="16" t="s">
        <v>19</v>
      </c>
      <c r="I38" s="18">
        <v>2960.87165</v>
      </c>
      <c r="J38" s="18">
        <v>2890.9298000000003</v>
      </c>
      <c r="K38" s="28">
        <v>168</v>
      </c>
      <c r="L38" s="26">
        <v>319.2</v>
      </c>
      <c r="M38" s="26">
        <v>588</v>
      </c>
      <c r="N38" s="26">
        <v>739.2</v>
      </c>
      <c r="O38" s="26">
        <v>924</v>
      </c>
      <c r="P38" s="26">
        <v>218.4</v>
      </c>
      <c r="Q38" s="27">
        <v>201.6</v>
      </c>
    </row>
    <row r="39" spans="2:17" ht="20.100000000000001" customHeight="1" thickBot="1" x14ac:dyDescent="0.35">
      <c r="B39" s="22">
        <v>1500</v>
      </c>
      <c r="C39" s="23">
        <v>2400</v>
      </c>
      <c r="D39" s="24">
        <v>2</v>
      </c>
      <c r="E39" s="14" t="s">
        <v>18</v>
      </c>
      <c r="F39" s="15">
        <v>2676.0360000000001</v>
      </c>
      <c r="G39" s="15">
        <v>2614.15</v>
      </c>
      <c r="H39" s="16" t="s">
        <v>19</v>
      </c>
      <c r="I39" s="18">
        <v>3077.4413999999997</v>
      </c>
      <c r="J39" s="18">
        <v>3006.2725</v>
      </c>
      <c r="K39" s="28">
        <v>180</v>
      </c>
      <c r="L39" s="26">
        <v>342</v>
      </c>
      <c r="M39" s="26">
        <v>630</v>
      </c>
      <c r="N39" s="26">
        <v>792</v>
      </c>
      <c r="O39" s="26">
        <v>990</v>
      </c>
      <c r="P39" s="26">
        <v>234</v>
      </c>
      <c r="Q39" s="27">
        <v>216</v>
      </c>
    </row>
    <row r="40" spans="2:17" ht="20.100000000000001" customHeight="1" thickBot="1" x14ac:dyDescent="0.35">
      <c r="B40" s="22">
        <v>1600</v>
      </c>
      <c r="C40" s="23">
        <v>2400</v>
      </c>
      <c r="D40" s="24">
        <v>2</v>
      </c>
      <c r="E40" s="14" t="s">
        <v>18</v>
      </c>
      <c r="F40" s="15">
        <v>2773.1329999999998</v>
      </c>
      <c r="G40" s="15">
        <v>2713.3810000000003</v>
      </c>
      <c r="H40" s="16" t="s">
        <v>19</v>
      </c>
      <c r="I40" s="17">
        <v>3189.1029499999995</v>
      </c>
      <c r="J40" s="18">
        <v>3120.3881500000002</v>
      </c>
      <c r="K40" s="28">
        <v>192</v>
      </c>
      <c r="L40" s="26">
        <v>364.8</v>
      </c>
      <c r="M40" s="26">
        <v>672</v>
      </c>
      <c r="N40" s="26">
        <v>844.8</v>
      </c>
      <c r="O40" s="26">
        <v>1056</v>
      </c>
      <c r="P40" s="26">
        <v>249.6</v>
      </c>
      <c r="Q40" s="27">
        <v>230.4</v>
      </c>
    </row>
    <row r="41" spans="2:17" ht="20.100000000000001" customHeight="1" thickBot="1" x14ac:dyDescent="0.35">
      <c r="B41" s="22">
        <v>1700</v>
      </c>
      <c r="C41" s="23">
        <v>2400</v>
      </c>
      <c r="D41" s="24">
        <v>2</v>
      </c>
      <c r="E41" s="14" t="s">
        <v>18</v>
      </c>
      <c r="F41" s="15">
        <v>2903.3070000000002</v>
      </c>
      <c r="G41" s="15">
        <v>2830.7510000000002</v>
      </c>
      <c r="H41" s="16" t="s">
        <v>19</v>
      </c>
      <c r="I41" s="17">
        <v>3338.80305</v>
      </c>
      <c r="J41" s="18">
        <v>3255.3636499999998</v>
      </c>
      <c r="K41" s="28">
        <v>204</v>
      </c>
      <c r="L41" s="26">
        <v>387.6</v>
      </c>
      <c r="M41" s="26">
        <v>714</v>
      </c>
      <c r="N41" s="26">
        <v>897.6</v>
      </c>
      <c r="O41" s="26">
        <v>1122</v>
      </c>
      <c r="P41" s="26">
        <v>265.2</v>
      </c>
      <c r="Q41" s="27">
        <v>244.8</v>
      </c>
    </row>
    <row r="42" spans="2:17" ht="20.100000000000001" customHeight="1" thickBot="1" x14ac:dyDescent="0.35">
      <c r="B42" s="22">
        <v>1800</v>
      </c>
      <c r="C42" s="23">
        <v>2400</v>
      </c>
      <c r="D42" s="24">
        <v>2</v>
      </c>
      <c r="E42" s="14" t="s">
        <v>18</v>
      </c>
      <c r="F42" s="15">
        <v>3001.471</v>
      </c>
      <c r="G42" s="15">
        <v>2928.9150000000004</v>
      </c>
      <c r="H42" s="16" t="s">
        <v>19</v>
      </c>
      <c r="I42" s="17">
        <v>3451.6916499999998</v>
      </c>
      <c r="J42" s="18">
        <v>3368.25225</v>
      </c>
      <c r="K42" s="28">
        <v>216</v>
      </c>
      <c r="L42" s="26">
        <v>410.4</v>
      </c>
      <c r="M42" s="26">
        <v>756</v>
      </c>
      <c r="N42" s="26">
        <v>950.4</v>
      </c>
      <c r="O42" s="26">
        <v>1188</v>
      </c>
      <c r="P42" s="26">
        <v>280.8</v>
      </c>
      <c r="Q42" s="27">
        <v>259.2</v>
      </c>
    </row>
    <row r="43" spans="2:17" ht="20.100000000000001" customHeight="1" thickBot="1" x14ac:dyDescent="0.35">
      <c r="B43" s="22">
        <v>1900</v>
      </c>
      <c r="C43" s="23">
        <v>2400</v>
      </c>
      <c r="D43" s="24">
        <v>2</v>
      </c>
      <c r="E43" s="14" t="s">
        <v>18</v>
      </c>
      <c r="F43" s="15">
        <v>3262.886</v>
      </c>
      <c r="G43" s="29">
        <v>3155.1190000000001</v>
      </c>
      <c r="H43" s="30" t="s">
        <v>19</v>
      </c>
      <c r="I43" s="17">
        <v>3752.3188999999998</v>
      </c>
      <c r="J43" s="18">
        <v>3628.3868499999999</v>
      </c>
      <c r="K43" s="28">
        <v>228</v>
      </c>
      <c r="L43" s="26">
        <v>433.2</v>
      </c>
      <c r="M43" s="26">
        <v>798</v>
      </c>
      <c r="N43" s="26">
        <v>1003.2</v>
      </c>
      <c r="O43" s="26">
        <v>1254</v>
      </c>
      <c r="P43" s="26">
        <v>296.39999999999998</v>
      </c>
      <c r="Q43" s="27">
        <v>273.60000000000002</v>
      </c>
    </row>
    <row r="44" spans="2:17" ht="20.100000000000001" customHeight="1" thickBot="1" x14ac:dyDescent="0.35">
      <c r="B44" s="22">
        <v>2000</v>
      </c>
      <c r="C44" s="23">
        <v>2400</v>
      </c>
      <c r="D44" s="24">
        <v>2</v>
      </c>
      <c r="E44" s="14" t="s">
        <v>18</v>
      </c>
      <c r="F44" s="15">
        <v>3361.05</v>
      </c>
      <c r="G44" s="29">
        <v>3247.9479999999999</v>
      </c>
      <c r="H44" s="30" t="s">
        <v>19</v>
      </c>
      <c r="I44" s="17">
        <v>3865.2075</v>
      </c>
      <c r="J44" s="18">
        <v>3735.1401999999994</v>
      </c>
      <c r="K44" s="28">
        <v>240</v>
      </c>
      <c r="L44" s="26">
        <v>456</v>
      </c>
      <c r="M44" s="26">
        <v>840</v>
      </c>
      <c r="N44" s="26">
        <v>1056</v>
      </c>
      <c r="O44" s="26">
        <v>1320</v>
      </c>
      <c r="P44" s="26">
        <v>312</v>
      </c>
      <c r="Q44" s="27">
        <v>288</v>
      </c>
    </row>
    <row r="45" spans="2:17" ht="20.100000000000001" customHeight="1" thickBot="1" x14ac:dyDescent="0.35">
      <c r="B45" s="22">
        <v>2100</v>
      </c>
      <c r="C45" s="23">
        <v>2400</v>
      </c>
      <c r="D45" s="24">
        <v>2</v>
      </c>
      <c r="E45" s="14" t="s">
        <v>18</v>
      </c>
      <c r="F45" s="15">
        <v>3466.683</v>
      </c>
      <c r="G45" s="29">
        <v>3354.6480000000001</v>
      </c>
      <c r="H45" s="31" t="s">
        <v>19</v>
      </c>
      <c r="I45" s="17">
        <v>3986.6854499999995</v>
      </c>
      <c r="J45" s="18">
        <v>3857.8451999999997</v>
      </c>
      <c r="K45" s="28">
        <v>252</v>
      </c>
      <c r="L45" s="26">
        <v>478.8</v>
      </c>
      <c r="M45" s="26">
        <v>882</v>
      </c>
      <c r="N45" s="26">
        <v>1108.8</v>
      </c>
      <c r="O45" s="26">
        <v>1386</v>
      </c>
      <c r="P45" s="26">
        <v>327.60000000000002</v>
      </c>
      <c r="Q45" s="27">
        <v>302.39999999999998</v>
      </c>
    </row>
    <row r="46" spans="2:17" ht="20.100000000000001" customHeight="1" thickBot="1" x14ac:dyDescent="0.35">
      <c r="B46" s="22">
        <v>1800</v>
      </c>
      <c r="C46" s="23">
        <v>2400</v>
      </c>
      <c r="D46" s="24">
        <v>3</v>
      </c>
      <c r="E46" s="14" t="s">
        <v>18</v>
      </c>
      <c r="F46" s="15">
        <v>3527.5020000000004</v>
      </c>
      <c r="G46" s="15">
        <v>3343.9780000000001</v>
      </c>
      <c r="H46" s="30" t="s">
        <v>19</v>
      </c>
      <c r="I46" s="17">
        <v>4056.6273000000001</v>
      </c>
      <c r="J46" s="18">
        <v>3845.5746999999997</v>
      </c>
      <c r="K46" s="28">
        <v>144</v>
      </c>
      <c r="L46" s="26">
        <v>273.60000000000002</v>
      </c>
      <c r="M46" s="26">
        <v>504</v>
      </c>
      <c r="N46" s="26">
        <v>633.6</v>
      </c>
      <c r="O46" s="26">
        <v>792</v>
      </c>
      <c r="P46" s="26">
        <v>187.2</v>
      </c>
      <c r="Q46" s="27">
        <v>172.8</v>
      </c>
    </row>
    <row r="47" spans="2:17" ht="20.100000000000001" customHeight="1" thickBot="1" x14ac:dyDescent="0.35">
      <c r="B47" s="22">
        <v>1900</v>
      </c>
      <c r="C47" s="23">
        <v>2400</v>
      </c>
      <c r="D47" s="24">
        <v>3</v>
      </c>
      <c r="E47" s="14" t="s">
        <v>18</v>
      </c>
      <c r="F47" s="15">
        <v>3692.8715999999999</v>
      </c>
      <c r="G47" s="15">
        <v>3461.2775999999999</v>
      </c>
      <c r="H47" s="30" t="s">
        <v>19</v>
      </c>
      <c r="I47" s="17">
        <v>4246.8023399999993</v>
      </c>
      <c r="J47" s="18">
        <v>3980.4692399999994</v>
      </c>
      <c r="K47" s="28">
        <v>152</v>
      </c>
      <c r="L47" s="26">
        <v>288.8</v>
      </c>
      <c r="M47" s="26">
        <v>532</v>
      </c>
      <c r="N47" s="26">
        <v>668.8</v>
      </c>
      <c r="O47" s="26">
        <v>836</v>
      </c>
      <c r="P47" s="26">
        <v>197.6</v>
      </c>
      <c r="Q47" s="27">
        <v>182.4</v>
      </c>
    </row>
    <row r="48" spans="2:17" ht="20.100000000000001" customHeight="1" thickBot="1" x14ac:dyDescent="0.35">
      <c r="B48" s="22">
        <v>2000</v>
      </c>
      <c r="C48" s="23">
        <v>2400</v>
      </c>
      <c r="D48" s="24">
        <v>3</v>
      </c>
      <c r="E48" s="14" t="s">
        <v>20</v>
      </c>
      <c r="F48" s="15">
        <v>3757.5945000000006</v>
      </c>
      <c r="G48" s="15">
        <v>3525.1029000000003</v>
      </c>
      <c r="H48" s="30" t="s">
        <v>19</v>
      </c>
      <c r="I48" s="17">
        <v>4321.2336750000004</v>
      </c>
      <c r="J48" s="18">
        <v>4053.8683350000001</v>
      </c>
      <c r="K48" s="28">
        <v>160</v>
      </c>
      <c r="L48" s="26">
        <v>304</v>
      </c>
      <c r="M48" s="26">
        <v>560</v>
      </c>
      <c r="N48" s="26">
        <v>704</v>
      </c>
      <c r="O48" s="26">
        <v>880</v>
      </c>
      <c r="P48" s="26">
        <v>208</v>
      </c>
      <c r="Q48" s="27">
        <v>192</v>
      </c>
    </row>
    <row r="49" spans="2:17" ht="20.100000000000001" customHeight="1" thickBot="1" x14ac:dyDescent="0.35">
      <c r="B49" s="22">
        <v>2100</v>
      </c>
      <c r="C49" s="23">
        <v>2400</v>
      </c>
      <c r="D49" s="24">
        <v>3</v>
      </c>
      <c r="E49" s="14" t="s">
        <v>18</v>
      </c>
      <c r="F49" s="15">
        <v>3799.4022</v>
      </c>
      <c r="G49" s="15">
        <v>3563.7327</v>
      </c>
      <c r="H49" s="30" t="s">
        <v>19</v>
      </c>
      <c r="I49" s="17">
        <v>4369.3125299999992</v>
      </c>
      <c r="J49" s="18">
        <v>4098.2926049999996</v>
      </c>
      <c r="K49" s="28">
        <v>168</v>
      </c>
      <c r="L49" s="26">
        <v>319.2</v>
      </c>
      <c r="M49" s="26">
        <v>588</v>
      </c>
      <c r="N49" s="26">
        <v>739.2</v>
      </c>
      <c r="O49" s="26">
        <v>924</v>
      </c>
      <c r="P49" s="26">
        <v>218.4</v>
      </c>
      <c r="Q49" s="27">
        <v>201.6</v>
      </c>
    </row>
    <row r="50" spans="2:17" ht="20.100000000000001" customHeight="1" thickBot="1" x14ac:dyDescent="0.35">
      <c r="B50" s="22">
        <v>2200</v>
      </c>
      <c r="C50" s="23">
        <v>2400</v>
      </c>
      <c r="D50" s="24">
        <v>3</v>
      </c>
      <c r="E50" s="14" t="s">
        <v>18</v>
      </c>
      <c r="F50" s="15">
        <v>3844.1700000000005</v>
      </c>
      <c r="G50" s="15">
        <v>3757.0500000000006</v>
      </c>
      <c r="H50" s="31" t="s">
        <v>19</v>
      </c>
      <c r="I50" s="17">
        <v>4420.7955000000002</v>
      </c>
      <c r="J50" s="18">
        <v>4320.6075000000001</v>
      </c>
      <c r="K50" s="28">
        <v>176</v>
      </c>
      <c r="L50" s="26">
        <v>334.4</v>
      </c>
      <c r="M50" s="26">
        <v>616</v>
      </c>
      <c r="N50" s="26">
        <v>774.4</v>
      </c>
      <c r="O50" s="26">
        <v>968</v>
      </c>
      <c r="P50" s="26">
        <v>228.8</v>
      </c>
      <c r="Q50" s="27">
        <v>211.2</v>
      </c>
    </row>
    <row r="51" spans="2:17" ht="20.100000000000001" customHeight="1" thickBot="1" x14ac:dyDescent="0.35">
      <c r="B51" s="22">
        <v>2300</v>
      </c>
      <c r="C51" s="23">
        <v>2400</v>
      </c>
      <c r="D51" s="24">
        <v>3</v>
      </c>
      <c r="E51" s="14" t="s">
        <v>18</v>
      </c>
      <c r="F51" s="15">
        <v>3945.4470000000001</v>
      </c>
      <c r="G51" s="15">
        <v>3849.6150000000002</v>
      </c>
      <c r="H51" s="16" t="s">
        <v>19</v>
      </c>
      <c r="I51" s="17">
        <v>4537.2640499999998</v>
      </c>
      <c r="J51" s="18">
        <v>4427.0572499999998</v>
      </c>
      <c r="K51" s="28">
        <v>184</v>
      </c>
      <c r="L51" s="26">
        <v>349.6</v>
      </c>
      <c r="M51" s="26">
        <v>644</v>
      </c>
      <c r="N51" s="26">
        <v>809.6</v>
      </c>
      <c r="O51" s="26">
        <v>1012</v>
      </c>
      <c r="P51" s="26">
        <v>239.2</v>
      </c>
      <c r="Q51" s="27">
        <v>220.8</v>
      </c>
    </row>
    <row r="52" spans="2:17" ht="20.100000000000001" customHeight="1" thickBot="1" x14ac:dyDescent="0.35">
      <c r="B52" s="22">
        <v>2400</v>
      </c>
      <c r="C52" s="23">
        <v>2400</v>
      </c>
      <c r="D52" s="24">
        <v>3</v>
      </c>
      <c r="E52" s="14" t="s">
        <v>18</v>
      </c>
      <c r="F52" s="15">
        <v>4045.6350000000002</v>
      </c>
      <c r="G52" s="15">
        <v>3947.6250000000005</v>
      </c>
      <c r="H52" s="16" t="s">
        <v>19</v>
      </c>
      <c r="I52" s="17">
        <v>4652.4802499999996</v>
      </c>
      <c r="J52" s="18">
        <v>4539.7687500000002</v>
      </c>
      <c r="K52" s="28">
        <v>192</v>
      </c>
      <c r="L52" s="26">
        <v>364.8</v>
      </c>
      <c r="M52" s="26">
        <v>672</v>
      </c>
      <c r="N52" s="26">
        <v>844.8</v>
      </c>
      <c r="O52" s="26">
        <v>1056</v>
      </c>
      <c r="P52" s="26">
        <v>249.6</v>
      </c>
      <c r="Q52" s="27">
        <v>230.4</v>
      </c>
    </row>
    <row r="53" spans="2:17" ht="20.100000000000001" customHeight="1" thickBot="1" x14ac:dyDescent="0.35">
      <c r="B53" s="22">
        <v>2500</v>
      </c>
      <c r="C53" s="23">
        <v>2400</v>
      </c>
      <c r="D53" s="24">
        <v>3</v>
      </c>
      <c r="E53" s="14" t="s">
        <v>18</v>
      </c>
      <c r="F53" s="15">
        <v>4288.6350000000002</v>
      </c>
      <c r="G53" s="15">
        <v>4190.625</v>
      </c>
      <c r="H53" s="31" t="s">
        <v>19</v>
      </c>
      <c r="I53" s="17">
        <v>4931.9302499999994</v>
      </c>
      <c r="J53" s="18">
        <v>4819.21875</v>
      </c>
      <c r="K53" s="28">
        <v>200</v>
      </c>
      <c r="L53" s="26">
        <v>380</v>
      </c>
      <c r="M53" s="26">
        <v>700</v>
      </c>
      <c r="N53" s="26">
        <v>880</v>
      </c>
      <c r="O53" s="26">
        <v>1100</v>
      </c>
      <c r="P53" s="26">
        <v>260</v>
      </c>
      <c r="Q53" s="27">
        <v>240</v>
      </c>
    </row>
    <row r="54" spans="2:17" ht="20.100000000000001" customHeight="1" thickBot="1" x14ac:dyDescent="0.35">
      <c r="B54" s="22">
        <v>2600</v>
      </c>
      <c r="C54" s="23">
        <v>2400</v>
      </c>
      <c r="D54" s="24">
        <v>3</v>
      </c>
      <c r="E54" s="14" t="s">
        <v>18</v>
      </c>
      <c r="F54" s="15">
        <v>4531.6350000000002</v>
      </c>
      <c r="G54" s="15">
        <v>4433.625</v>
      </c>
      <c r="H54" s="31" t="s">
        <v>19</v>
      </c>
      <c r="I54" s="17">
        <v>5211.3802500000002</v>
      </c>
      <c r="J54" s="18">
        <v>5098.6687499999998</v>
      </c>
      <c r="K54" s="28">
        <v>208</v>
      </c>
      <c r="L54" s="26">
        <v>395.2</v>
      </c>
      <c r="M54" s="26">
        <v>728</v>
      </c>
      <c r="N54" s="26">
        <v>915.2</v>
      </c>
      <c r="O54" s="26">
        <v>1144</v>
      </c>
      <c r="P54" s="26">
        <v>270.39999999999998</v>
      </c>
      <c r="Q54" s="27">
        <v>249.6</v>
      </c>
    </row>
    <row r="55" spans="2:17" ht="20.100000000000001" customHeight="1" thickBot="1" x14ac:dyDescent="0.35">
      <c r="B55" s="32">
        <v>2700</v>
      </c>
      <c r="C55" s="33">
        <v>2400</v>
      </c>
      <c r="D55" s="34">
        <v>3</v>
      </c>
      <c r="E55" s="35" t="s">
        <v>18</v>
      </c>
      <c r="F55" s="15">
        <v>4774.6350000000002</v>
      </c>
      <c r="G55" s="36">
        <v>4676.625</v>
      </c>
      <c r="H55" s="37" t="s">
        <v>19</v>
      </c>
      <c r="I55" s="17">
        <v>5490.83025</v>
      </c>
      <c r="J55" s="18">
        <v>5378.1187499999996</v>
      </c>
      <c r="K55" s="63">
        <v>216</v>
      </c>
      <c r="L55" s="39">
        <v>410.4</v>
      </c>
      <c r="M55" s="39">
        <v>756</v>
      </c>
      <c r="N55" s="39">
        <v>950.4</v>
      </c>
      <c r="O55" s="39">
        <v>1188</v>
      </c>
      <c r="P55" s="39">
        <v>280.8</v>
      </c>
      <c r="Q55" s="40">
        <v>259.2</v>
      </c>
    </row>
    <row r="56" spans="2:17" x14ac:dyDescent="0.3">
      <c r="J56" s="64"/>
      <c r="K56" s="65"/>
      <c r="L56" s="59"/>
      <c r="M56" s="59"/>
      <c r="N56" s="59"/>
      <c r="O56" s="59"/>
      <c r="P56" s="59"/>
      <c r="Q56" s="59"/>
    </row>
    <row r="57" spans="2:17" x14ac:dyDescent="0.3">
      <c r="K57" s="59"/>
      <c r="L57" s="59"/>
      <c r="M57" s="59"/>
      <c r="N57" s="59"/>
      <c r="O57" s="59"/>
      <c r="P57" s="59"/>
      <c r="Q57" s="59"/>
    </row>
  </sheetData>
  <mergeCells count="2">
    <mergeCell ref="B5:C5"/>
    <mergeCell ref="B33:C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2016-12-14T13:03:23Z</dcterms:modified>
</cp:coreProperties>
</file>