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ropbox\Research\temp_repos\trading_app_demo\"/>
    </mc:Choice>
  </mc:AlternateContent>
  <xr:revisionPtr revIDLastSave="0" documentId="13_ncr:1_{D699405A-F591-4229-9C7A-B10A7C0F8ED7}" xr6:coauthVersionLast="45" xr6:coauthVersionMax="45" xr10:uidLastSave="{00000000-0000-0000-0000-000000000000}"/>
  <bookViews>
    <workbookView xWindow="28680" yWindow="-120" windowWidth="29040" windowHeight="15840" xr2:uid="{866F64A8-8B6B-4C53-856D-4C98A5E86A29}"/>
  </bookViews>
  <sheets>
    <sheet name="consolidation - Ex flips" sheetId="1" r:id="rId1"/>
    <sheet name="flips" sheetId="4" r:id="rId2"/>
    <sheet name="opposite trades" sheetId="2" r:id="rId3"/>
    <sheet name="flips abstract" sheetId="3" r:id="rId4"/>
  </sheets>
  <definedNames>
    <definedName name="_xlnm.Print_Area" localSheetId="0">'consolidation - Ex flips'!$A$1:$L$20</definedName>
    <definedName name="_xlnm.Print_Area" localSheetId="1">flips!$A$1:$I$57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6" i="1" l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</calcChain>
</file>

<file path=xl/sharedStrings.xml><?xml version="1.0" encoding="utf-8"?>
<sst xmlns="http://schemas.openxmlformats.org/spreadsheetml/2006/main" count="502" uniqueCount="127">
  <si>
    <t>J</t>
  </si>
  <si>
    <t>buy long</t>
  </si>
  <si>
    <t>sell long</t>
  </si>
  <si>
    <t>buy to cover</t>
  </si>
  <si>
    <t>sell short</t>
  </si>
  <si>
    <t>possible?</t>
  </si>
  <si>
    <t>scenario</t>
  </si>
  <si>
    <t>both enter or add to position</t>
  </si>
  <si>
    <t>both exit or reduce position</t>
  </si>
  <si>
    <t>multiple combinations, either both stay long and rebalance, or J enters/adds while P exits/reduces</t>
  </si>
  <si>
    <t>multiple combinations, either both stay short and rebalance, or J enters/adds while P exits/reduces</t>
  </si>
  <si>
    <t>multiple combinations, either both stay long and rebalance, or P enters/adds while J exits/reduces</t>
  </si>
  <si>
    <t>multiple combinations, either both stay short and rebalance, or P enters/adds while J exits/reduces</t>
  </si>
  <si>
    <t>implies that they have opposite positions - that would not happen</t>
  </si>
  <si>
    <t>long</t>
  </si>
  <si>
    <t>short</t>
  </si>
  <si>
    <t>very unlikely but theoretically possible - J exits long while P enters short - only full position</t>
  </si>
  <si>
    <t>very unlikely but theoretically possible - J exits short while P enters long - only full position</t>
  </si>
  <si>
    <t>very unlikely but theoretically possible - P exits short while J enters long - only full position</t>
  </si>
  <si>
    <t>very unlikely but theoretically possible - P exits long while J enters long - only full position</t>
  </si>
  <si>
    <t>size</t>
  </si>
  <si>
    <t>only full</t>
  </si>
  <si>
    <t>n/a</t>
  </si>
  <si>
    <t>full or partial</t>
  </si>
  <si>
    <t>market impact</t>
  </si>
  <si>
    <t>negate</t>
  </si>
  <si>
    <t>amplify</t>
  </si>
  <si>
    <t>opposite target positions; trade will be removed by G6</t>
  </si>
  <si>
    <t>method</t>
  </si>
  <si>
    <t>what happens on partial fill</t>
  </si>
  <si>
    <t>off-balance</t>
  </si>
  <si>
    <t>potential conflict</t>
  </si>
  <si>
    <t>P needs to eixt fully before J can get anything</t>
  </si>
  <si>
    <t>goal</t>
  </si>
  <si>
    <t>J needs to eixt fully before P can get anything</t>
  </si>
  <si>
    <t>fair allocation, minimize market impact</t>
  </si>
  <si>
    <t>#</t>
  </si>
  <si>
    <t>order</t>
  </si>
  <si>
    <t>current</t>
  </si>
  <si>
    <t>target</t>
  </si>
  <si>
    <t>J exits, P enters</t>
  </si>
  <si>
    <t>J adds, P reduces</t>
  </si>
  <si>
    <t>summary</t>
  </si>
  <si>
    <t>both rebalance</t>
  </si>
  <si>
    <t>P full size, J rebalance</t>
  </si>
  <si>
    <t>J full size, P rebalance</t>
  </si>
  <si>
    <t>both full size</t>
  </si>
  <si>
    <t>only do full-size trade, ignore rebalance</t>
  </si>
  <si>
    <t>do whichever trade has higher qty, ignore the other one</t>
  </si>
  <si>
    <t>do whichever trade has higher qty, ignore the other one?</t>
  </si>
  <si>
    <t>J reduces, P adds</t>
  </si>
  <si>
    <t>J exits, P adds</t>
  </si>
  <si>
    <t>J adds, P exits</t>
  </si>
  <si>
    <t>J enters, P exits</t>
  </si>
  <si>
    <t>J reduces, P enters</t>
  </si>
  <si>
    <t>J enters, P reduces</t>
  </si>
  <si>
    <t>K</t>
  </si>
  <si>
    <t>L</t>
  </si>
  <si>
    <t>category</t>
  </si>
  <si>
    <t>Order consolidation</t>
  </si>
  <si>
    <t>consolidate, allocate proportionately</t>
  </si>
  <si>
    <t>if full size &amp; rebalance, only full size; if both rebalance, only larger one; if both full size, only the opening trade</t>
  </si>
  <si>
    <t>Flip 1: A goes from Long to Short</t>
  </si>
  <si>
    <t>both strategies make a flip</t>
  </si>
  <si>
    <t>4 different orders</t>
  </si>
  <si>
    <t>what it means</t>
  </si>
  <si>
    <t>B - current</t>
  </si>
  <si>
    <t>B - target</t>
  </si>
  <si>
    <t>A makes a flip, B enters from 0</t>
  </si>
  <si>
    <t>3 separate orders</t>
  </si>
  <si>
    <t>B is not involved at all</t>
  </si>
  <si>
    <t>2 separate orders</t>
  </si>
  <si>
    <t>A makes a flip, B exits</t>
  </si>
  <si>
    <t>consolidate 1st leg (Sell Long), allocate proportionately</t>
  </si>
  <si>
    <t>issues</t>
  </si>
  <si>
    <t>sequence, no allocation needed (only one strategy)</t>
  </si>
  <si>
    <t>consolidate 2nd leg (Sell Short), allocate proportionately</t>
  </si>
  <si>
    <t>1st leg needs to be fully filled before 2nd</t>
  </si>
  <si>
    <t>Flip 2: A goes from Short to Long</t>
  </si>
  <si>
    <t>consolidate 2nd leg (Buy Long), allocate proportionately</t>
  </si>
  <si>
    <t>consolidate 1st leg (Buy to Cover), allocate proportionately</t>
  </si>
  <si>
    <t>consolidate legs, allocate 1st leg, then 2nd leg (both proportionately) - i.e. one Buy to Cover for both, then one Buy Long for both</t>
  </si>
  <si>
    <t>consolidate legs, allocate 1st leg, then 2nd leg (both proportionately) - i.e. one Sell Long for both, then one Sell Short for both</t>
  </si>
  <si>
    <t>Flips</t>
  </si>
  <si>
    <t>For both strategies: VWAP 1st leg, MOC 2nd leg.</t>
  </si>
  <si>
    <t>P - current</t>
  </si>
  <si>
    <t>P - target</t>
  </si>
  <si>
    <t>P is not involved at all</t>
  </si>
  <si>
    <t>J makes a flip, P enters from 0</t>
  </si>
  <si>
    <t>J makes a flip, P exits</t>
  </si>
  <si>
    <t>Both strategies make a flip</t>
  </si>
  <si>
    <t>consolidate 1st leg (Sell Long) and send VWAP, sell short MOC</t>
  </si>
  <si>
    <t>consolidate both legs into 2 orders, send both VWAP then allocate</t>
  </si>
  <si>
    <t>consolidate 2nd leg (Buy Long) and send VWAP, cover MOC</t>
  </si>
  <si>
    <t>consolidate 1st leg (Buy to Cover) and send VWAP, buy long MOC</t>
  </si>
  <si>
    <t>consolidate 2nd leg (Sell Short) and send VWAP, sell long MOC</t>
  </si>
  <si>
    <t>ID</t>
  </si>
  <si>
    <t>F1</t>
  </si>
  <si>
    <t>F2</t>
  </si>
  <si>
    <t>F3</t>
  </si>
  <si>
    <t>F4</t>
  </si>
  <si>
    <t>F5</t>
  </si>
  <si>
    <t>F6</t>
  </si>
  <si>
    <t>no special rules, both orders submitted together</t>
  </si>
  <si>
    <t>J - current</t>
  </si>
  <si>
    <t>J - target</t>
  </si>
  <si>
    <t>J is not involved at all</t>
  </si>
  <si>
    <t>P makes a flip, J enters from 0</t>
  </si>
  <si>
    <t>P makes a flip, J exits</t>
  </si>
  <si>
    <t>same as F6</t>
  </si>
  <si>
    <t>same as F3</t>
  </si>
  <si>
    <t>doesn't matter which strategy does what, rules F1-F6 will apply to respective legs</t>
  </si>
  <si>
    <t>order set</t>
  </si>
  <si>
    <t>S, SS, SS</t>
  </si>
  <si>
    <t>S, S, SS</t>
  </si>
  <si>
    <t>S, S, SS, SS</t>
  </si>
  <si>
    <t>BC, B, B</t>
  </si>
  <si>
    <t>BC, BC, B</t>
  </si>
  <si>
    <t>BC, BC, B, B</t>
  </si>
  <si>
    <t>Opposite trades (cat. L)</t>
  </si>
  <si>
    <t>method (both EOD and midday)</t>
  </si>
  <si>
    <t>no consolidation; separate orders (not supported by OMS, per Phil 10/15/18)</t>
  </si>
  <si>
    <t>J goes from Long to Short</t>
  </si>
  <si>
    <t>J goes from Short to Long</t>
  </si>
  <si>
    <t>P goes from Long to Short</t>
  </si>
  <si>
    <t>P goes from Short to Long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</si>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</sst>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0"/>
      <color theme="1"/>
      <name val="Arial"/>
      <family val="2"/>
    </font>
    <font>
      <sz val="9"/>
      <color theme="1"/>
      <name val="Arial"/>
      <family val="2"/>
    </font>
    <font>
      <i/>
      <sz val="9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thin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8">
    <xf numFmtId="0" fontId="0" fillId="0" borderId="0" xfId="0"/>
    <xf numFmtId="0" fontId="2" fillId="0" borderId="2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0" borderId="0" xfId="1"/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0" fontId="3" fillId="2" borderId="0" xfId="0" applyFont="1" applyFill="1" applyBorder="1"/>
    <xf numFmtId="0" fontId="3" fillId="0" borderId="0" xfId="0" applyFont="1" applyFill="1" applyBorder="1"/>
    <xf numFmtId="0" fontId="3" fillId="0" borderId="4" xfId="0" applyFont="1" applyBorder="1"/>
    <xf numFmtId="0" fontId="3" fillId="0" borderId="4" xfId="0" applyFont="1" applyBorder="1" applyAlignment="1">
      <alignment horizontal="center"/>
    </xf>
    <xf numFmtId="0" fontId="3" fillId="0" borderId="1" xfId="0" applyFont="1" applyFill="1" applyBorder="1"/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3" fillId="0" borderId="5" xfId="0" applyFont="1" applyBorder="1"/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2" borderId="5" xfId="0" applyFont="1" applyFill="1" applyBorder="1"/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0" xfId="0" applyFont="1" applyFill="1"/>
    <xf numFmtId="0" fontId="3" fillId="0" borderId="0" xfId="0" applyFont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vertical="center" wrapText="1"/>
    </xf>
    <xf numFmtId="0" fontId="1" fillId="0" borderId="0" xfId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vertical="center" wrapText="1"/>
    </xf>
    <xf numFmtId="0" fontId="3" fillId="0" borderId="0" xfId="0" applyFont="1" applyFill="1" applyAlignment="1">
      <alignment wrapText="1"/>
    </xf>
    <xf numFmtId="0" fontId="3" fillId="0" borderId="1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vertical="center" wrapText="1"/>
    </xf>
    <xf numFmtId="0" fontId="4" fillId="0" borderId="0" xfId="0" applyFont="1"/>
    <xf numFmtId="0" fontId="2" fillId="0" borderId="13" xfId="0" applyFont="1" applyBorder="1" applyAlignment="1">
      <alignment horizontal="center" vertical="center"/>
    </xf>
    <xf numFmtId="0" fontId="2" fillId="0" borderId="13" xfId="0" applyFont="1" applyBorder="1" applyAlignment="1">
      <alignment vertical="center"/>
    </xf>
    <xf numFmtId="0" fontId="2" fillId="0" borderId="13" xfId="0" applyFont="1" applyBorder="1" applyAlignment="1">
      <alignment vertical="center" wrapText="1"/>
    </xf>
    <xf numFmtId="0" fontId="2" fillId="0" borderId="14" xfId="0" applyFont="1" applyBorder="1" applyAlignment="1">
      <alignment horizontal="center" vertical="center"/>
    </xf>
    <xf numFmtId="0" fontId="2" fillId="0" borderId="14" xfId="0" applyFont="1" applyBorder="1" applyAlignment="1">
      <alignment vertical="center"/>
    </xf>
    <xf numFmtId="0" fontId="2" fillId="0" borderId="14" xfId="0" applyFont="1" applyBorder="1" applyAlignment="1">
      <alignment vertical="center" wrapText="1"/>
    </xf>
    <xf numFmtId="0" fontId="2" fillId="0" borderId="15" xfId="0" applyFont="1" applyBorder="1" applyAlignment="1">
      <alignment horizontal="center" vertical="center"/>
    </xf>
    <xf numFmtId="0" fontId="2" fillId="0" borderId="15" xfId="0" applyFont="1" applyBorder="1" applyAlignment="1">
      <alignment vertical="center"/>
    </xf>
    <xf numFmtId="0" fontId="2" fillId="0" borderId="15" xfId="0" applyFont="1" applyBorder="1" applyAlignment="1">
      <alignment vertical="center" wrapText="1"/>
    </xf>
    <xf numFmtId="0" fontId="2" fillId="0" borderId="12" xfId="0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13" xfId="0" applyFont="1" applyFill="1" applyBorder="1" applyAlignment="1">
      <alignment horizontal="left" vertical="center" wrapText="1"/>
    </xf>
    <xf numFmtId="0" fontId="2" fillId="0" borderId="14" xfId="0" applyFont="1" applyFill="1" applyBorder="1" applyAlignment="1">
      <alignment horizontal="left" vertical="center" wrapText="1"/>
    </xf>
    <xf numFmtId="0" fontId="2" fillId="0" borderId="15" xfId="0" applyFont="1" applyFill="1" applyBorder="1" applyAlignment="1">
      <alignment horizontal="left" vertical="center" wrapText="1"/>
    </xf>
    <xf numFmtId="0" fontId="2" fillId="0" borderId="12" xfId="0" applyFont="1" applyBorder="1" applyAlignment="1">
      <alignment horizontal="left" vertical="center" wrapText="1"/>
    </xf>
    <xf numFmtId="0" fontId="2" fillId="0" borderId="9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2" fillId="0" borderId="5" xfId="0" applyFont="1" applyFill="1" applyBorder="1" applyAlignment="1">
      <alignment horizontal="left" vertical="center" wrapText="1"/>
    </xf>
  </cellXfs>
  <cellStyles count="2">
    <cellStyle name="Normal" xfId="0" builtinId="0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D2D6A-D660-4270-BED2-C491EDA79F81}">
  <sheetPr>
    <pageSetUpPr fitToPage="1"/>
  </sheetPr>
  <dimension ref="B2:L26"/>
  <sheetViews>
    <sheetView showGridLines="0" tabSelected="1" zoomScaleNormal="100" zoomScaleSheetLayoutView="100" workbookViewId="0"/>
  </sheetViews>
  <sheetFormatPr defaultRowHeight="12.75" x14ac:dyDescent="0.2"/>
  <cols>
    <col min="1" max="1" width="4" style="34" customWidth="1"/>
    <col min="2" max="2" width="8.85546875" style="34" customWidth="1"/>
    <col min="3" max="3" width="7.28515625" style="34" customWidth="1"/>
    <col min="4" max="5" width="11" style="34" bestFit="1" customWidth="1"/>
    <col min="6" max="6" width="9.140625" style="35"/>
    <col min="7" max="7" width="33.140625" style="36" customWidth="1"/>
    <col min="8" max="8" width="12.7109375" style="36" customWidth="1"/>
    <col min="9" max="9" width="9.140625" style="36"/>
    <col min="10" max="10" width="15.140625" style="36" customWidth="1"/>
    <col min="11" max="12" width="28.140625" style="36" customWidth="1"/>
    <col min="13" max="16384" width="9.140625" style="34"/>
  </cols>
  <sheetData>
    <row r="2" spans="2:12" ht="23.25" x14ac:dyDescent="0.2">
      <c r="B2" s="33" t="s">
        <v>59</v>
      </c>
    </row>
    <row r="4" spans="2:12" s="2" customFormat="1" ht="26.25" thickBot="1" x14ac:dyDescent="0.25">
      <c r="B4" s="1" t="s">
        <v>58</v>
      </c>
      <c r="C4" s="1" t="s">
        <v>36</v>
      </c>
      <c r="D4" s="1" t="s">
        <v>0</v>
      </c>
      <c r="E4" s="1" t="s">
        <v>126</v>
      </c>
      <c r="F4" s="1" t="s">
        <v>5</v>
      </c>
      <c r="G4" s="1" t="s">
        <v>6</v>
      </c>
      <c r="H4" s="1" t="s">
        <v>20</v>
      </c>
      <c r="I4" s="1" t="s">
        <v>24</v>
      </c>
      <c r="J4" s="1" t="s">
        <v>29</v>
      </c>
      <c r="K4" s="1" t="s">
        <v>33</v>
      </c>
      <c r="L4" s="1" t="s">
        <v>120</v>
      </c>
    </row>
    <row r="5" spans="2:12" x14ac:dyDescent="0.2">
      <c r="B5" s="35" t="s">
        <v>0</v>
      </c>
      <c r="C5" s="35">
        <v>1</v>
      </c>
      <c r="D5" s="37" t="s">
        <v>1</v>
      </c>
      <c r="E5" s="37" t="s">
        <v>1</v>
      </c>
      <c r="F5" s="38">
        <v>1</v>
      </c>
      <c r="G5" s="39" t="s">
        <v>7</v>
      </c>
      <c r="H5" s="39" t="s">
        <v>23</v>
      </c>
      <c r="I5" s="39" t="s">
        <v>26</v>
      </c>
      <c r="J5" s="39" t="s">
        <v>30</v>
      </c>
      <c r="K5" s="55" t="s">
        <v>35</v>
      </c>
      <c r="L5" s="64" t="s">
        <v>60</v>
      </c>
    </row>
    <row r="6" spans="2:12" x14ac:dyDescent="0.2">
      <c r="B6" s="35" t="s">
        <v>0</v>
      </c>
      <c r="C6" s="35">
        <f>C5+1</f>
        <v>2</v>
      </c>
      <c r="D6" s="37" t="s">
        <v>2</v>
      </c>
      <c r="E6" s="37" t="s">
        <v>2</v>
      </c>
      <c r="F6" s="38">
        <v>1</v>
      </c>
      <c r="G6" s="39" t="s">
        <v>8</v>
      </c>
      <c r="H6" s="39" t="s">
        <v>23</v>
      </c>
      <c r="I6" s="39" t="s">
        <v>26</v>
      </c>
      <c r="J6" s="39" t="s">
        <v>30</v>
      </c>
      <c r="K6" s="56"/>
      <c r="L6" s="59"/>
    </row>
    <row r="7" spans="2:12" x14ac:dyDescent="0.2">
      <c r="B7" s="35" t="s">
        <v>0</v>
      </c>
      <c r="C7" s="35">
        <f t="shared" ref="C7:C20" si="0">C6+1</f>
        <v>3</v>
      </c>
      <c r="D7" s="37" t="s">
        <v>3</v>
      </c>
      <c r="E7" s="37" t="s">
        <v>3</v>
      </c>
      <c r="F7" s="38">
        <v>1</v>
      </c>
      <c r="G7" s="39" t="s">
        <v>8</v>
      </c>
      <c r="H7" s="39" t="s">
        <v>23</v>
      </c>
      <c r="I7" s="39" t="s">
        <v>26</v>
      </c>
      <c r="J7" s="39" t="s">
        <v>30</v>
      </c>
      <c r="K7" s="56"/>
      <c r="L7" s="59"/>
    </row>
    <row r="8" spans="2:12" x14ac:dyDescent="0.2">
      <c r="B8" s="35" t="s">
        <v>0</v>
      </c>
      <c r="C8" s="35">
        <f t="shared" si="0"/>
        <v>4</v>
      </c>
      <c r="D8" s="37" t="s">
        <v>4</v>
      </c>
      <c r="E8" s="37" t="s">
        <v>4</v>
      </c>
      <c r="F8" s="38">
        <v>1</v>
      </c>
      <c r="G8" s="39" t="s">
        <v>7</v>
      </c>
      <c r="H8" s="39" t="s">
        <v>23</v>
      </c>
      <c r="I8" s="39" t="s">
        <v>26</v>
      </c>
      <c r="J8" s="39" t="s">
        <v>30</v>
      </c>
      <c r="K8" s="57"/>
      <c r="L8" s="60"/>
    </row>
    <row r="9" spans="2:12" ht="38.25" x14ac:dyDescent="0.2">
      <c r="B9" s="46" t="s">
        <v>56</v>
      </c>
      <c r="C9" s="46">
        <f t="shared" si="0"/>
        <v>5</v>
      </c>
      <c r="D9" s="47" t="s">
        <v>1</v>
      </c>
      <c r="E9" s="47" t="s">
        <v>3</v>
      </c>
      <c r="F9" s="46">
        <v>1</v>
      </c>
      <c r="G9" s="48" t="s">
        <v>18</v>
      </c>
      <c r="H9" s="48" t="s">
        <v>21</v>
      </c>
      <c r="I9" s="48" t="s">
        <v>26</v>
      </c>
      <c r="J9" s="48" t="s">
        <v>31</v>
      </c>
      <c r="K9" s="48" t="s">
        <v>32</v>
      </c>
      <c r="L9" s="65" t="s">
        <v>121</v>
      </c>
    </row>
    <row r="10" spans="2:12" ht="38.25" x14ac:dyDescent="0.2">
      <c r="B10" s="49" t="s">
        <v>56</v>
      </c>
      <c r="C10" s="49">
        <f t="shared" si="0"/>
        <v>6</v>
      </c>
      <c r="D10" s="50" t="s">
        <v>3</v>
      </c>
      <c r="E10" s="50" t="s">
        <v>1</v>
      </c>
      <c r="F10" s="49">
        <v>1</v>
      </c>
      <c r="G10" s="51" t="s">
        <v>17</v>
      </c>
      <c r="H10" s="51" t="s">
        <v>21</v>
      </c>
      <c r="I10" s="51" t="s">
        <v>26</v>
      </c>
      <c r="J10" s="51" t="s">
        <v>31</v>
      </c>
      <c r="K10" s="51" t="s">
        <v>34</v>
      </c>
      <c r="L10" s="66"/>
    </row>
    <row r="11" spans="2:12" ht="38.25" x14ac:dyDescent="0.2">
      <c r="B11" s="49" t="s">
        <v>56</v>
      </c>
      <c r="C11" s="49">
        <f t="shared" si="0"/>
        <v>7</v>
      </c>
      <c r="D11" s="50" t="s">
        <v>2</v>
      </c>
      <c r="E11" s="50" t="s">
        <v>4</v>
      </c>
      <c r="F11" s="49">
        <v>1</v>
      </c>
      <c r="G11" s="51" t="s">
        <v>16</v>
      </c>
      <c r="H11" s="51" t="s">
        <v>21</v>
      </c>
      <c r="I11" s="51" t="s">
        <v>26</v>
      </c>
      <c r="J11" s="51" t="s">
        <v>31</v>
      </c>
      <c r="K11" s="51" t="s">
        <v>34</v>
      </c>
      <c r="L11" s="66"/>
    </row>
    <row r="12" spans="2:12" ht="38.25" x14ac:dyDescent="0.2">
      <c r="B12" s="52" t="s">
        <v>56</v>
      </c>
      <c r="C12" s="52">
        <f t="shared" si="0"/>
        <v>8</v>
      </c>
      <c r="D12" s="53" t="s">
        <v>4</v>
      </c>
      <c r="E12" s="53" t="s">
        <v>2</v>
      </c>
      <c r="F12" s="52">
        <v>1</v>
      </c>
      <c r="G12" s="54" t="s">
        <v>19</v>
      </c>
      <c r="H12" s="54" t="s">
        <v>21</v>
      </c>
      <c r="I12" s="54" t="s">
        <v>26</v>
      </c>
      <c r="J12" s="54" t="s">
        <v>31</v>
      </c>
      <c r="K12" s="54" t="s">
        <v>32</v>
      </c>
      <c r="L12" s="67"/>
    </row>
    <row r="13" spans="2:12" ht="38.25" x14ac:dyDescent="0.2">
      <c r="B13" s="46" t="s">
        <v>57</v>
      </c>
      <c r="C13" s="46">
        <f t="shared" si="0"/>
        <v>9</v>
      </c>
      <c r="D13" s="47" t="s">
        <v>1</v>
      </c>
      <c r="E13" s="47" t="s">
        <v>2</v>
      </c>
      <c r="F13" s="46">
        <v>1</v>
      </c>
      <c r="G13" s="48" t="s">
        <v>9</v>
      </c>
      <c r="H13" s="48" t="s">
        <v>23</v>
      </c>
      <c r="I13" s="48" t="s">
        <v>25</v>
      </c>
      <c r="J13" s="48" t="s">
        <v>30</v>
      </c>
      <c r="K13" s="58" t="s">
        <v>35</v>
      </c>
      <c r="L13" s="61" t="s">
        <v>61</v>
      </c>
    </row>
    <row r="14" spans="2:12" ht="38.25" x14ac:dyDescent="0.2">
      <c r="B14" s="49" t="s">
        <v>57</v>
      </c>
      <c r="C14" s="49">
        <f t="shared" si="0"/>
        <v>10</v>
      </c>
      <c r="D14" s="50" t="s">
        <v>2</v>
      </c>
      <c r="E14" s="50" t="s">
        <v>1</v>
      </c>
      <c r="F14" s="49">
        <v>1</v>
      </c>
      <c r="G14" s="51" t="s">
        <v>11</v>
      </c>
      <c r="H14" s="51" t="s">
        <v>23</v>
      </c>
      <c r="I14" s="51" t="s">
        <v>25</v>
      </c>
      <c r="J14" s="51" t="s">
        <v>30</v>
      </c>
      <c r="K14" s="59"/>
      <c r="L14" s="62"/>
    </row>
    <row r="15" spans="2:12" ht="38.25" x14ac:dyDescent="0.2">
      <c r="B15" s="49" t="s">
        <v>57</v>
      </c>
      <c r="C15" s="49">
        <f t="shared" si="0"/>
        <v>11</v>
      </c>
      <c r="D15" s="50" t="s">
        <v>3</v>
      </c>
      <c r="E15" s="50" t="s">
        <v>4</v>
      </c>
      <c r="F15" s="49">
        <v>1</v>
      </c>
      <c r="G15" s="51" t="s">
        <v>12</v>
      </c>
      <c r="H15" s="51" t="s">
        <v>23</v>
      </c>
      <c r="I15" s="51" t="s">
        <v>25</v>
      </c>
      <c r="J15" s="51" t="s">
        <v>30</v>
      </c>
      <c r="K15" s="59"/>
      <c r="L15" s="62"/>
    </row>
    <row r="16" spans="2:12" ht="38.25" x14ac:dyDescent="0.2">
      <c r="B16" s="52" t="s">
        <v>57</v>
      </c>
      <c r="C16" s="52">
        <f t="shared" si="0"/>
        <v>12</v>
      </c>
      <c r="D16" s="53" t="s">
        <v>4</v>
      </c>
      <c r="E16" s="53" t="s">
        <v>3</v>
      </c>
      <c r="F16" s="52">
        <v>1</v>
      </c>
      <c r="G16" s="54" t="s">
        <v>10</v>
      </c>
      <c r="H16" s="54" t="s">
        <v>23</v>
      </c>
      <c r="I16" s="54" t="s">
        <v>25</v>
      </c>
      <c r="J16" s="54" t="s">
        <v>30</v>
      </c>
      <c r="K16" s="60"/>
      <c r="L16" s="63"/>
    </row>
    <row r="17" spans="2:12" ht="25.5" x14ac:dyDescent="0.2">
      <c r="B17" s="35"/>
      <c r="C17" s="35">
        <f t="shared" si="0"/>
        <v>13</v>
      </c>
      <c r="D17" s="37" t="s">
        <v>1</v>
      </c>
      <c r="E17" s="37" t="s">
        <v>4</v>
      </c>
      <c r="F17" s="38">
        <v>0</v>
      </c>
      <c r="G17" s="39" t="s">
        <v>27</v>
      </c>
      <c r="H17" s="39" t="s">
        <v>22</v>
      </c>
      <c r="I17" s="39"/>
      <c r="J17" s="39"/>
      <c r="K17" s="39"/>
      <c r="L17" s="39"/>
    </row>
    <row r="18" spans="2:12" ht="25.5" x14ac:dyDescent="0.2">
      <c r="B18" s="35"/>
      <c r="C18" s="35">
        <f t="shared" si="0"/>
        <v>14</v>
      </c>
      <c r="D18" s="37" t="s">
        <v>2</v>
      </c>
      <c r="E18" s="37" t="s">
        <v>3</v>
      </c>
      <c r="F18" s="38">
        <v>0</v>
      </c>
      <c r="G18" s="39" t="s">
        <v>13</v>
      </c>
      <c r="H18" s="39" t="s">
        <v>22</v>
      </c>
      <c r="I18" s="39"/>
      <c r="J18" s="39"/>
      <c r="K18" s="39"/>
      <c r="L18" s="39"/>
    </row>
    <row r="19" spans="2:12" ht="25.5" x14ac:dyDescent="0.2">
      <c r="B19" s="35"/>
      <c r="C19" s="35">
        <f t="shared" si="0"/>
        <v>15</v>
      </c>
      <c r="D19" s="37" t="s">
        <v>3</v>
      </c>
      <c r="E19" s="37" t="s">
        <v>2</v>
      </c>
      <c r="F19" s="38">
        <v>0</v>
      </c>
      <c r="G19" s="39" t="s">
        <v>13</v>
      </c>
      <c r="H19" s="39" t="s">
        <v>22</v>
      </c>
      <c r="I19" s="39"/>
      <c r="J19" s="39"/>
      <c r="K19" s="39"/>
      <c r="L19" s="39"/>
    </row>
    <row r="20" spans="2:12" ht="25.5" x14ac:dyDescent="0.2">
      <c r="B20" s="35"/>
      <c r="C20" s="35">
        <f t="shared" si="0"/>
        <v>16</v>
      </c>
      <c r="D20" s="37" t="s">
        <v>4</v>
      </c>
      <c r="E20" s="37" t="s">
        <v>1</v>
      </c>
      <c r="F20" s="38">
        <v>0</v>
      </c>
      <c r="G20" s="39" t="s">
        <v>27</v>
      </c>
      <c r="H20" s="39" t="s">
        <v>22</v>
      </c>
      <c r="I20" s="39"/>
      <c r="J20" s="39"/>
      <c r="K20" s="39"/>
      <c r="L20" s="39"/>
    </row>
    <row r="24" spans="2:12" ht="23.25" x14ac:dyDescent="0.2">
      <c r="B24" s="33" t="s">
        <v>83</v>
      </c>
    </row>
    <row r="26" spans="2:12" x14ac:dyDescent="0.2">
      <c r="B26" s="34" t="s">
        <v>84</v>
      </c>
    </row>
  </sheetData>
  <sortState xmlns:xlrd2="http://schemas.microsoft.com/office/spreadsheetml/2017/richdata2" ref="D5:L20">
    <sortCondition ref="I11"/>
  </sortState>
  <mergeCells count="5">
    <mergeCell ref="K5:K8"/>
    <mergeCell ref="K13:K16"/>
    <mergeCell ref="L13:L16"/>
    <mergeCell ref="L5:L8"/>
    <mergeCell ref="L9:L12"/>
  </mergeCells>
  <pageMargins left="0.25" right="0.25" top="0.75" bottom="0.75" header="0.3" footer="0.3"/>
  <pageSetup scale="84" orientation="landscape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36424-D957-430B-9819-9B41F29BD5F1}">
  <dimension ref="B2:K57"/>
  <sheetViews>
    <sheetView showGridLines="0" zoomScale="115" zoomScaleNormal="115" zoomScaleSheetLayoutView="100" workbookViewId="0">
      <selection activeCell="B8" sqref="B8"/>
    </sheetView>
  </sheetViews>
  <sheetFormatPr defaultRowHeight="12" x14ac:dyDescent="0.2"/>
  <cols>
    <col min="1" max="1" width="5.5703125" style="4" customWidth="1"/>
    <col min="2" max="4" width="11" style="4" customWidth="1"/>
    <col min="5" max="5" width="11" style="5" customWidth="1"/>
    <col min="6" max="6" width="25.140625" style="4" customWidth="1"/>
    <col min="7" max="7" width="18.7109375" style="4" customWidth="1"/>
    <col min="8" max="8" width="53.85546875" style="40" bestFit="1" customWidth="1"/>
    <col min="9" max="9" width="15.42578125" style="40" customWidth="1"/>
    <col min="10" max="10" width="7.5703125" style="4" customWidth="1"/>
    <col min="11" max="11" width="34.85546875" style="4" bestFit="1" customWidth="1"/>
    <col min="12" max="16384" width="9.140625" style="4"/>
  </cols>
  <sheetData>
    <row r="2" spans="2:11" ht="23.25" x14ac:dyDescent="0.35">
      <c r="B2" s="3" t="s">
        <v>122</v>
      </c>
      <c r="C2" s="3"/>
      <c r="F2" s="5"/>
    </row>
    <row r="3" spans="2:11" ht="12.75" thickBot="1" x14ac:dyDescent="0.25">
      <c r="F3" s="5"/>
      <c r="K3" s="45" t="s">
        <v>111</v>
      </c>
    </row>
    <row r="4" spans="2:11" s="5" customFormat="1" x14ac:dyDescent="0.2">
      <c r="B4" s="28" t="s">
        <v>96</v>
      </c>
      <c r="C4" s="28" t="s">
        <v>85</v>
      </c>
      <c r="D4" s="29" t="s">
        <v>86</v>
      </c>
      <c r="E4" s="28" t="s">
        <v>5</v>
      </c>
      <c r="F4" s="28" t="s">
        <v>6</v>
      </c>
      <c r="G4" s="28" t="s">
        <v>65</v>
      </c>
      <c r="H4" s="41" t="s">
        <v>28</v>
      </c>
      <c r="I4" s="41" t="s">
        <v>112</v>
      </c>
    </row>
    <row r="5" spans="2:11" s="23" customFormat="1" x14ac:dyDescent="0.2">
      <c r="B5" s="25" t="s">
        <v>22</v>
      </c>
      <c r="C5" s="25">
        <v>0</v>
      </c>
      <c r="D5" s="26">
        <v>0</v>
      </c>
      <c r="E5" s="25">
        <v>1</v>
      </c>
      <c r="F5" s="27" t="s">
        <v>87</v>
      </c>
      <c r="G5" s="27" t="s">
        <v>71</v>
      </c>
      <c r="H5" s="27" t="s">
        <v>103</v>
      </c>
      <c r="I5" s="27"/>
    </row>
    <row r="6" spans="2:11" s="23" customFormat="1" x14ac:dyDescent="0.2">
      <c r="B6" s="25" t="s">
        <v>97</v>
      </c>
      <c r="C6" s="25">
        <v>0</v>
      </c>
      <c r="D6" s="26" t="s">
        <v>15</v>
      </c>
      <c r="E6" s="25">
        <v>1</v>
      </c>
      <c r="F6" s="27" t="s">
        <v>88</v>
      </c>
      <c r="G6" s="27" t="s">
        <v>69</v>
      </c>
      <c r="H6" s="27" t="s">
        <v>95</v>
      </c>
      <c r="I6" s="27" t="s">
        <v>113</v>
      </c>
    </row>
    <row r="7" spans="2:11" s="23" customFormat="1" x14ac:dyDescent="0.2">
      <c r="B7" s="25" t="s">
        <v>98</v>
      </c>
      <c r="C7" s="25" t="s">
        <v>14</v>
      </c>
      <c r="D7" s="26">
        <v>0</v>
      </c>
      <c r="E7" s="25">
        <v>1</v>
      </c>
      <c r="F7" s="27" t="s">
        <v>89</v>
      </c>
      <c r="G7" s="27" t="s">
        <v>69</v>
      </c>
      <c r="H7" s="27" t="s">
        <v>91</v>
      </c>
      <c r="I7" s="27" t="s">
        <v>114</v>
      </c>
    </row>
    <row r="8" spans="2:11" s="23" customFormat="1" x14ac:dyDescent="0.2">
      <c r="B8" s="25" t="s">
        <v>99</v>
      </c>
      <c r="C8" s="25" t="s">
        <v>14</v>
      </c>
      <c r="D8" s="26" t="s">
        <v>15</v>
      </c>
      <c r="E8" s="25">
        <v>1</v>
      </c>
      <c r="F8" s="27" t="s">
        <v>90</v>
      </c>
      <c r="G8" s="27" t="s">
        <v>64</v>
      </c>
      <c r="H8" s="27" t="s">
        <v>92</v>
      </c>
      <c r="I8" s="27" t="s">
        <v>115</v>
      </c>
    </row>
    <row r="9" spans="2:11" s="23" customFormat="1" x14ac:dyDescent="0.2">
      <c r="B9" s="25" t="s">
        <v>22</v>
      </c>
      <c r="C9" s="25" t="s">
        <v>15</v>
      </c>
      <c r="D9" s="26">
        <v>0</v>
      </c>
      <c r="E9" s="25">
        <v>0</v>
      </c>
      <c r="F9" s="27"/>
      <c r="G9" s="27"/>
      <c r="H9" s="27"/>
      <c r="I9" s="27"/>
    </row>
    <row r="10" spans="2:11" s="23" customFormat="1" x14ac:dyDescent="0.2">
      <c r="B10" s="25" t="s">
        <v>22</v>
      </c>
      <c r="C10" s="25" t="s">
        <v>15</v>
      </c>
      <c r="D10" s="26" t="s">
        <v>15</v>
      </c>
      <c r="E10" s="25">
        <v>0</v>
      </c>
      <c r="F10" s="27"/>
      <c r="G10" s="27"/>
      <c r="H10" s="27"/>
      <c r="I10" s="27"/>
    </row>
    <row r="11" spans="2:11" s="23" customFormat="1" x14ac:dyDescent="0.2">
      <c r="B11" s="25" t="s">
        <v>22</v>
      </c>
      <c r="C11" s="25">
        <v>0</v>
      </c>
      <c r="D11" s="26" t="s">
        <v>14</v>
      </c>
      <c r="E11" s="25">
        <v>0</v>
      </c>
      <c r="F11" s="27"/>
      <c r="G11" s="27"/>
      <c r="H11" s="27"/>
      <c r="I11" s="27"/>
    </row>
    <row r="12" spans="2:11" s="23" customFormat="1" x14ac:dyDescent="0.2">
      <c r="B12" s="25" t="s">
        <v>22</v>
      </c>
      <c r="C12" s="25" t="s">
        <v>14</v>
      </c>
      <c r="D12" s="26" t="s">
        <v>14</v>
      </c>
      <c r="E12" s="25">
        <v>0</v>
      </c>
      <c r="F12" s="27"/>
      <c r="G12" s="27"/>
      <c r="H12" s="27"/>
      <c r="I12" s="27"/>
    </row>
    <row r="13" spans="2:11" s="23" customFormat="1" ht="12.75" thickBot="1" x14ac:dyDescent="0.25">
      <c r="B13" s="30" t="s">
        <v>22</v>
      </c>
      <c r="C13" s="30" t="s">
        <v>15</v>
      </c>
      <c r="D13" s="31" t="s">
        <v>14</v>
      </c>
      <c r="E13" s="30">
        <v>0</v>
      </c>
      <c r="F13" s="32"/>
      <c r="G13" s="32"/>
      <c r="H13" s="32"/>
      <c r="I13" s="32"/>
    </row>
    <row r="17" spans="2:9" ht="23.25" x14ac:dyDescent="0.35">
      <c r="B17" s="3" t="s">
        <v>123</v>
      </c>
      <c r="C17" s="3"/>
      <c r="F17" s="5"/>
    </row>
    <row r="18" spans="2:9" ht="12.75" thickBot="1" x14ac:dyDescent="0.25">
      <c r="F18" s="5"/>
    </row>
    <row r="19" spans="2:9" x14ac:dyDescent="0.2">
      <c r="B19" s="28" t="s">
        <v>96</v>
      </c>
      <c r="C19" s="28" t="s">
        <v>85</v>
      </c>
      <c r="D19" s="29" t="s">
        <v>86</v>
      </c>
      <c r="E19" s="28" t="s">
        <v>5</v>
      </c>
      <c r="F19" s="28" t="s">
        <v>6</v>
      </c>
      <c r="G19" s="28" t="s">
        <v>65</v>
      </c>
      <c r="H19" s="41" t="s">
        <v>28</v>
      </c>
      <c r="I19" s="41"/>
    </row>
    <row r="20" spans="2:9" x14ac:dyDescent="0.2">
      <c r="B20" s="25" t="s">
        <v>22</v>
      </c>
      <c r="C20" s="25">
        <v>0</v>
      </c>
      <c r="D20" s="26">
        <v>0</v>
      </c>
      <c r="E20" s="25">
        <v>1</v>
      </c>
      <c r="F20" s="27" t="s">
        <v>87</v>
      </c>
      <c r="G20" s="27" t="s">
        <v>71</v>
      </c>
      <c r="H20" s="27" t="s">
        <v>103</v>
      </c>
      <c r="I20" s="27"/>
    </row>
    <row r="21" spans="2:9" x14ac:dyDescent="0.2">
      <c r="B21" s="25" t="s">
        <v>100</v>
      </c>
      <c r="C21" s="25">
        <v>0</v>
      </c>
      <c r="D21" s="26" t="s">
        <v>14</v>
      </c>
      <c r="E21" s="25">
        <v>1</v>
      </c>
      <c r="F21" s="27" t="s">
        <v>88</v>
      </c>
      <c r="G21" s="27" t="s">
        <v>69</v>
      </c>
      <c r="H21" s="27" t="s">
        <v>93</v>
      </c>
      <c r="I21" s="27" t="s">
        <v>116</v>
      </c>
    </row>
    <row r="22" spans="2:9" x14ac:dyDescent="0.2">
      <c r="B22" s="25" t="s">
        <v>101</v>
      </c>
      <c r="C22" s="25" t="s">
        <v>15</v>
      </c>
      <c r="D22" s="26">
        <v>0</v>
      </c>
      <c r="E22" s="25">
        <v>1</v>
      </c>
      <c r="F22" s="27" t="s">
        <v>89</v>
      </c>
      <c r="G22" s="27" t="s">
        <v>69</v>
      </c>
      <c r="H22" s="27" t="s">
        <v>94</v>
      </c>
      <c r="I22" s="27" t="s">
        <v>117</v>
      </c>
    </row>
    <row r="23" spans="2:9" x14ac:dyDescent="0.2">
      <c r="B23" s="25" t="s">
        <v>102</v>
      </c>
      <c r="C23" s="25" t="s">
        <v>15</v>
      </c>
      <c r="D23" s="26" t="s">
        <v>14</v>
      </c>
      <c r="E23" s="25">
        <v>1</v>
      </c>
      <c r="F23" s="27" t="s">
        <v>90</v>
      </c>
      <c r="G23" s="27" t="s">
        <v>64</v>
      </c>
      <c r="H23" s="27" t="s">
        <v>92</v>
      </c>
      <c r="I23" s="27" t="s">
        <v>118</v>
      </c>
    </row>
    <row r="24" spans="2:9" x14ac:dyDescent="0.2">
      <c r="B24" s="25" t="s">
        <v>22</v>
      </c>
      <c r="C24" s="25">
        <v>0</v>
      </c>
      <c r="D24" s="26" t="s">
        <v>15</v>
      </c>
      <c r="E24" s="25">
        <v>0</v>
      </c>
      <c r="F24" s="27"/>
      <c r="G24" s="27"/>
      <c r="H24" s="27"/>
      <c r="I24" s="27"/>
    </row>
    <row r="25" spans="2:9" x14ac:dyDescent="0.2">
      <c r="B25" s="25" t="s">
        <v>22</v>
      </c>
      <c r="C25" s="25" t="s">
        <v>14</v>
      </c>
      <c r="D25" s="26">
        <v>0</v>
      </c>
      <c r="E25" s="25">
        <v>0</v>
      </c>
      <c r="F25" s="27"/>
      <c r="G25" s="27"/>
      <c r="H25" s="27"/>
      <c r="I25" s="27"/>
    </row>
    <row r="26" spans="2:9" x14ac:dyDescent="0.2">
      <c r="B26" s="25" t="s">
        <v>22</v>
      </c>
      <c r="C26" s="25" t="s">
        <v>14</v>
      </c>
      <c r="D26" s="26" t="s">
        <v>14</v>
      </c>
      <c r="E26" s="25">
        <v>0</v>
      </c>
      <c r="F26" s="27"/>
      <c r="G26" s="27"/>
      <c r="H26" s="27"/>
      <c r="I26" s="27"/>
    </row>
    <row r="27" spans="2:9" x14ac:dyDescent="0.2">
      <c r="B27" s="25" t="s">
        <v>22</v>
      </c>
      <c r="C27" s="25" t="s">
        <v>14</v>
      </c>
      <c r="D27" s="26" t="s">
        <v>15</v>
      </c>
      <c r="E27" s="25">
        <v>0</v>
      </c>
      <c r="F27" s="27"/>
      <c r="G27" s="27"/>
      <c r="H27" s="27"/>
      <c r="I27" s="27"/>
    </row>
    <row r="28" spans="2:9" ht="12.75" thickBot="1" x14ac:dyDescent="0.25">
      <c r="B28" s="30" t="s">
        <v>22</v>
      </c>
      <c r="C28" s="30" t="s">
        <v>15</v>
      </c>
      <c r="D28" s="31" t="s">
        <v>15</v>
      </c>
      <c r="E28" s="30">
        <v>0</v>
      </c>
      <c r="F28" s="32"/>
      <c r="G28" s="32"/>
      <c r="H28" s="32"/>
      <c r="I28" s="32"/>
    </row>
    <row r="31" spans="2:9" ht="23.25" x14ac:dyDescent="0.35">
      <c r="B31" s="3" t="s">
        <v>124</v>
      </c>
      <c r="C31" s="3"/>
      <c r="F31" s="5"/>
    </row>
    <row r="32" spans="2:9" ht="12.75" thickBot="1" x14ac:dyDescent="0.25">
      <c r="F32" s="5"/>
    </row>
    <row r="33" spans="2:9" x14ac:dyDescent="0.2">
      <c r="B33" s="28" t="s">
        <v>96</v>
      </c>
      <c r="C33" s="28" t="s">
        <v>104</v>
      </c>
      <c r="D33" s="29" t="s">
        <v>105</v>
      </c>
      <c r="E33" s="28" t="s">
        <v>5</v>
      </c>
      <c r="F33" s="28" t="s">
        <v>6</v>
      </c>
      <c r="G33" s="28" t="s">
        <v>65</v>
      </c>
      <c r="H33" s="41" t="s">
        <v>28</v>
      </c>
      <c r="I33" s="41"/>
    </row>
    <row r="34" spans="2:9" x14ac:dyDescent="0.2">
      <c r="B34" s="25" t="s">
        <v>22</v>
      </c>
      <c r="C34" s="25">
        <v>0</v>
      </c>
      <c r="D34" s="26">
        <v>0</v>
      </c>
      <c r="E34" s="25">
        <v>1</v>
      </c>
      <c r="F34" s="27" t="s">
        <v>106</v>
      </c>
      <c r="G34" s="27" t="s">
        <v>71</v>
      </c>
      <c r="H34" s="27" t="s">
        <v>103</v>
      </c>
      <c r="I34" s="27"/>
    </row>
    <row r="35" spans="2:9" x14ac:dyDescent="0.2">
      <c r="B35" s="25" t="s">
        <v>22</v>
      </c>
      <c r="C35" s="25">
        <v>0</v>
      </c>
      <c r="D35" s="26" t="s">
        <v>15</v>
      </c>
      <c r="E35" s="25">
        <v>1</v>
      </c>
      <c r="F35" s="27" t="s">
        <v>107</v>
      </c>
      <c r="G35" s="27" t="s">
        <v>69</v>
      </c>
      <c r="H35" s="27"/>
      <c r="I35" s="27"/>
    </row>
    <row r="36" spans="2:9" x14ac:dyDescent="0.2">
      <c r="B36" s="25" t="s">
        <v>22</v>
      </c>
      <c r="C36" s="25" t="s">
        <v>14</v>
      </c>
      <c r="D36" s="26">
        <v>0</v>
      </c>
      <c r="E36" s="25">
        <v>1</v>
      </c>
      <c r="F36" s="27" t="s">
        <v>108</v>
      </c>
      <c r="G36" s="27" t="s">
        <v>69</v>
      </c>
      <c r="H36" s="27"/>
      <c r="I36" s="27"/>
    </row>
    <row r="37" spans="2:9" x14ac:dyDescent="0.2">
      <c r="B37" s="42" t="s">
        <v>22</v>
      </c>
      <c r="C37" s="42" t="s">
        <v>14</v>
      </c>
      <c r="D37" s="43" t="s">
        <v>15</v>
      </c>
      <c r="E37" s="42">
        <v>1</v>
      </c>
      <c r="F37" s="44" t="s">
        <v>90</v>
      </c>
      <c r="G37" s="44" t="s">
        <v>64</v>
      </c>
      <c r="H37" s="44" t="s">
        <v>110</v>
      </c>
      <c r="I37" s="44"/>
    </row>
    <row r="38" spans="2:9" x14ac:dyDescent="0.2">
      <c r="B38" s="25" t="s">
        <v>22</v>
      </c>
      <c r="C38" s="25" t="s">
        <v>15</v>
      </c>
      <c r="D38" s="26">
        <v>0</v>
      </c>
      <c r="E38" s="25">
        <v>0</v>
      </c>
      <c r="F38" s="27"/>
      <c r="G38" s="27"/>
      <c r="H38" s="27"/>
      <c r="I38" s="27"/>
    </row>
    <row r="39" spans="2:9" x14ac:dyDescent="0.2">
      <c r="B39" s="25" t="s">
        <v>22</v>
      </c>
      <c r="C39" s="25" t="s">
        <v>15</v>
      </c>
      <c r="D39" s="26" t="s">
        <v>15</v>
      </c>
      <c r="E39" s="25">
        <v>0</v>
      </c>
      <c r="F39" s="27"/>
      <c r="G39" s="27"/>
      <c r="H39" s="27"/>
      <c r="I39" s="27"/>
    </row>
    <row r="40" spans="2:9" x14ac:dyDescent="0.2">
      <c r="B40" s="25" t="s">
        <v>22</v>
      </c>
      <c r="C40" s="25">
        <v>0</v>
      </c>
      <c r="D40" s="26" t="s">
        <v>14</v>
      </c>
      <c r="E40" s="25">
        <v>0</v>
      </c>
      <c r="F40" s="27"/>
      <c r="G40" s="27"/>
      <c r="H40" s="27"/>
      <c r="I40" s="27"/>
    </row>
    <row r="41" spans="2:9" x14ac:dyDescent="0.2">
      <c r="B41" s="25" t="s">
        <v>22</v>
      </c>
      <c r="C41" s="25" t="s">
        <v>14</v>
      </c>
      <c r="D41" s="26" t="s">
        <v>14</v>
      </c>
      <c r="E41" s="25">
        <v>0</v>
      </c>
      <c r="F41" s="27"/>
      <c r="G41" s="27"/>
      <c r="H41" s="27"/>
      <c r="I41" s="27"/>
    </row>
    <row r="42" spans="2:9" ht="12.75" thickBot="1" x14ac:dyDescent="0.25">
      <c r="B42" s="30" t="s">
        <v>22</v>
      </c>
      <c r="C42" s="30" t="s">
        <v>15</v>
      </c>
      <c r="D42" s="31" t="s">
        <v>14</v>
      </c>
      <c r="E42" s="30">
        <v>0</v>
      </c>
      <c r="F42" s="32"/>
      <c r="G42" s="32"/>
      <c r="H42" s="32"/>
      <c r="I42" s="32"/>
    </row>
    <row r="46" spans="2:9" ht="23.25" x14ac:dyDescent="0.35">
      <c r="B46" s="3" t="s">
        <v>125</v>
      </c>
      <c r="C46" s="3"/>
      <c r="F46" s="5"/>
    </row>
    <row r="47" spans="2:9" ht="12.75" thickBot="1" x14ac:dyDescent="0.25">
      <c r="F47" s="5"/>
    </row>
    <row r="48" spans="2:9" x14ac:dyDescent="0.2">
      <c r="B48" s="28" t="s">
        <v>96</v>
      </c>
      <c r="C48" s="28" t="s">
        <v>104</v>
      </c>
      <c r="D48" s="29" t="s">
        <v>105</v>
      </c>
      <c r="E48" s="28" t="s">
        <v>5</v>
      </c>
      <c r="F48" s="28" t="s">
        <v>6</v>
      </c>
      <c r="G48" s="28" t="s">
        <v>65</v>
      </c>
      <c r="H48" s="41" t="s">
        <v>28</v>
      </c>
      <c r="I48" s="41"/>
    </row>
    <row r="49" spans="2:9" x14ac:dyDescent="0.2">
      <c r="B49" s="25" t="s">
        <v>22</v>
      </c>
      <c r="C49" s="25">
        <v>0</v>
      </c>
      <c r="D49" s="26">
        <v>0</v>
      </c>
      <c r="E49" s="25">
        <v>1</v>
      </c>
      <c r="F49" s="27" t="s">
        <v>106</v>
      </c>
      <c r="G49" s="27" t="s">
        <v>71</v>
      </c>
      <c r="H49" s="27" t="s">
        <v>103</v>
      </c>
      <c r="I49" s="27"/>
    </row>
    <row r="50" spans="2:9" x14ac:dyDescent="0.2">
      <c r="B50" s="25" t="s">
        <v>22</v>
      </c>
      <c r="C50" s="25">
        <v>0</v>
      </c>
      <c r="D50" s="26" t="s">
        <v>14</v>
      </c>
      <c r="E50" s="25">
        <v>1</v>
      </c>
      <c r="F50" s="27" t="s">
        <v>107</v>
      </c>
      <c r="G50" s="27" t="s">
        <v>69</v>
      </c>
      <c r="H50" s="27"/>
      <c r="I50" s="27"/>
    </row>
    <row r="51" spans="2:9" x14ac:dyDescent="0.2">
      <c r="B51" s="25" t="s">
        <v>22</v>
      </c>
      <c r="C51" s="25" t="s">
        <v>15</v>
      </c>
      <c r="D51" s="26">
        <v>0</v>
      </c>
      <c r="E51" s="25">
        <v>1</v>
      </c>
      <c r="F51" s="27" t="s">
        <v>108</v>
      </c>
      <c r="G51" s="27" t="s">
        <v>69</v>
      </c>
      <c r="H51" s="27"/>
      <c r="I51" s="27"/>
    </row>
    <row r="52" spans="2:9" x14ac:dyDescent="0.2">
      <c r="B52" s="42" t="s">
        <v>22</v>
      </c>
      <c r="C52" s="42" t="s">
        <v>15</v>
      </c>
      <c r="D52" s="43" t="s">
        <v>14</v>
      </c>
      <c r="E52" s="42">
        <v>1</v>
      </c>
      <c r="F52" s="44" t="s">
        <v>90</v>
      </c>
      <c r="G52" s="44" t="s">
        <v>64</v>
      </c>
      <c r="H52" s="44" t="s">
        <v>109</v>
      </c>
      <c r="I52" s="44"/>
    </row>
    <row r="53" spans="2:9" x14ac:dyDescent="0.2">
      <c r="B53" s="25" t="s">
        <v>22</v>
      </c>
      <c r="C53" s="25">
        <v>0</v>
      </c>
      <c r="D53" s="26" t="s">
        <v>15</v>
      </c>
      <c r="E53" s="25">
        <v>0</v>
      </c>
      <c r="F53" s="27"/>
      <c r="G53" s="27"/>
      <c r="H53" s="27"/>
      <c r="I53" s="27"/>
    </row>
    <row r="54" spans="2:9" x14ac:dyDescent="0.2">
      <c r="B54" s="25" t="s">
        <v>22</v>
      </c>
      <c r="C54" s="25" t="s">
        <v>14</v>
      </c>
      <c r="D54" s="26">
        <v>0</v>
      </c>
      <c r="E54" s="25">
        <v>0</v>
      </c>
      <c r="F54" s="27"/>
      <c r="G54" s="27"/>
      <c r="H54" s="27"/>
      <c r="I54" s="27"/>
    </row>
    <row r="55" spans="2:9" x14ac:dyDescent="0.2">
      <c r="B55" s="25" t="s">
        <v>22</v>
      </c>
      <c r="C55" s="25" t="s">
        <v>14</v>
      </c>
      <c r="D55" s="26" t="s">
        <v>14</v>
      </c>
      <c r="E55" s="25">
        <v>0</v>
      </c>
      <c r="F55" s="27"/>
      <c r="G55" s="27"/>
      <c r="H55" s="27"/>
      <c r="I55" s="27"/>
    </row>
    <row r="56" spans="2:9" x14ac:dyDescent="0.2">
      <c r="B56" s="25" t="s">
        <v>22</v>
      </c>
      <c r="C56" s="25" t="s">
        <v>14</v>
      </c>
      <c r="D56" s="26" t="s">
        <v>15</v>
      </c>
      <c r="E56" s="25">
        <v>0</v>
      </c>
      <c r="F56" s="27"/>
      <c r="G56" s="27"/>
      <c r="H56" s="27"/>
      <c r="I56" s="27"/>
    </row>
    <row r="57" spans="2:9" ht="12.75" thickBot="1" x14ac:dyDescent="0.25">
      <c r="B57" s="30" t="s">
        <v>22</v>
      </c>
      <c r="C57" s="30" t="s">
        <v>15</v>
      </c>
      <c r="D57" s="31" t="s">
        <v>15</v>
      </c>
      <c r="E57" s="30">
        <v>0</v>
      </c>
      <c r="F57" s="32"/>
      <c r="G57" s="32"/>
      <c r="H57" s="32"/>
      <c r="I57" s="32"/>
    </row>
  </sheetData>
  <pageMargins left="0.25" right="0.25" top="0.75" bottom="0.75" header="0.3" footer="0.3"/>
  <pageSetup scale="67" orientation="landscape" r:id="rId1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D7623-9DC3-46C4-B92A-19F8A1859231}">
  <dimension ref="B2:K26"/>
  <sheetViews>
    <sheetView showGridLines="0" workbookViewId="0">
      <selection activeCell="A3" sqref="A3"/>
    </sheetView>
  </sheetViews>
  <sheetFormatPr defaultRowHeight="12" x14ac:dyDescent="0.2"/>
  <cols>
    <col min="1" max="1" width="5.5703125" style="4" customWidth="1"/>
    <col min="2" max="6" width="11" style="4" customWidth="1"/>
    <col min="7" max="7" width="8.7109375" style="4" customWidth="1"/>
    <col min="8" max="8" width="18.5703125" style="4" customWidth="1"/>
    <col min="9" max="9" width="18.7109375" style="4" bestFit="1" customWidth="1"/>
    <col min="10" max="10" width="44.85546875" style="4" bestFit="1" customWidth="1"/>
    <col min="11" max="11" width="34.85546875" style="4" bestFit="1" customWidth="1"/>
    <col min="12" max="16384" width="9.140625" style="4"/>
  </cols>
  <sheetData>
    <row r="2" spans="2:10" ht="23.25" x14ac:dyDescent="0.35">
      <c r="B2" s="3" t="s">
        <v>119</v>
      </c>
      <c r="E2" s="5"/>
    </row>
    <row r="3" spans="2:10" x14ac:dyDescent="0.2">
      <c r="E3" s="5"/>
    </row>
    <row r="5" spans="2:10" x14ac:dyDescent="0.2">
      <c r="B5" s="9" t="s">
        <v>37</v>
      </c>
      <c r="D5" s="12" t="s">
        <v>38</v>
      </c>
      <c r="E5" s="6"/>
      <c r="F5" s="12" t="s">
        <v>39</v>
      </c>
      <c r="G5" s="10"/>
    </row>
    <row r="6" spans="2:10" x14ac:dyDescent="0.2">
      <c r="D6" s="13"/>
      <c r="E6" s="6"/>
      <c r="F6" s="13"/>
      <c r="G6" s="10"/>
    </row>
    <row r="7" spans="2:10" s="5" customFormat="1" ht="12.75" thickBot="1" x14ac:dyDescent="0.25">
      <c r="B7" s="20" t="s">
        <v>0</v>
      </c>
      <c r="C7" s="20" t="s">
        <v>126</v>
      </c>
      <c r="D7" s="21" t="s">
        <v>0</v>
      </c>
      <c r="E7" s="20" t="s">
        <v>126</v>
      </c>
      <c r="F7" s="21" t="s">
        <v>0</v>
      </c>
      <c r="G7" s="22" t="s">
        <v>126</v>
      </c>
      <c r="H7" s="20" t="s">
        <v>6</v>
      </c>
      <c r="I7" s="20" t="s">
        <v>42</v>
      </c>
      <c r="J7" s="20" t="s">
        <v>28</v>
      </c>
    </row>
    <row r="8" spans="2:10" x14ac:dyDescent="0.2">
      <c r="B8" s="4" t="s">
        <v>1</v>
      </c>
      <c r="C8" s="4" t="s">
        <v>2</v>
      </c>
      <c r="D8" s="14" t="s">
        <v>14</v>
      </c>
      <c r="E8" s="7" t="s">
        <v>14</v>
      </c>
      <c r="F8" s="14" t="s">
        <v>14</v>
      </c>
      <c r="G8" s="11" t="s">
        <v>14</v>
      </c>
      <c r="H8" s="4" t="s">
        <v>41</v>
      </c>
      <c r="I8" s="4" t="s">
        <v>43</v>
      </c>
      <c r="J8" s="4" t="s">
        <v>48</v>
      </c>
    </row>
    <row r="9" spans="2:10" x14ac:dyDescent="0.2">
      <c r="B9" s="4" t="s">
        <v>1</v>
      </c>
      <c r="C9" s="4" t="s">
        <v>2</v>
      </c>
      <c r="D9" s="14" t="s">
        <v>14</v>
      </c>
      <c r="E9" s="7" t="s">
        <v>14</v>
      </c>
      <c r="F9" s="14" t="s">
        <v>14</v>
      </c>
      <c r="G9" s="11">
        <v>0</v>
      </c>
      <c r="H9" s="4" t="s">
        <v>52</v>
      </c>
      <c r="I9" s="4" t="s">
        <v>44</v>
      </c>
      <c r="J9" s="4" t="s">
        <v>47</v>
      </c>
    </row>
    <row r="10" spans="2:10" x14ac:dyDescent="0.2">
      <c r="B10" s="4" t="s">
        <v>1</v>
      </c>
      <c r="C10" s="4" t="s">
        <v>2</v>
      </c>
      <c r="D10" s="14">
        <v>0</v>
      </c>
      <c r="E10" s="7" t="s">
        <v>14</v>
      </c>
      <c r="F10" s="14" t="s">
        <v>14</v>
      </c>
      <c r="G10" s="11" t="s">
        <v>14</v>
      </c>
      <c r="H10" s="4" t="s">
        <v>55</v>
      </c>
      <c r="I10" s="4" t="s">
        <v>45</v>
      </c>
      <c r="J10" s="4" t="s">
        <v>47</v>
      </c>
    </row>
    <row r="11" spans="2:10" x14ac:dyDescent="0.2">
      <c r="B11" s="15" t="s">
        <v>1</v>
      </c>
      <c r="C11" s="15" t="s">
        <v>2</v>
      </c>
      <c r="D11" s="17">
        <v>0</v>
      </c>
      <c r="E11" s="16" t="s">
        <v>14</v>
      </c>
      <c r="F11" s="17" t="s">
        <v>14</v>
      </c>
      <c r="G11" s="18">
        <v>0</v>
      </c>
      <c r="H11" s="15" t="s">
        <v>53</v>
      </c>
      <c r="I11" s="15" t="s">
        <v>46</v>
      </c>
      <c r="J11" s="19" t="s">
        <v>49</v>
      </c>
    </row>
    <row r="12" spans="2:10" x14ac:dyDescent="0.2">
      <c r="B12" s="6" t="s">
        <v>2</v>
      </c>
      <c r="C12" s="6" t="s">
        <v>1</v>
      </c>
      <c r="D12" s="14" t="s">
        <v>14</v>
      </c>
      <c r="E12" s="7" t="s">
        <v>14</v>
      </c>
      <c r="F12" s="14" t="s">
        <v>14</v>
      </c>
      <c r="G12" s="11" t="s">
        <v>14</v>
      </c>
      <c r="H12" s="4" t="s">
        <v>50</v>
      </c>
      <c r="I12" s="4" t="s">
        <v>43</v>
      </c>
      <c r="J12" s="4" t="s">
        <v>48</v>
      </c>
    </row>
    <row r="13" spans="2:10" x14ac:dyDescent="0.2">
      <c r="B13" s="6" t="s">
        <v>2</v>
      </c>
      <c r="C13" s="6" t="s">
        <v>1</v>
      </c>
      <c r="D13" s="14" t="s">
        <v>14</v>
      </c>
      <c r="E13" s="7" t="s">
        <v>14</v>
      </c>
      <c r="F13" s="14">
        <v>0</v>
      </c>
      <c r="G13" s="11" t="s">
        <v>14</v>
      </c>
      <c r="H13" s="4" t="s">
        <v>51</v>
      </c>
      <c r="I13" s="4" t="s">
        <v>45</v>
      </c>
      <c r="J13" s="4" t="s">
        <v>47</v>
      </c>
    </row>
    <row r="14" spans="2:10" x14ac:dyDescent="0.2">
      <c r="B14" s="6" t="s">
        <v>2</v>
      </c>
      <c r="C14" s="6" t="s">
        <v>1</v>
      </c>
      <c r="D14" s="14" t="s">
        <v>14</v>
      </c>
      <c r="E14" s="7">
        <v>0</v>
      </c>
      <c r="F14" s="14" t="s">
        <v>14</v>
      </c>
      <c r="G14" s="11" t="s">
        <v>14</v>
      </c>
      <c r="H14" s="4" t="s">
        <v>54</v>
      </c>
      <c r="I14" s="4" t="s">
        <v>44</v>
      </c>
      <c r="J14" s="4" t="s">
        <v>47</v>
      </c>
    </row>
    <row r="15" spans="2:10" x14ac:dyDescent="0.2">
      <c r="B15" s="15" t="s">
        <v>2</v>
      </c>
      <c r="C15" s="15" t="s">
        <v>1</v>
      </c>
      <c r="D15" s="17" t="s">
        <v>14</v>
      </c>
      <c r="E15" s="16">
        <v>0</v>
      </c>
      <c r="F15" s="17">
        <v>0</v>
      </c>
      <c r="G15" s="18" t="s">
        <v>14</v>
      </c>
      <c r="H15" s="15" t="s">
        <v>40</v>
      </c>
      <c r="I15" s="15" t="s">
        <v>46</v>
      </c>
      <c r="J15" s="19" t="s">
        <v>49</v>
      </c>
    </row>
    <row r="16" spans="2:10" x14ac:dyDescent="0.2">
      <c r="B16" s="6" t="s">
        <v>3</v>
      </c>
      <c r="C16" s="6" t="s">
        <v>4</v>
      </c>
      <c r="D16" s="14" t="s">
        <v>15</v>
      </c>
      <c r="E16" s="7" t="s">
        <v>15</v>
      </c>
      <c r="F16" s="14" t="s">
        <v>15</v>
      </c>
      <c r="G16" s="11" t="s">
        <v>15</v>
      </c>
      <c r="H16" s="4" t="s">
        <v>50</v>
      </c>
      <c r="I16" s="4" t="s">
        <v>43</v>
      </c>
      <c r="J16" s="4" t="s">
        <v>48</v>
      </c>
    </row>
    <row r="17" spans="2:11" x14ac:dyDescent="0.2">
      <c r="B17" s="6" t="s">
        <v>3</v>
      </c>
      <c r="C17" s="6" t="s">
        <v>4</v>
      </c>
      <c r="D17" s="14" t="s">
        <v>15</v>
      </c>
      <c r="E17" s="7" t="s">
        <v>15</v>
      </c>
      <c r="F17" s="14">
        <v>0</v>
      </c>
      <c r="G17" s="11" t="s">
        <v>15</v>
      </c>
      <c r="H17" s="4" t="s">
        <v>51</v>
      </c>
      <c r="I17" s="4" t="s">
        <v>45</v>
      </c>
      <c r="J17" s="4" t="s">
        <v>47</v>
      </c>
    </row>
    <row r="18" spans="2:11" x14ac:dyDescent="0.2">
      <c r="B18" s="6" t="s">
        <v>3</v>
      </c>
      <c r="C18" s="6" t="s">
        <v>4</v>
      </c>
      <c r="D18" s="14" t="s">
        <v>15</v>
      </c>
      <c r="E18" s="7">
        <v>0</v>
      </c>
      <c r="F18" s="14" t="s">
        <v>15</v>
      </c>
      <c r="G18" s="11" t="s">
        <v>15</v>
      </c>
      <c r="H18" s="4" t="s">
        <v>54</v>
      </c>
      <c r="I18" s="4" t="s">
        <v>44</v>
      </c>
      <c r="J18" s="4" t="s">
        <v>47</v>
      </c>
    </row>
    <row r="19" spans="2:11" x14ac:dyDescent="0.2">
      <c r="B19" s="15" t="s">
        <v>3</v>
      </c>
      <c r="C19" s="15" t="s">
        <v>4</v>
      </c>
      <c r="D19" s="17" t="s">
        <v>15</v>
      </c>
      <c r="E19" s="16">
        <v>0</v>
      </c>
      <c r="F19" s="17">
        <v>0</v>
      </c>
      <c r="G19" s="18" t="s">
        <v>15</v>
      </c>
      <c r="H19" s="15" t="s">
        <v>40</v>
      </c>
      <c r="I19" s="15" t="s">
        <v>46</v>
      </c>
      <c r="J19" s="19" t="s">
        <v>49</v>
      </c>
    </row>
    <row r="20" spans="2:11" x14ac:dyDescent="0.2">
      <c r="B20" s="6" t="s">
        <v>4</v>
      </c>
      <c r="C20" s="6" t="s">
        <v>3</v>
      </c>
      <c r="D20" s="14" t="s">
        <v>15</v>
      </c>
      <c r="E20" s="7" t="s">
        <v>15</v>
      </c>
      <c r="F20" s="14" t="s">
        <v>15</v>
      </c>
      <c r="G20" s="11" t="s">
        <v>15</v>
      </c>
      <c r="H20" s="4" t="s">
        <v>41</v>
      </c>
      <c r="I20" s="4" t="s">
        <v>43</v>
      </c>
      <c r="J20" s="4" t="s">
        <v>48</v>
      </c>
    </row>
    <row r="21" spans="2:11" x14ac:dyDescent="0.2">
      <c r="B21" s="6" t="s">
        <v>4</v>
      </c>
      <c r="C21" s="6" t="s">
        <v>3</v>
      </c>
      <c r="D21" s="14">
        <v>0</v>
      </c>
      <c r="E21" s="7" t="s">
        <v>15</v>
      </c>
      <c r="F21" s="14" t="s">
        <v>15</v>
      </c>
      <c r="G21" s="11" t="s">
        <v>15</v>
      </c>
      <c r="H21" s="4" t="s">
        <v>55</v>
      </c>
      <c r="I21" s="4" t="s">
        <v>45</v>
      </c>
      <c r="J21" s="4" t="s">
        <v>47</v>
      </c>
    </row>
    <row r="22" spans="2:11" x14ac:dyDescent="0.2">
      <c r="B22" s="6" t="s">
        <v>4</v>
      </c>
      <c r="C22" s="6" t="s">
        <v>3</v>
      </c>
      <c r="D22" s="14" t="s">
        <v>15</v>
      </c>
      <c r="E22" s="7" t="s">
        <v>15</v>
      </c>
      <c r="F22" s="14" t="s">
        <v>15</v>
      </c>
      <c r="G22" s="11">
        <v>0</v>
      </c>
      <c r="H22" s="4" t="s">
        <v>52</v>
      </c>
      <c r="I22" s="6" t="s">
        <v>44</v>
      </c>
      <c r="J22" s="6" t="s">
        <v>47</v>
      </c>
      <c r="K22" s="6"/>
    </row>
    <row r="23" spans="2:11" x14ac:dyDescent="0.2">
      <c r="B23" s="6" t="s">
        <v>4</v>
      </c>
      <c r="C23" s="6" t="s">
        <v>3</v>
      </c>
      <c r="D23" s="14">
        <v>0</v>
      </c>
      <c r="E23" s="7" t="s">
        <v>15</v>
      </c>
      <c r="F23" s="14" t="s">
        <v>15</v>
      </c>
      <c r="G23" s="11">
        <v>0</v>
      </c>
      <c r="H23" s="4" t="s">
        <v>53</v>
      </c>
      <c r="I23" s="6" t="s">
        <v>46</v>
      </c>
      <c r="J23" s="8" t="s">
        <v>49</v>
      </c>
      <c r="K23" s="6"/>
    </row>
    <row r="24" spans="2:11" x14ac:dyDescent="0.2">
      <c r="I24" s="6"/>
      <c r="J24" s="6"/>
      <c r="K24" s="6"/>
    </row>
    <row r="25" spans="2:11" x14ac:dyDescent="0.2">
      <c r="I25" s="6"/>
      <c r="J25" s="6"/>
      <c r="K25" s="6"/>
    </row>
    <row r="26" spans="2:11" x14ac:dyDescent="0.2">
      <c r="I26" s="6"/>
      <c r="J26" s="6"/>
      <c r="K26" s="6"/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4CE44-4140-423C-8A4B-82DD7B07D180}">
  <dimension ref="B2:H30"/>
  <sheetViews>
    <sheetView showGridLines="0" workbookViewId="0">
      <selection activeCell="A2" sqref="A2"/>
    </sheetView>
  </sheetViews>
  <sheetFormatPr defaultRowHeight="12" x14ac:dyDescent="0.2"/>
  <cols>
    <col min="1" max="1" width="5.5703125" style="4" customWidth="1"/>
    <col min="2" max="3" width="11" style="4" customWidth="1"/>
    <col min="4" max="4" width="11" style="5" customWidth="1"/>
    <col min="5" max="5" width="28.5703125" style="4" customWidth="1"/>
    <col min="6" max="6" width="18.7109375" style="4" customWidth="1"/>
    <col min="7" max="7" width="58.5703125" style="24" customWidth="1"/>
    <col min="8" max="8" width="37.140625" style="4" customWidth="1"/>
    <col min="9" max="9" width="44.85546875" style="4" bestFit="1" customWidth="1"/>
    <col min="10" max="10" width="34.85546875" style="4" bestFit="1" customWidth="1"/>
    <col min="11" max="16384" width="9.140625" style="4"/>
  </cols>
  <sheetData>
    <row r="2" spans="2:8" ht="23.25" x14ac:dyDescent="0.35">
      <c r="B2" s="3" t="s">
        <v>62</v>
      </c>
      <c r="E2" s="5"/>
    </row>
    <row r="3" spans="2:8" x14ac:dyDescent="0.2">
      <c r="E3" s="5"/>
    </row>
    <row r="4" spans="2:8" ht="12.75" thickBot="1" x14ac:dyDescent="0.25"/>
    <row r="5" spans="2:8" s="5" customFormat="1" x14ac:dyDescent="0.2">
      <c r="B5" s="28" t="s">
        <v>66</v>
      </c>
      <c r="C5" s="29" t="s">
        <v>67</v>
      </c>
      <c r="D5" s="28" t="s">
        <v>5</v>
      </c>
      <c r="E5" s="28" t="s">
        <v>6</v>
      </c>
      <c r="F5" s="28" t="s">
        <v>65</v>
      </c>
      <c r="G5" s="28" t="s">
        <v>28</v>
      </c>
      <c r="H5" s="28" t="s">
        <v>74</v>
      </c>
    </row>
    <row r="6" spans="2:8" s="23" customFormat="1" x14ac:dyDescent="0.2">
      <c r="B6" s="25">
        <v>0</v>
      </c>
      <c r="C6" s="26">
        <v>0</v>
      </c>
      <c r="D6" s="25">
        <v>1</v>
      </c>
      <c r="E6" s="27" t="s">
        <v>70</v>
      </c>
      <c r="F6" s="27" t="s">
        <v>71</v>
      </c>
      <c r="G6" s="27" t="s">
        <v>75</v>
      </c>
      <c r="H6" s="27"/>
    </row>
    <row r="7" spans="2:8" s="23" customFormat="1" x14ac:dyDescent="0.2">
      <c r="B7" s="25">
        <v>0</v>
      </c>
      <c r="C7" s="26" t="s">
        <v>15</v>
      </c>
      <c r="D7" s="25">
        <v>1</v>
      </c>
      <c r="E7" s="27" t="s">
        <v>68</v>
      </c>
      <c r="F7" s="27" t="s">
        <v>69</v>
      </c>
      <c r="G7" s="27" t="s">
        <v>76</v>
      </c>
      <c r="H7" s="27" t="s">
        <v>77</v>
      </c>
    </row>
    <row r="8" spans="2:8" s="23" customFormat="1" x14ac:dyDescent="0.2">
      <c r="B8" s="25" t="s">
        <v>14</v>
      </c>
      <c r="C8" s="26">
        <v>0</v>
      </c>
      <c r="D8" s="25">
        <v>1</v>
      </c>
      <c r="E8" s="27" t="s">
        <v>72</v>
      </c>
      <c r="F8" s="27" t="s">
        <v>69</v>
      </c>
      <c r="G8" s="27" t="s">
        <v>73</v>
      </c>
      <c r="H8" s="27" t="s">
        <v>77</v>
      </c>
    </row>
    <row r="9" spans="2:8" s="23" customFormat="1" ht="24" x14ac:dyDescent="0.2">
      <c r="B9" s="25" t="s">
        <v>14</v>
      </c>
      <c r="C9" s="26" t="s">
        <v>15</v>
      </c>
      <c r="D9" s="25">
        <v>1</v>
      </c>
      <c r="E9" s="27" t="s">
        <v>63</v>
      </c>
      <c r="F9" s="27" t="s">
        <v>64</v>
      </c>
      <c r="G9" s="27" t="s">
        <v>82</v>
      </c>
      <c r="H9" s="27" t="s">
        <v>77</v>
      </c>
    </row>
    <row r="10" spans="2:8" s="23" customFormat="1" x14ac:dyDescent="0.2">
      <c r="B10" s="25" t="s">
        <v>15</v>
      </c>
      <c r="C10" s="26">
        <v>0</v>
      </c>
      <c r="D10" s="25">
        <v>0</v>
      </c>
      <c r="E10" s="27"/>
      <c r="F10" s="27"/>
      <c r="G10" s="27"/>
      <c r="H10" s="27"/>
    </row>
    <row r="11" spans="2:8" s="23" customFormat="1" x14ac:dyDescent="0.2">
      <c r="B11" s="25" t="s">
        <v>15</v>
      </c>
      <c r="C11" s="26" t="s">
        <v>15</v>
      </c>
      <c r="D11" s="25">
        <v>0</v>
      </c>
      <c r="E11" s="27"/>
      <c r="F11" s="27"/>
      <c r="G11" s="27"/>
      <c r="H11" s="27"/>
    </row>
    <row r="12" spans="2:8" s="23" customFormat="1" x14ac:dyDescent="0.2">
      <c r="B12" s="25">
        <v>0</v>
      </c>
      <c r="C12" s="26" t="s">
        <v>14</v>
      </c>
      <c r="D12" s="25">
        <v>0</v>
      </c>
      <c r="E12" s="27"/>
      <c r="F12" s="27"/>
      <c r="G12" s="27"/>
      <c r="H12" s="27"/>
    </row>
    <row r="13" spans="2:8" s="23" customFormat="1" x14ac:dyDescent="0.2">
      <c r="B13" s="25" t="s">
        <v>14</v>
      </c>
      <c r="C13" s="26" t="s">
        <v>14</v>
      </c>
      <c r="D13" s="25">
        <v>0</v>
      </c>
      <c r="E13" s="27"/>
      <c r="F13" s="27"/>
      <c r="G13" s="27"/>
      <c r="H13" s="27"/>
    </row>
    <row r="14" spans="2:8" s="23" customFormat="1" ht="12.75" thickBot="1" x14ac:dyDescent="0.25">
      <c r="B14" s="30" t="s">
        <v>15</v>
      </c>
      <c r="C14" s="31" t="s">
        <v>14</v>
      </c>
      <c r="D14" s="30">
        <v>0</v>
      </c>
      <c r="E14" s="32"/>
      <c r="F14" s="32"/>
      <c r="G14" s="32"/>
      <c r="H14" s="32"/>
    </row>
    <row r="18" spans="2:8" ht="23.25" x14ac:dyDescent="0.35">
      <c r="B18" s="3" t="s">
        <v>78</v>
      </c>
      <c r="E18" s="5"/>
    </row>
    <row r="19" spans="2:8" x14ac:dyDescent="0.2">
      <c r="E19" s="5"/>
    </row>
    <row r="20" spans="2:8" ht="12.75" thickBot="1" x14ac:dyDescent="0.25"/>
    <row r="21" spans="2:8" x14ac:dyDescent="0.2">
      <c r="B21" s="28" t="s">
        <v>66</v>
      </c>
      <c r="C21" s="29" t="s">
        <v>67</v>
      </c>
      <c r="D21" s="28" t="s">
        <v>5</v>
      </c>
      <c r="E21" s="28" t="s">
        <v>6</v>
      </c>
      <c r="F21" s="28" t="s">
        <v>65</v>
      </c>
      <c r="G21" s="28" t="s">
        <v>28</v>
      </c>
      <c r="H21" s="28" t="s">
        <v>74</v>
      </c>
    </row>
    <row r="22" spans="2:8" x14ac:dyDescent="0.2">
      <c r="B22" s="25">
        <v>0</v>
      </c>
      <c r="C22" s="26">
        <v>0</v>
      </c>
      <c r="D22" s="25">
        <v>1</v>
      </c>
      <c r="E22" s="27" t="s">
        <v>70</v>
      </c>
      <c r="F22" s="27" t="s">
        <v>71</v>
      </c>
      <c r="G22" s="27" t="s">
        <v>75</v>
      </c>
      <c r="H22" s="27"/>
    </row>
    <row r="23" spans="2:8" x14ac:dyDescent="0.2">
      <c r="B23" s="25">
        <v>0</v>
      </c>
      <c r="C23" s="26" t="s">
        <v>14</v>
      </c>
      <c r="D23" s="25">
        <v>1</v>
      </c>
      <c r="E23" s="27" t="s">
        <v>68</v>
      </c>
      <c r="F23" s="27" t="s">
        <v>69</v>
      </c>
      <c r="G23" s="27" t="s">
        <v>79</v>
      </c>
      <c r="H23" s="27" t="s">
        <v>77</v>
      </c>
    </row>
    <row r="24" spans="2:8" x14ac:dyDescent="0.2">
      <c r="B24" s="25" t="s">
        <v>15</v>
      </c>
      <c r="C24" s="26">
        <v>0</v>
      </c>
      <c r="D24" s="25">
        <v>1</v>
      </c>
      <c r="E24" s="27" t="s">
        <v>72</v>
      </c>
      <c r="F24" s="27" t="s">
        <v>69</v>
      </c>
      <c r="G24" s="27" t="s">
        <v>80</v>
      </c>
      <c r="H24" s="27" t="s">
        <v>77</v>
      </c>
    </row>
    <row r="25" spans="2:8" ht="24" x14ac:dyDescent="0.2">
      <c r="B25" s="25" t="s">
        <v>15</v>
      </c>
      <c r="C25" s="26" t="s">
        <v>14</v>
      </c>
      <c r="D25" s="25">
        <v>1</v>
      </c>
      <c r="E25" s="27" t="s">
        <v>63</v>
      </c>
      <c r="F25" s="27" t="s">
        <v>64</v>
      </c>
      <c r="G25" s="27" t="s">
        <v>81</v>
      </c>
      <c r="H25" s="27" t="s">
        <v>77</v>
      </c>
    </row>
    <row r="26" spans="2:8" x14ac:dyDescent="0.2">
      <c r="B26" s="25">
        <v>0</v>
      </c>
      <c r="C26" s="26" t="s">
        <v>15</v>
      </c>
      <c r="D26" s="25">
        <v>0</v>
      </c>
      <c r="E26" s="27"/>
      <c r="F26" s="27"/>
      <c r="G26" s="27"/>
      <c r="H26" s="27"/>
    </row>
    <row r="27" spans="2:8" x14ac:dyDescent="0.2">
      <c r="B27" s="25" t="s">
        <v>14</v>
      </c>
      <c r="C27" s="26">
        <v>0</v>
      </c>
      <c r="D27" s="25">
        <v>0</v>
      </c>
      <c r="E27" s="27"/>
      <c r="F27" s="27"/>
      <c r="G27" s="27"/>
      <c r="H27" s="27"/>
    </row>
    <row r="28" spans="2:8" x14ac:dyDescent="0.2">
      <c r="B28" s="25" t="s">
        <v>14</v>
      </c>
      <c r="C28" s="26" t="s">
        <v>14</v>
      </c>
      <c r="D28" s="25">
        <v>0</v>
      </c>
      <c r="E28" s="27"/>
      <c r="F28" s="27"/>
      <c r="G28" s="27"/>
      <c r="H28" s="27"/>
    </row>
    <row r="29" spans="2:8" x14ac:dyDescent="0.2">
      <c r="B29" s="25" t="s">
        <v>14</v>
      </c>
      <c r="C29" s="26" t="s">
        <v>15</v>
      </c>
      <c r="D29" s="25">
        <v>0</v>
      </c>
      <c r="E29" s="27"/>
      <c r="F29" s="27"/>
      <c r="G29" s="27"/>
      <c r="H29" s="27"/>
    </row>
    <row r="30" spans="2:8" ht="12.75" thickBot="1" x14ac:dyDescent="0.25">
      <c r="B30" s="30" t="s">
        <v>15</v>
      </c>
      <c r="C30" s="31" t="s">
        <v>15</v>
      </c>
      <c r="D30" s="30">
        <v>0</v>
      </c>
      <c r="E30" s="32"/>
      <c r="F30" s="32"/>
      <c r="G30" s="32"/>
      <c r="H30" s="32"/>
    </row>
  </sheetData>
  <sortState xmlns:xlrd2="http://schemas.microsoft.com/office/spreadsheetml/2017/richdata2" ref="B6:H14">
    <sortCondition ref="F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consolidation - Ex flips</vt:lpstr>
      <vt:lpstr>flips</vt:lpstr>
      <vt:lpstr>opposite trades</vt:lpstr>
      <vt:lpstr>flips abstract</vt:lpstr>
      <vt:lpstr>'consolidation - Ex flips'!Print_Area</vt:lpstr>
      <vt:lpstr>flips!Print_Area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Kras, Tim</dc:creator>
  <cp:lastModifiedBy>Tim</cp:lastModifiedBy>
  <cp:lastPrinted>2018-10-15T14:42:59Z</cp:lastPrinted>
  <dcterms:created xsi:type="dcterms:W3CDTF">2018-09-28T13:59:37Z</dcterms:created>
  <dcterms:modified xsi:type="dcterms:W3CDTF">2019-12-03T17:09:33Z</dcterms:modified>
</cp:coreProperties>
</file>