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00" yWindow="140" windowWidth="176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G5" i="1"/>
  <c r="F5" i="1"/>
  <c r="F4" i="1"/>
  <c r="F2" i="1"/>
  <c r="G2" i="1"/>
  <c r="H2" i="1"/>
  <c r="H4" i="1"/>
  <c r="H3" i="1"/>
  <c r="G4" i="1"/>
  <c r="G3" i="1"/>
  <c r="F3" i="1"/>
</calcChain>
</file>

<file path=xl/sharedStrings.xml><?xml version="1.0" encoding="utf-8"?>
<sst xmlns="http://schemas.openxmlformats.org/spreadsheetml/2006/main" count="28" uniqueCount="12">
  <si>
    <t>Random Forest</t>
  </si>
  <si>
    <t>Actual No</t>
  </si>
  <si>
    <t>Predicted Yes</t>
  </si>
  <si>
    <t>Predicted No</t>
  </si>
  <si>
    <t>Accuracy</t>
  </si>
  <si>
    <t>Precision</t>
  </si>
  <si>
    <t>Recall</t>
  </si>
  <si>
    <t>Actual  Yes</t>
  </si>
  <si>
    <t>Model</t>
  </si>
  <si>
    <t>Bayes</t>
  </si>
  <si>
    <t>Bayes Year 5</t>
  </si>
  <si>
    <t>Random Forest 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</si>
</sst>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1" sqref="H11"/>
    </sheetView>
  </sheetViews>
  <sheetFormatPr baseColWidth="10" defaultRowHeight="15" x14ac:dyDescent="0"/>
  <cols>
    <col min="1" max="1" width="19.1640625" customWidth="1"/>
    <col min="2" max="2" width="12.6640625" customWidth="1"/>
    <col min="3" max="3" width="14.6640625" customWidth="1"/>
    <col min="4" max="4" width="17.33203125" customWidth="1"/>
    <col min="5" max="5" width="15.6640625" customWidth="1"/>
  </cols>
  <sheetData>
    <row r="1" spans="1:8">
      <c r="A1" t="s">
        <v>9</v>
      </c>
      <c r="B1" t="s">
        <v>3</v>
      </c>
      <c r="C1" t="s">
        <v>2</v>
      </c>
      <c r="E1" t="s">
        <v>8</v>
      </c>
      <c r="F1" t="s">
        <v>4</v>
      </c>
      <c r="G1" t="s">
        <v>5</v>
      </c>
      <c r="H1" t="s">
        <v>6</v>
      </c>
    </row>
    <row r="2" spans="1:8">
      <c r="A2" t="s">
        <v>1</v>
      </c>
      <c r="B2">
        <v>12539</v>
      </c>
      <c r="C2">
        <v>18</v>
      </c>
      <c r="E2" t="s">
        <v>9</v>
      </c>
      <c r="F2">
        <f>($B$2+$C$3)/($B$2+$B$3+$C$2+$C$3)</f>
        <v>0.97990174184903978</v>
      </c>
      <c r="G2">
        <f>$C$3/($C$3+$C$2)</f>
        <v>0.97200622083981336</v>
      </c>
      <c r="H2">
        <f>$C$3/($C$3+$B$3)</f>
        <v>0.7126567844925884</v>
      </c>
    </row>
    <row r="3" spans="1:8">
      <c r="A3" t="s">
        <v>7</v>
      </c>
      <c r="B3">
        <v>252</v>
      </c>
      <c r="C3">
        <v>625</v>
      </c>
      <c r="E3" t="s">
        <v>0</v>
      </c>
      <c r="F3">
        <f>($B$6+$C$7)/($B$6+$C$6+$B$7+$C$7)</f>
        <v>0.98218262806236079</v>
      </c>
      <c r="G3">
        <f>$C$7/($C$6+$C$7)</f>
        <v>0.84832451499118167</v>
      </c>
      <c r="H3">
        <f>$C$7/($C$7+$B$7)</f>
        <v>0.76714513556618824</v>
      </c>
    </row>
    <row r="4" spans="1:8">
      <c r="E4" t="s">
        <v>10</v>
      </c>
      <c r="F4">
        <f>($C$11+$B$10)/($C$10+$C$11+$B$11+$B$10)</f>
        <v>0.98096371207614519</v>
      </c>
      <c r="G4">
        <f>$C$11/($C$11+$C$10)</f>
        <v>0.95783783783783782</v>
      </c>
      <c r="H4">
        <f>$C$11/($C$11+$B$11)</f>
        <v>0.87984111221449846</v>
      </c>
    </row>
    <row r="5" spans="1:8">
      <c r="A5" t="s">
        <v>0</v>
      </c>
      <c r="B5" t="s">
        <v>3</v>
      </c>
      <c r="C5" t="s">
        <v>2</v>
      </c>
      <c r="E5" t="s">
        <v>11</v>
      </c>
      <c r="F5">
        <f>($B$14+$C$15)/($B$14+$C$14+$C$15+$B$15)</f>
        <v>0.97798929208804286</v>
      </c>
      <c r="G5">
        <f>$C$15/($C$15+$C$14)</f>
        <v>0.99202127659574468</v>
      </c>
      <c r="H5">
        <f>$C$15/($C$15+$B$15)</f>
        <v>0.80648648648648646</v>
      </c>
    </row>
    <row r="6" spans="1:8">
      <c r="A6" t="s">
        <v>1</v>
      </c>
      <c r="B6">
        <v>12308</v>
      </c>
      <c r="C6">
        <v>86</v>
      </c>
    </row>
    <row r="7" spans="1:8">
      <c r="A7" t="s">
        <v>7</v>
      </c>
      <c r="B7">
        <v>146</v>
      </c>
      <c r="C7">
        <v>481</v>
      </c>
    </row>
    <row r="9" spans="1:8">
      <c r="A9" t="s">
        <v>10</v>
      </c>
      <c r="B9" t="s">
        <v>3</v>
      </c>
      <c r="C9" t="s">
        <v>2</v>
      </c>
    </row>
    <row r="10" spans="1:8">
      <c r="A10" t="s">
        <v>1</v>
      </c>
      <c r="B10">
        <v>7359</v>
      </c>
      <c r="C10">
        <v>39</v>
      </c>
    </row>
    <row r="11" spans="1:8">
      <c r="A11" t="s">
        <v>7</v>
      </c>
      <c r="B11">
        <v>121</v>
      </c>
      <c r="C11">
        <v>886</v>
      </c>
    </row>
    <row r="13" spans="1:8">
      <c r="A13" s="1" t="s">
        <v>11</v>
      </c>
      <c r="B13" s="1" t="s">
        <v>3</v>
      </c>
      <c r="C13" s="1" t="s">
        <v>2</v>
      </c>
    </row>
    <row r="14" spans="1:8">
      <c r="A14" s="1" t="s">
        <v>1</v>
      </c>
      <c r="B14" s="1">
        <v>7474</v>
      </c>
      <c r="C14" s="1">
        <v>6</v>
      </c>
    </row>
    <row r="15" spans="1:8">
      <c r="A15" s="1" t="s">
        <v>7</v>
      </c>
      <c r="B15" s="1">
        <v>179</v>
      </c>
      <c r="C15" s="1">
        <v>746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Mango</dc:creator>
  <cp:lastModifiedBy>Tim Mango</cp:lastModifiedBy>
  <dcterms:created xsi:type="dcterms:W3CDTF">2018-12-04T16:27:37Z</dcterms:created>
  <dcterms:modified xsi:type="dcterms:W3CDTF">2018-12-07T20:08:37Z</dcterms:modified>
</cp:coreProperties>
</file>