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lln\Documents\RRI\Horizontal_bearing\"/>
    </mc:Choice>
  </mc:AlternateContent>
  <xr:revisionPtr revIDLastSave="0" documentId="13_ncr:1_{29273A4E-1802-4128-ABC7-07A44359D65B}" xr6:coauthVersionLast="47" xr6:coauthVersionMax="47" xr10:uidLastSave="{00000000-0000-0000-0000-000000000000}"/>
  <bookViews>
    <workbookView xWindow="-108" yWindow="-108" windowWidth="23256" windowHeight="13896" xr2:uid="{F7AF69A6-853F-445C-9A57-6EF656E12F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0" i="1"/>
  <c r="C21" i="1"/>
  <c r="C22" i="1"/>
  <c r="C23" i="1"/>
  <c r="C24" i="1"/>
  <c r="C25" i="1"/>
  <c r="C7" i="1"/>
  <c r="C8" i="1"/>
  <c r="C9" i="1"/>
  <c r="C10" i="1"/>
  <c r="C11" i="1"/>
  <c r="C12" i="1"/>
  <c r="C13" i="1"/>
  <c r="C14" i="1"/>
  <c r="C15" i="1"/>
  <c r="C16" i="1"/>
  <c r="C17" i="1"/>
  <c r="C18" i="1"/>
  <c r="B13" i="1"/>
  <c r="B12" i="1"/>
  <c r="B10" i="1"/>
  <c r="B9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8" i="1"/>
</calcChain>
</file>

<file path=xl/sharedStrings.xml><?xml version="1.0" encoding="utf-8"?>
<sst xmlns="http://schemas.openxmlformats.org/spreadsheetml/2006/main" count="7" uniqueCount="7">
  <si>
    <t>Modulation amplitude</t>
  </si>
  <si>
    <t>Frequency</t>
  </si>
  <si>
    <t>Vrms</t>
  </si>
  <si>
    <t>Vp-p</t>
  </si>
  <si>
    <t>Current supply</t>
  </si>
  <si>
    <t>12v</t>
  </si>
  <si>
    <t>v/f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</si>
</sst>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2920669291338582"/>
                  <c:y val="0.403528361038203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Sheet1!$F$16:$F$25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Sheet1!$H$16:$H$25</c:f>
              <c:numCache>
                <c:formatCode>General</c:formatCode>
                <c:ptCount val="10"/>
                <c:pt idx="0">
                  <c:v>0.5</c:v>
                </c:pt>
                <c:pt idx="1">
                  <c:v>0.92</c:v>
                </c:pt>
                <c:pt idx="2">
                  <c:v>1.34</c:v>
                </c:pt>
                <c:pt idx="3">
                  <c:v>1.72</c:v>
                </c:pt>
                <c:pt idx="4">
                  <c:v>2.12</c:v>
                </c:pt>
                <c:pt idx="5">
                  <c:v>2.48</c:v>
                </c:pt>
                <c:pt idx="6">
                  <c:v>2.83</c:v>
                </c:pt>
                <c:pt idx="7">
                  <c:v>3.21</c:v>
                </c:pt>
                <c:pt idx="8">
                  <c:v>3.57</c:v>
                </c:pt>
                <c:pt idx="9">
                  <c:v>3.95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C-4670-B569-FD064007DF82}"/>
            </c:ext>
          </c:extLst>
        </c:ser>
        <c:ser>
          <c:idx val="1"/>
          <c:order val="1"/>
          <c:tx>
            <c:v>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248733595800525"/>
                  <c:y val="0.46263925342665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Sheet1!$F$7:$F$15</c:f>
              <c:numCache>
                <c:formatCode>General</c:formatCode>
                <c:ptCount val="9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</c:numCache>
            </c:numRef>
          </c:xVal>
          <c:yVal>
            <c:numRef>
              <c:f>Sheet1!$H$7:$H$15</c:f>
              <c:numCache>
                <c:formatCode>General</c:formatCode>
                <c:ptCount val="9"/>
                <c:pt idx="0">
                  <c:v>3.8</c:v>
                </c:pt>
                <c:pt idx="1">
                  <c:v>3.5</c:v>
                </c:pt>
                <c:pt idx="2">
                  <c:v>3.15</c:v>
                </c:pt>
                <c:pt idx="3">
                  <c:v>2.78</c:v>
                </c:pt>
                <c:pt idx="4">
                  <c:v>2.44</c:v>
                </c:pt>
                <c:pt idx="5">
                  <c:v>2</c:v>
                </c:pt>
                <c:pt idx="6">
                  <c:v>1.69</c:v>
                </c:pt>
                <c:pt idx="7">
                  <c:v>1.32</c:v>
                </c:pt>
                <c:pt idx="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C-4670-B569-FD06400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479296"/>
        <c:axId val="938255120"/>
      </c:scatterChart>
      <c:valAx>
        <c:axId val="9424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Modulation 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55120"/>
        <c:crosses val="autoZero"/>
        <c:crossBetween val="midCat"/>
      </c:valAx>
      <c:valAx>
        <c:axId val="9382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7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920669291338582"/>
                  <c:y val="0.403528361038203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Sheet1!$F$16:$F$25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Sheet1!$I$16:$I$25</c:f>
              <c:numCache>
                <c:formatCode>General</c:formatCode>
                <c:ptCount val="10"/>
                <c:pt idx="0">
                  <c:v>3</c:v>
                </c:pt>
                <c:pt idx="1">
                  <c:v>4.5999999999999996</c:v>
                </c:pt>
                <c:pt idx="2">
                  <c:v>5.6</c:v>
                </c:pt>
                <c:pt idx="3">
                  <c:v>7.4</c:v>
                </c:pt>
                <c:pt idx="4">
                  <c:v>8</c:v>
                </c:pt>
                <c:pt idx="5">
                  <c:v>9</c:v>
                </c:pt>
                <c:pt idx="6">
                  <c:v>9.8000000000000007</c:v>
                </c:pt>
                <c:pt idx="7">
                  <c:v>10.6</c:v>
                </c:pt>
                <c:pt idx="8">
                  <c:v>11.4</c:v>
                </c:pt>
                <c:pt idx="9">
                  <c:v>11.8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82-4507-92D7-573E5E8B1D76}"/>
            </c:ext>
          </c:extLst>
        </c:ser>
        <c:ser>
          <c:idx val="1"/>
          <c:order val="1"/>
          <c:tx>
            <c:v>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Sheet1!$F$7:$F$15</c:f>
              <c:numCache>
                <c:formatCode>General</c:formatCode>
                <c:ptCount val="9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</c:numCache>
            </c:numRef>
          </c:xVal>
          <c:yVal>
            <c:numRef>
              <c:f>Sheet1!$I$7:$I$15</c:f>
              <c:numCache>
                <c:formatCode>General</c:formatCode>
                <c:ptCount val="9"/>
                <c:pt idx="0">
                  <c:v>11.8</c:v>
                </c:pt>
                <c:pt idx="1">
                  <c:v>11.2</c:v>
                </c:pt>
                <c:pt idx="2">
                  <c:v>10.6</c:v>
                </c:pt>
                <c:pt idx="3">
                  <c:v>9.8000000000000007</c:v>
                </c:pt>
                <c:pt idx="4">
                  <c:v>8.4</c:v>
                </c:pt>
                <c:pt idx="5">
                  <c:v>8</c:v>
                </c:pt>
                <c:pt idx="6">
                  <c:v>6.4</c:v>
                </c:pt>
                <c:pt idx="7">
                  <c:v>5.6</c:v>
                </c:pt>
                <c:pt idx="8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82-4507-92D7-573E5E8B1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479296"/>
        <c:axId val="938255120"/>
      </c:scatterChart>
      <c:valAx>
        <c:axId val="9424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Modulation 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55120"/>
        <c:crosses val="autoZero"/>
        <c:crossBetween val="midCat"/>
      </c:valAx>
      <c:valAx>
        <c:axId val="9382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Vp-p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7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Supply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Sheet1!$F$16:$F$25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Sheet1!$J$16:$J$25</c:f>
              <c:numCache>
                <c:formatCode>General</c:formatCode>
                <c:ptCount val="10"/>
                <c:pt idx="0">
                  <c:v>1.4E-2</c:v>
                </c:pt>
                <c:pt idx="1">
                  <c:v>1.9E-2</c:v>
                </c:pt>
                <c:pt idx="2">
                  <c:v>3.6999999999999998E-2</c:v>
                </c:pt>
                <c:pt idx="3">
                  <c:v>0.06</c:v>
                </c:pt>
                <c:pt idx="4">
                  <c:v>9.2999999999999999E-2</c:v>
                </c:pt>
                <c:pt idx="5">
                  <c:v>0.13</c:v>
                </c:pt>
                <c:pt idx="6">
                  <c:v>0.18</c:v>
                </c:pt>
                <c:pt idx="7">
                  <c:v>0.22</c:v>
                </c:pt>
                <c:pt idx="8">
                  <c:v>0.28999999999999998</c:v>
                </c:pt>
                <c:pt idx="9">
                  <c:v>0.35499999999999998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A2-4FC6-BBF2-01229344A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822128"/>
        <c:axId val="938245200"/>
      </c:scatterChart>
      <c:valAx>
        <c:axId val="20448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45200"/>
        <c:crosses val="autoZero"/>
        <c:crossBetween val="midCat"/>
      </c:valAx>
      <c:valAx>
        <c:axId val="9382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5</xdr:row>
      <xdr:rowOff>49530</xdr:rowOff>
    </xdr:from>
    <xdr:to>
      <xdr:col>16</xdr:col>
      <xdr:colOff>434340</xdr:colOff>
      <xdr:row>20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CD357E-F262-C09B-D933-E537BEF08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236220</xdr:colOff>
      <xdr:row>29</xdr:row>
      <xdr:rowOff>129540</xdr:rowOff>
    </xdr:from>
    <xdr:to>
      <xdr:col>19</xdr:col>
      <xdr:colOff>541020</xdr:colOff>
      <xdr:row>44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D97132-2116-4EE9-BA31-7B1B9715D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220980</xdr:colOff>
      <xdr:row>7</xdr:row>
      <xdr:rowOff>41910</xdr:rowOff>
    </xdr:from>
    <xdr:to>
      <xdr:col>24</xdr:col>
      <xdr:colOff>525780</xdr:colOff>
      <xdr:row>17</xdr:row>
      <xdr:rowOff>34290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18C2DE-FD38-8ECE-B682-367448A1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D224-ABB6-46FD-AE0E-CBDF602D5085}">
  <dimension ref="B6:K41"/>
  <sheetViews>
    <sheetView tabSelected="1" topLeftCell="A3" workbookViewId="0">
      <selection activeCell="D5" sqref="D5"/>
    </sheetView>
  </sheetViews>
  <sheetFormatPr defaultRowHeight="14.4" x14ac:dyDescent="0.3"/>
  <cols>
    <col min="6" max="6" width="18.5546875" customWidth="1"/>
    <col min="10" max="10" width="13" customWidth="1"/>
  </cols>
  <sheetData>
    <row r="6" spans="2:11" x14ac:dyDescent="0.3">
      <c r="E6" t="s">
        <v>6</v>
      </c>
      <c r="F6" t="s">
        <v>0</v>
      </c>
      <c r="G6" t="s">
        <v>1</v>
      </c>
      <c r="H6" t="s">
        <v>2</v>
      </c>
      <c r="I6" t="s">
        <v>3</v>
      </c>
      <c r="J6" t="s">
        <v>4</v>
      </c>
      <c r="K6" t="s">
        <v>5</v>
      </c>
    </row>
    <row r="7" spans="2:11" x14ac:dyDescent="0.3">
      <c r="C7">
        <f t="shared" ref="C7:C25" si="0">I7/G7/60*30/3.1415</f>
        <v>0.26829767399558901</v>
      </c>
      <c r="E7">
        <f>H7/G7</f>
        <v>0.54285714285714282</v>
      </c>
      <c r="F7">
        <v>1</v>
      </c>
      <c r="G7">
        <v>7</v>
      </c>
      <c r="H7">
        <v>3.8</v>
      </c>
      <c r="I7">
        <v>11.8</v>
      </c>
      <c r="J7">
        <v>0.36</v>
      </c>
    </row>
    <row r="8" spans="2:11" x14ac:dyDescent="0.3">
      <c r="C8">
        <f t="shared" si="0"/>
        <v>0.25465541938564379</v>
      </c>
      <c r="E8">
        <f t="shared" ref="E8:E25" si="1">H8/G8</f>
        <v>0.5</v>
      </c>
      <c r="F8">
        <v>0.9</v>
      </c>
      <c r="G8">
        <v>7</v>
      </c>
      <c r="H8">
        <v>3.5</v>
      </c>
      <c r="I8">
        <v>11.2</v>
      </c>
      <c r="J8">
        <v>0.3</v>
      </c>
    </row>
    <row r="9" spans="2:11" x14ac:dyDescent="0.3">
      <c r="B9">
        <f>140/60</f>
        <v>2.3333333333333335</v>
      </c>
      <c r="C9">
        <f t="shared" si="0"/>
        <v>0.24101316477569856</v>
      </c>
      <c r="E9">
        <f t="shared" si="1"/>
        <v>0.45</v>
      </c>
      <c r="F9">
        <v>0.8</v>
      </c>
      <c r="G9">
        <v>7</v>
      </c>
      <c r="H9">
        <v>3.15</v>
      </c>
      <c r="I9">
        <v>10.6</v>
      </c>
      <c r="J9">
        <v>0.24</v>
      </c>
    </row>
    <row r="10" spans="2:11" x14ac:dyDescent="0.3">
      <c r="B10">
        <f>B9*14/2</f>
        <v>16.333333333333336</v>
      </c>
      <c r="C10">
        <f t="shared" si="0"/>
        <v>0.22282349196243834</v>
      </c>
      <c r="E10">
        <f t="shared" si="1"/>
        <v>0.39714285714285713</v>
      </c>
      <c r="F10">
        <v>0.7</v>
      </c>
      <c r="G10">
        <v>7</v>
      </c>
      <c r="H10">
        <v>2.78</v>
      </c>
      <c r="I10">
        <v>9.8000000000000007</v>
      </c>
      <c r="J10">
        <v>0.19</v>
      </c>
    </row>
    <row r="11" spans="2:11" x14ac:dyDescent="0.3">
      <c r="C11">
        <f t="shared" si="0"/>
        <v>0.19099156453923283</v>
      </c>
      <c r="E11">
        <f t="shared" si="1"/>
        <v>0.34857142857142859</v>
      </c>
      <c r="F11">
        <v>0.6</v>
      </c>
      <c r="G11">
        <v>7</v>
      </c>
      <c r="H11">
        <v>2.44</v>
      </c>
      <c r="I11">
        <v>8.4</v>
      </c>
      <c r="J11">
        <v>0.14000000000000001</v>
      </c>
    </row>
    <row r="12" spans="2:11" x14ac:dyDescent="0.3">
      <c r="B12">
        <f>0.15/5</f>
        <v>0.03</v>
      </c>
      <c r="C12">
        <f t="shared" si="0"/>
        <v>0.18189672813260269</v>
      </c>
      <c r="E12">
        <f t="shared" si="1"/>
        <v>0.2857142857142857</v>
      </c>
      <c r="F12">
        <v>0.5</v>
      </c>
      <c r="G12">
        <v>7</v>
      </c>
      <c r="H12">
        <v>2</v>
      </c>
      <c r="I12">
        <v>8</v>
      </c>
    </row>
    <row r="13" spans="2:11" ht="15" customHeight="1" x14ac:dyDescent="0.3">
      <c r="B13">
        <f>1/0.03</f>
        <v>33.333333333333336</v>
      </c>
      <c r="C13">
        <f t="shared" si="0"/>
        <v>0.14551738250608218</v>
      </c>
      <c r="E13">
        <f t="shared" si="1"/>
        <v>0.24142857142857141</v>
      </c>
      <c r="F13">
        <v>0.4</v>
      </c>
      <c r="G13">
        <v>7</v>
      </c>
      <c r="H13">
        <v>1.69</v>
      </c>
      <c r="I13">
        <v>6.4</v>
      </c>
    </row>
    <row r="14" spans="2:11" x14ac:dyDescent="0.3">
      <c r="C14">
        <f t="shared" si="0"/>
        <v>0.12732770969282189</v>
      </c>
      <c r="E14">
        <f t="shared" si="1"/>
        <v>0.18857142857142858</v>
      </c>
      <c r="F14">
        <v>0.3</v>
      </c>
      <c r="G14">
        <v>7</v>
      </c>
      <c r="H14">
        <v>1.32</v>
      </c>
      <c r="I14">
        <v>5.6</v>
      </c>
    </row>
    <row r="15" spans="2:11" x14ac:dyDescent="0.3">
      <c r="C15">
        <f t="shared" si="0"/>
        <v>0.1000432004729315</v>
      </c>
      <c r="E15">
        <f t="shared" si="1"/>
        <v>0.12857142857142859</v>
      </c>
      <c r="F15">
        <v>0.2</v>
      </c>
      <c r="G15">
        <v>7</v>
      </c>
      <c r="H15">
        <v>0.9</v>
      </c>
      <c r="I15">
        <v>4.4000000000000004</v>
      </c>
    </row>
    <row r="16" spans="2:11" x14ac:dyDescent="0.3">
      <c r="C16">
        <f t="shared" si="0"/>
        <v>3.4105636524863002E-2</v>
      </c>
      <c r="E16">
        <f t="shared" si="1"/>
        <v>3.5714285714285712E-2</v>
      </c>
      <c r="F16" s="1">
        <v>0.1</v>
      </c>
      <c r="G16" s="1">
        <v>14</v>
      </c>
      <c r="H16" s="1">
        <v>0.5</v>
      </c>
      <c r="I16" s="1">
        <v>3</v>
      </c>
      <c r="J16" s="1">
        <v>1.4E-2</v>
      </c>
    </row>
    <row r="17" spans="3:10" x14ac:dyDescent="0.3">
      <c r="C17">
        <f t="shared" si="0"/>
        <v>5.2295309338123278E-2</v>
      </c>
      <c r="E17">
        <f t="shared" si="1"/>
        <v>6.5714285714285711E-2</v>
      </c>
      <c r="F17">
        <v>0.2</v>
      </c>
      <c r="G17">
        <v>14</v>
      </c>
      <c r="H17">
        <v>0.92</v>
      </c>
      <c r="I17">
        <v>4.5999999999999996</v>
      </c>
      <c r="J17">
        <v>1.9E-2</v>
      </c>
    </row>
    <row r="18" spans="3:10" x14ac:dyDescent="0.3">
      <c r="C18">
        <f>I18/G18/60*30/3.1415</f>
        <v>6.3663854846410947E-2</v>
      </c>
      <c r="E18">
        <f t="shared" si="1"/>
        <v>9.5714285714285724E-2</v>
      </c>
      <c r="F18">
        <v>0.3</v>
      </c>
      <c r="G18">
        <v>14</v>
      </c>
      <c r="H18">
        <v>1.34</v>
      </c>
      <c r="I18">
        <v>5.6</v>
      </c>
      <c r="J18">
        <v>3.6999999999999998E-2</v>
      </c>
    </row>
    <row r="19" spans="3:10" x14ac:dyDescent="0.3">
      <c r="C19">
        <f t="shared" si="0"/>
        <v>8.4127236761328758E-2</v>
      </c>
      <c r="E19">
        <f t="shared" si="1"/>
        <v>0.12285714285714286</v>
      </c>
      <c r="F19">
        <v>0.4</v>
      </c>
      <c r="G19">
        <v>14</v>
      </c>
      <c r="H19">
        <v>1.72</v>
      </c>
      <c r="I19">
        <v>7.4</v>
      </c>
      <c r="J19">
        <v>0.06</v>
      </c>
    </row>
    <row r="20" spans="3:10" x14ac:dyDescent="0.3">
      <c r="C20">
        <f t="shared" si="0"/>
        <v>9.0948364066301343E-2</v>
      </c>
      <c r="E20">
        <f t="shared" si="1"/>
        <v>0.15142857142857144</v>
      </c>
      <c r="F20">
        <v>0.5</v>
      </c>
      <c r="G20">
        <v>14</v>
      </c>
      <c r="H20">
        <v>2.12</v>
      </c>
      <c r="I20">
        <v>8</v>
      </c>
      <c r="J20">
        <v>9.2999999999999999E-2</v>
      </c>
    </row>
    <row r="21" spans="3:10" x14ac:dyDescent="0.3">
      <c r="C21">
        <f t="shared" si="0"/>
        <v>0.10231690957458903</v>
      </c>
      <c r="E21">
        <f t="shared" si="1"/>
        <v>0.17714285714285713</v>
      </c>
      <c r="F21">
        <v>0.6</v>
      </c>
      <c r="G21">
        <v>14</v>
      </c>
      <c r="H21">
        <v>2.48</v>
      </c>
      <c r="I21">
        <v>9</v>
      </c>
      <c r="J21">
        <v>0.13</v>
      </c>
    </row>
    <row r="22" spans="3:10" x14ac:dyDescent="0.3">
      <c r="C22">
        <f t="shared" si="0"/>
        <v>0.11141174598121917</v>
      </c>
      <c r="E22">
        <f t="shared" si="1"/>
        <v>0.20214285714285715</v>
      </c>
      <c r="F22">
        <v>0.7</v>
      </c>
      <c r="G22">
        <v>14</v>
      </c>
      <c r="H22">
        <v>2.83</v>
      </c>
      <c r="I22">
        <v>9.8000000000000007</v>
      </c>
      <c r="J22">
        <v>0.18</v>
      </c>
    </row>
    <row r="23" spans="3:10" x14ac:dyDescent="0.3">
      <c r="C23">
        <f t="shared" si="0"/>
        <v>0.12050658238784928</v>
      </c>
      <c r="E23">
        <f t="shared" si="1"/>
        <v>0.22928571428571429</v>
      </c>
      <c r="F23">
        <v>0.8</v>
      </c>
      <c r="G23">
        <v>14</v>
      </c>
      <c r="H23">
        <v>3.21</v>
      </c>
      <c r="I23">
        <v>10.6</v>
      </c>
      <c r="J23">
        <v>0.22</v>
      </c>
    </row>
    <row r="24" spans="3:10" x14ac:dyDescent="0.3">
      <c r="C24">
        <f t="shared" si="0"/>
        <v>0.12960141879447942</v>
      </c>
      <c r="E24">
        <f t="shared" si="1"/>
        <v>0.255</v>
      </c>
      <c r="F24">
        <v>0.9</v>
      </c>
      <c r="G24">
        <v>14</v>
      </c>
      <c r="H24">
        <v>3.57</v>
      </c>
      <c r="I24">
        <v>11.4</v>
      </c>
      <c r="J24">
        <v>0.28999999999999998</v>
      </c>
    </row>
    <row r="25" spans="3:10" x14ac:dyDescent="0.3">
      <c r="C25">
        <f t="shared" si="0"/>
        <v>0.13414883699779451</v>
      </c>
      <c r="E25">
        <f t="shared" si="1"/>
        <v>0.28214285714285714</v>
      </c>
      <c r="F25">
        <v>1</v>
      </c>
      <c r="G25">
        <v>14</v>
      </c>
      <c r="H25">
        <v>3.95</v>
      </c>
      <c r="I25">
        <v>11.8</v>
      </c>
      <c r="J25">
        <v>0.35499999999999998</v>
      </c>
    </row>
    <row r="28" spans="3:10" x14ac:dyDescent="0.3">
      <c r="E28">
        <f>H28/G28</f>
        <v>1.38</v>
      </c>
      <c r="F28">
        <v>0.5</v>
      </c>
      <c r="G28">
        <v>1</v>
      </c>
      <c r="H28">
        <v>1.38</v>
      </c>
      <c r="I28">
        <v>6.6</v>
      </c>
      <c r="J28">
        <v>0.1</v>
      </c>
    </row>
    <row r="29" spans="3:10" x14ac:dyDescent="0.3">
      <c r="E29">
        <f t="shared" ref="E29:E41" si="2">H29/G29</f>
        <v>0.29714285714285715</v>
      </c>
      <c r="F29">
        <v>0.5</v>
      </c>
      <c r="G29">
        <v>7</v>
      </c>
      <c r="H29">
        <v>2.08</v>
      </c>
      <c r="I29">
        <v>8.1999999999999993</v>
      </c>
      <c r="J29">
        <v>0.1</v>
      </c>
    </row>
    <row r="30" spans="3:10" x14ac:dyDescent="0.3">
      <c r="E30">
        <f t="shared" si="2"/>
        <v>0.15</v>
      </c>
      <c r="F30">
        <v>0.5</v>
      </c>
      <c r="G30">
        <v>14</v>
      </c>
      <c r="H30">
        <v>2.1</v>
      </c>
      <c r="I30">
        <v>8</v>
      </c>
      <c r="J30">
        <v>0.1</v>
      </c>
    </row>
    <row r="31" spans="3:10" x14ac:dyDescent="0.3">
      <c r="E31">
        <f t="shared" si="2"/>
        <v>0.1</v>
      </c>
      <c r="F31">
        <v>0.5</v>
      </c>
      <c r="G31">
        <v>21</v>
      </c>
      <c r="H31">
        <v>2.1</v>
      </c>
      <c r="I31">
        <v>8</v>
      </c>
      <c r="J31">
        <v>0.9</v>
      </c>
    </row>
    <row r="32" spans="3:10" x14ac:dyDescent="0.3">
      <c r="E32">
        <f t="shared" si="2"/>
        <v>7.6428571428571429E-2</v>
      </c>
      <c r="F32">
        <v>0.5</v>
      </c>
      <c r="G32">
        <v>28</v>
      </c>
      <c r="H32">
        <v>2.14</v>
      </c>
      <c r="I32">
        <v>8.1999999999999993</v>
      </c>
      <c r="J32">
        <v>0.8</v>
      </c>
    </row>
    <row r="33" spans="5:10" x14ac:dyDescent="0.3">
      <c r="E33">
        <f t="shared" si="2"/>
        <v>6.1142857142857145E-2</v>
      </c>
      <c r="F33">
        <v>0.5</v>
      </c>
      <c r="G33">
        <v>35</v>
      </c>
      <c r="H33">
        <v>2.14</v>
      </c>
      <c r="I33">
        <v>8.1999999999999993</v>
      </c>
      <c r="J33">
        <v>0.64</v>
      </c>
    </row>
    <row r="34" spans="5:10" x14ac:dyDescent="0.3">
      <c r="E34">
        <f t="shared" si="2"/>
        <v>5.1190476190476189E-2</v>
      </c>
      <c r="F34">
        <v>0.5</v>
      </c>
      <c r="G34">
        <v>42</v>
      </c>
      <c r="H34">
        <v>2.15</v>
      </c>
      <c r="I34">
        <v>8.1999999999999993</v>
      </c>
      <c r="J34">
        <v>4.8000000000000001E-2</v>
      </c>
    </row>
    <row r="35" spans="5:10" x14ac:dyDescent="0.3">
      <c r="E35">
        <f t="shared" si="2"/>
        <v>2.37</v>
      </c>
      <c r="F35">
        <v>1</v>
      </c>
      <c r="G35">
        <v>1</v>
      </c>
      <c r="H35">
        <v>2.37</v>
      </c>
      <c r="I35">
        <v>9.6</v>
      </c>
      <c r="J35">
        <v>0.375</v>
      </c>
    </row>
    <row r="36" spans="5:10" x14ac:dyDescent="0.3">
      <c r="E36">
        <f t="shared" si="2"/>
        <v>0.54285714285714282</v>
      </c>
      <c r="F36">
        <v>1</v>
      </c>
      <c r="G36">
        <v>7</v>
      </c>
      <c r="H36">
        <v>3.8</v>
      </c>
      <c r="I36">
        <v>12.2</v>
      </c>
      <c r="J36">
        <v>0.36799999999999999</v>
      </c>
    </row>
    <row r="37" spans="5:10" x14ac:dyDescent="0.3">
      <c r="E37">
        <f t="shared" si="2"/>
        <v>0.28214285714285714</v>
      </c>
      <c r="F37">
        <v>1</v>
      </c>
      <c r="G37">
        <v>14</v>
      </c>
      <c r="H37">
        <v>3.95</v>
      </c>
      <c r="I37">
        <v>12.6</v>
      </c>
      <c r="J37">
        <v>0.36</v>
      </c>
    </row>
    <row r="38" spans="5:10" x14ac:dyDescent="0.3">
      <c r="E38">
        <f t="shared" si="2"/>
        <v>0.18904761904761905</v>
      </c>
      <c r="F38">
        <v>1</v>
      </c>
      <c r="G38">
        <v>21</v>
      </c>
      <c r="H38">
        <v>3.97</v>
      </c>
      <c r="I38">
        <v>12.6</v>
      </c>
      <c r="J38">
        <v>0.35</v>
      </c>
    </row>
    <row r="39" spans="5:10" x14ac:dyDescent="0.3">
      <c r="E39">
        <f t="shared" si="2"/>
        <v>0.14285714285714285</v>
      </c>
      <c r="F39">
        <v>1</v>
      </c>
      <c r="G39">
        <v>28</v>
      </c>
      <c r="H39">
        <v>4</v>
      </c>
      <c r="I39">
        <v>13</v>
      </c>
      <c r="J39">
        <v>0.34</v>
      </c>
    </row>
    <row r="40" spans="5:10" x14ac:dyDescent="0.3">
      <c r="E40">
        <f t="shared" si="2"/>
        <v>0.11428571428571428</v>
      </c>
      <c r="F40">
        <v>1</v>
      </c>
      <c r="G40">
        <v>35</v>
      </c>
      <c r="H40">
        <v>4</v>
      </c>
      <c r="I40">
        <v>13</v>
      </c>
      <c r="J40">
        <v>0.32</v>
      </c>
    </row>
    <row r="41" spans="5:10" x14ac:dyDescent="0.3">
      <c r="E41">
        <f t="shared" si="2"/>
        <v>9.5238095238095233E-2</v>
      </c>
      <c r="F41">
        <v>1</v>
      </c>
      <c r="G41">
        <v>42</v>
      </c>
      <c r="H41">
        <v>4</v>
      </c>
      <c r="I41">
        <v>13</v>
      </c>
      <c r="J41">
        <v>0.31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Allen</dc:creator>
  <cp:lastModifiedBy>Timothy Allen</cp:lastModifiedBy>
  <dcterms:created xsi:type="dcterms:W3CDTF">2024-01-29T07:40:00Z</dcterms:created>
  <dcterms:modified xsi:type="dcterms:W3CDTF">2024-01-31T02:25:07Z</dcterms:modified>
</cp:coreProperties>
</file>