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1"/>
  <workbookPr/>
  <mc:AlternateContent xmlns:mc="http://schemas.openxmlformats.org/markup-compatibility/2006">
    <mc:Choice Requires="x15">
      <x15ac:absPath xmlns:x15ac="http://schemas.microsoft.com/office/spreadsheetml/2010/11/ac" url="https://vuw-my.sharepoint.com/personal/allenti_staff_vuw_ac_nz/Documents/Desktop/"/>
    </mc:Choice>
  </mc:AlternateContent>
  <xr:revisionPtr revIDLastSave="81" documentId="11_F25DC773A252ABDACC1048DCB95E69C45BDE58EE" xr6:coauthVersionLast="47" xr6:coauthVersionMax="47" xr10:uidLastSave="{A0A01131-0941-4C3E-9B8D-A90487590C43}"/>
  <bookViews>
    <workbookView xWindow="0" yWindow="3090" windowWidth="21600" windowHeight="113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F4" i="1" s="1"/>
  <c r="G4" i="1" s="1"/>
  <c r="D9" i="1"/>
  <c r="F9" i="1" s="1"/>
  <c r="G9" i="1" s="1"/>
  <c r="C12" i="1"/>
  <c r="D12" i="1" s="1"/>
  <c r="F12" i="1" s="1"/>
  <c r="G12" i="1" s="1"/>
  <c r="C4" i="1"/>
  <c r="C5" i="1"/>
  <c r="D5" i="1" s="1"/>
  <c r="F5" i="1" s="1"/>
  <c r="G5" i="1" s="1"/>
  <c r="C6" i="1"/>
  <c r="D6" i="1" s="1"/>
  <c r="F6" i="1" s="1"/>
  <c r="G6" i="1" s="1"/>
  <c r="C7" i="1"/>
  <c r="D7" i="1" s="1"/>
  <c r="F7" i="1" s="1"/>
  <c r="G7" i="1" s="1"/>
  <c r="C8" i="1"/>
  <c r="D8" i="1" s="1"/>
  <c r="F8" i="1" s="1"/>
  <c r="G8" i="1" s="1"/>
  <c r="C9" i="1"/>
  <c r="C10" i="1"/>
  <c r="D10" i="1" s="1"/>
  <c r="F10" i="1" s="1"/>
  <c r="G10" i="1" s="1"/>
  <c r="C11" i="1"/>
  <c r="D11" i="1" s="1"/>
  <c r="F11" i="1" s="1"/>
  <c r="G11" i="1" s="1"/>
  <c r="C3" i="1"/>
  <c r="D3" i="1" s="1"/>
  <c r="F3" i="1" s="1"/>
  <c r="G3" i="1" s="1"/>
</calcChain>
</file>

<file path=xl/sharedStrings.xml><?xml version="1.0" encoding="utf-8"?>
<sst xmlns="http://schemas.openxmlformats.org/spreadsheetml/2006/main" count="7" uniqueCount="7">
  <si>
    <t>rpm</t>
  </si>
  <si>
    <t>Vcb(mV)</t>
  </si>
  <si>
    <t>KV</t>
  </si>
  <si>
    <t>mV</t>
  </si>
  <si>
    <t>V</t>
  </si>
  <si>
    <t>rpm/V</t>
  </si>
  <si>
    <t>v/rpm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</si>
</sst>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Vcb(mV)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899256342957131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133</c:v>
                </c:pt>
                <c:pt idx="2">
                  <c:v>347</c:v>
                </c:pt>
                <c:pt idx="3">
                  <c:v>725</c:v>
                </c:pt>
                <c:pt idx="4">
                  <c:v>1000</c:v>
                </c:pt>
                <c:pt idx="5">
                  <c:v>1140</c:v>
                </c:pt>
                <c:pt idx="6">
                  <c:v>1250</c:v>
                </c:pt>
                <c:pt idx="7">
                  <c:v>1430</c:v>
                </c:pt>
                <c:pt idx="8">
                  <c:v>1590</c:v>
                </c:pt>
                <c:pt idx="9">
                  <c:v>1750</c:v>
                </c:pt>
                <c:pt idx="10">
                  <c:v>1930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6.2</c:v>
                </c:pt>
                <c:pt idx="2">
                  <c:v>15.2</c:v>
                </c:pt>
                <c:pt idx="3">
                  <c:v>32</c:v>
                </c:pt>
                <c:pt idx="4">
                  <c:v>44</c:v>
                </c:pt>
                <c:pt idx="5">
                  <c:v>49.5</c:v>
                </c:pt>
                <c:pt idx="6">
                  <c:v>54.5</c:v>
                </c:pt>
                <c:pt idx="7">
                  <c:v>61</c:v>
                </c:pt>
                <c:pt idx="8">
                  <c:v>69</c:v>
                </c:pt>
                <c:pt idx="9">
                  <c:v>76</c:v>
                </c:pt>
                <c:pt idx="10">
                  <c:v>84.5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2-49D4-BD75-C61A34CE8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78024"/>
        <c:axId val="376183424"/>
      </c:scatterChart>
      <c:valAx>
        <c:axId val="37617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83424"/>
        <c:crosses val="autoZero"/>
        <c:crossBetween val="midCat"/>
      </c:valAx>
      <c:valAx>
        <c:axId val="3761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7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2</xdr:row>
      <xdr:rowOff>104775</xdr:rowOff>
    </xdr:from>
    <xdr:to>
      <xdr:col>15</xdr:col>
      <xdr:colOff>333375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000B9-67F2-8AF4-9DE2-E7B67091B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G20" sqref="G20"/>
    </sheetView>
  </sheetViews>
  <sheetFormatPr defaultRowHeight="15"/>
  <cols>
    <col min="7" max="7" width="12" bestFit="1" customWidth="1"/>
  </cols>
  <sheetData>
    <row r="1" spans="1:7">
      <c r="A1" t="s">
        <v>0</v>
      </c>
      <c r="B1" t="s">
        <v>1</v>
      </c>
      <c r="F1" t="s">
        <v>2</v>
      </c>
    </row>
    <row r="2" spans="1:7">
      <c r="A2">
        <v>0</v>
      </c>
      <c r="B2">
        <v>0</v>
      </c>
      <c r="C2" t="s">
        <v>3</v>
      </c>
      <c r="D2" t="s">
        <v>4</v>
      </c>
      <c r="F2" t="s">
        <v>5</v>
      </c>
      <c r="G2" t="s">
        <v>6</v>
      </c>
    </row>
    <row r="3" spans="1:7">
      <c r="A3">
        <v>133</v>
      </c>
      <c r="B3">
        <v>6.2</v>
      </c>
      <c r="C3">
        <f>B3/SQRT(3)</f>
        <v>3.5795716689756802</v>
      </c>
      <c r="D3">
        <f>C3/1000</f>
        <v>3.5795716689756801E-3</v>
      </c>
      <c r="F3">
        <f>A3/D3</f>
        <v>37155.283452687203</v>
      </c>
      <c r="G3">
        <f>1/F3</f>
        <v>2.6914072699065264E-5</v>
      </c>
    </row>
    <row r="4" spans="1:7">
      <c r="A4">
        <v>347</v>
      </c>
      <c r="B4">
        <v>15.2</v>
      </c>
      <c r="C4">
        <f t="shared" ref="C4:C11" si="0">B4/SQRT(3)</f>
        <v>8.7757240916823118</v>
      </c>
      <c r="D4">
        <f t="shared" ref="D4:D12" si="1">C4/1000</f>
        <v>8.7757240916823114E-3</v>
      </c>
      <c r="F4">
        <f t="shared" ref="F4:F12" si="2">A4/D4</f>
        <v>39540.89672542108</v>
      </c>
      <c r="G4">
        <f t="shared" ref="G4:G12" si="3">1/F4</f>
        <v>2.5290271157585914E-5</v>
      </c>
    </row>
    <row r="5" spans="1:7">
      <c r="A5">
        <v>725</v>
      </c>
      <c r="B5">
        <v>32</v>
      </c>
      <c r="C5">
        <f t="shared" si="0"/>
        <v>18.475208614068027</v>
      </c>
      <c r="D5">
        <f t="shared" si="1"/>
        <v>1.8475208614068026E-2</v>
      </c>
      <c r="F5">
        <f t="shared" si="2"/>
        <v>39241.776108982376</v>
      </c>
      <c r="G5">
        <f t="shared" si="3"/>
        <v>2.5483046364231759E-5</v>
      </c>
    </row>
    <row r="6" spans="1:7">
      <c r="A6">
        <v>1000</v>
      </c>
      <c r="B6">
        <v>44</v>
      </c>
      <c r="C6">
        <f t="shared" si="0"/>
        <v>25.403411844343534</v>
      </c>
      <c r="D6">
        <f t="shared" si="1"/>
        <v>2.5403411844343533E-2</v>
      </c>
      <c r="F6">
        <f t="shared" si="2"/>
        <v>39364.791081110845</v>
      </c>
      <c r="G6">
        <f t="shared" si="3"/>
        <v>2.5403411844343534E-5</v>
      </c>
    </row>
    <row r="7" spans="1:7">
      <c r="A7">
        <v>1140</v>
      </c>
      <c r="B7">
        <v>49.5</v>
      </c>
      <c r="C7">
        <f t="shared" si="0"/>
        <v>28.578838324886476</v>
      </c>
      <c r="D7">
        <f t="shared" si="1"/>
        <v>2.8578838324886478E-2</v>
      </c>
      <c r="F7">
        <f t="shared" si="2"/>
        <v>39889.654962192326</v>
      </c>
      <c r="G7">
        <f t="shared" si="3"/>
        <v>2.5069156425339014E-5</v>
      </c>
    </row>
    <row r="8" spans="1:7">
      <c r="A8">
        <v>1250</v>
      </c>
      <c r="B8">
        <v>54.5</v>
      </c>
      <c r="C8">
        <f t="shared" si="0"/>
        <v>31.465589670834607</v>
      </c>
      <c r="D8">
        <f t="shared" si="1"/>
        <v>3.1465589670834605E-2</v>
      </c>
      <c r="F8">
        <f t="shared" si="2"/>
        <v>39725.935953414613</v>
      </c>
      <c r="G8">
        <f t="shared" si="3"/>
        <v>2.5172471736667686E-5</v>
      </c>
    </row>
    <row r="9" spans="1:7">
      <c r="A9">
        <v>1430</v>
      </c>
      <c r="B9">
        <v>61</v>
      </c>
      <c r="C9">
        <f t="shared" si="0"/>
        <v>35.218366420567172</v>
      </c>
      <c r="D9">
        <f t="shared" si="1"/>
        <v>3.5218366420567172E-2</v>
      </c>
      <c r="F9">
        <f t="shared" si="2"/>
        <v>40603.814013499912</v>
      </c>
      <c r="G9">
        <f t="shared" si="3"/>
        <v>2.4628228266130887E-5</v>
      </c>
    </row>
    <row r="10" spans="1:7">
      <c r="A10">
        <v>1590</v>
      </c>
      <c r="B10">
        <v>69</v>
      </c>
      <c r="C10">
        <f t="shared" si="0"/>
        <v>39.837168574084181</v>
      </c>
      <c r="D10">
        <f t="shared" si="1"/>
        <v>3.9837168574084182E-2</v>
      </c>
      <c r="F10">
        <f t="shared" si="2"/>
        <v>39912.475130934996</v>
      </c>
      <c r="G10">
        <f t="shared" si="3"/>
        <v>2.5054823002568667E-5</v>
      </c>
    </row>
    <row r="11" spans="1:7">
      <c r="A11">
        <v>1750</v>
      </c>
      <c r="B11">
        <v>76</v>
      </c>
      <c r="C11">
        <f t="shared" si="0"/>
        <v>43.878620458411561</v>
      </c>
      <c r="D11">
        <f t="shared" si="1"/>
        <v>4.3878620458411559E-2</v>
      </c>
      <c r="F11">
        <f t="shared" si="2"/>
        <v>39882.748858493884</v>
      </c>
      <c r="G11">
        <f t="shared" si="3"/>
        <v>2.5073497404806605E-5</v>
      </c>
    </row>
    <row r="12" spans="1:7">
      <c r="A12">
        <v>1930</v>
      </c>
      <c r="B12">
        <v>84.5</v>
      </c>
      <c r="C12">
        <f>B12/SQRT(3)</f>
        <v>48.786097746523382</v>
      </c>
      <c r="D12">
        <f t="shared" si="1"/>
        <v>4.8786097746523378E-2</v>
      </c>
      <c r="F12">
        <f t="shared" si="2"/>
        <v>39560.450397727021</v>
      </c>
      <c r="G12">
        <f t="shared" si="3"/>
        <v>2.527777085312092E-5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 Allen</dc:creator>
  <cp:keywords/>
  <dc:description/>
  <cp:lastModifiedBy>Timothy Allen</cp:lastModifiedBy>
  <cp:revision/>
  <dcterms:created xsi:type="dcterms:W3CDTF">2015-06-05T18:17:20Z</dcterms:created>
  <dcterms:modified xsi:type="dcterms:W3CDTF">2024-01-29T21:52:03Z</dcterms:modified>
  <cp:category/>
  <cp:contentStatus/>
</cp:coreProperties>
</file>