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docs\presentations\2015-03-02 CRIneta\"/>
    </mc:Choice>
  </mc:AlternateContent>
  <bookViews>
    <workbookView xWindow="186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16" i="1"/>
  <c r="D26" i="1"/>
  <c r="D20" i="1" l="1"/>
  <c r="D24" i="1"/>
  <c r="E26" i="1" s="1"/>
  <c r="D14" i="1"/>
  <c r="D5" i="1"/>
  <c r="E16" i="1" l="1"/>
</calcChain>
</file>

<file path=xl/sharedStrings.xml><?xml version="1.0" encoding="utf-8"?>
<sst xmlns="http://schemas.openxmlformats.org/spreadsheetml/2006/main" count="21" uniqueCount="21">
  <si>
    <t>Product Sales</t>
  </si>
  <si>
    <t>Less:  Discounts</t>
  </si>
  <si>
    <t>Less:  Markdowns</t>
  </si>
  <si>
    <t>Net Product Sales</t>
  </si>
  <si>
    <t>Freight Income</t>
  </si>
  <si>
    <t>Net Sales</t>
  </si>
  <si>
    <t>Less:  Returns</t>
  </si>
  <si>
    <t>Products COGS</t>
  </si>
  <si>
    <t>Freight In</t>
  </si>
  <si>
    <t>Freight Out</t>
  </si>
  <si>
    <t>Net COGS</t>
  </si>
  <si>
    <t>Gross Profit</t>
  </si>
  <si>
    <t>Operating Expenses</t>
  </si>
  <si>
    <t>Personnel</t>
  </si>
  <si>
    <t>Facilities</t>
  </si>
  <si>
    <t>Marketing</t>
  </si>
  <si>
    <t>G&amp;A</t>
  </si>
  <si>
    <t>EBITDA</t>
  </si>
  <si>
    <t>Revenue</t>
  </si>
  <si>
    <t>Cost of Goods Sold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</si>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</sst>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9" fontId="0" fillId="0" borderId="0" xfId="2" applyFont="1"/>
    <xf numFmtId="164" fontId="0" fillId="0" borderId="0" xfId="1" applyNumberFormat="1" applyFont="1"/>
    <xf numFmtId="1" fontId="0" fillId="0" borderId="0" xfId="0" applyNumberFormat="1"/>
    <xf numFmtId="0" fontId="2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6"/>
  <sheetViews>
    <sheetView tabSelected="1" workbookViewId="0">
      <selection activeCell="A17" sqref="A17:XFD17"/>
    </sheetView>
  </sheetViews>
  <sheetFormatPr defaultRowHeight="15" x14ac:dyDescent="0.25"/>
  <cols>
    <col min="3" max="3" width="22.5703125" customWidth="1"/>
  </cols>
  <sheetData>
    <row r="1" spans="3:5" x14ac:dyDescent="0.25">
      <c r="C1" s="7" t="s">
        <v>18</v>
      </c>
    </row>
    <row r="2" spans="3:5" x14ac:dyDescent="0.25">
      <c r="C2" t="s">
        <v>0</v>
      </c>
      <c r="D2">
        <v>300</v>
      </c>
    </row>
    <row r="3" spans="3:5" x14ac:dyDescent="0.25">
      <c r="C3" t="s">
        <v>1</v>
      </c>
      <c r="D3">
        <v>-10</v>
      </c>
    </row>
    <row r="4" spans="3:5" x14ac:dyDescent="0.25">
      <c r="C4" t="s">
        <v>2</v>
      </c>
      <c r="D4" s="1">
        <v>-5</v>
      </c>
    </row>
    <row r="5" spans="3:5" x14ac:dyDescent="0.25">
      <c r="C5" t="s">
        <v>3</v>
      </c>
      <c r="D5">
        <f>SUM(D2:D4)</f>
        <v>285</v>
      </c>
    </row>
    <row r="6" spans="3:5" x14ac:dyDescent="0.25">
      <c r="C6" t="s">
        <v>4</v>
      </c>
      <c r="D6" s="2">
        <v>70</v>
      </c>
    </row>
    <row r="7" spans="3:5" x14ac:dyDescent="0.25">
      <c r="C7" t="s">
        <v>6</v>
      </c>
      <c r="D7" s="3">
        <v>-20</v>
      </c>
    </row>
    <row r="8" spans="3:5" x14ac:dyDescent="0.25">
      <c r="C8" t="s">
        <v>5</v>
      </c>
      <c r="D8">
        <f>SUM(D5:D6)</f>
        <v>355</v>
      </c>
    </row>
    <row r="10" spans="3:5" x14ac:dyDescent="0.25">
      <c r="C10" s="7" t="s">
        <v>19</v>
      </c>
    </row>
    <row r="11" spans="3:5" x14ac:dyDescent="0.25">
      <c r="C11" t="s">
        <v>7</v>
      </c>
      <c r="D11">
        <v>150</v>
      </c>
    </row>
    <row r="12" spans="3:5" x14ac:dyDescent="0.25">
      <c r="C12" t="s">
        <v>8</v>
      </c>
      <c r="D12">
        <v>5</v>
      </c>
    </row>
    <row r="13" spans="3:5" x14ac:dyDescent="0.25">
      <c r="C13" t="s">
        <v>9</v>
      </c>
      <c r="D13" s="1">
        <v>60</v>
      </c>
    </row>
    <row r="14" spans="3:5" x14ac:dyDescent="0.25">
      <c r="C14" t="s">
        <v>10</v>
      </c>
      <c r="D14">
        <f>SUM(D11:D13)</f>
        <v>215</v>
      </c>
    </row>
    <row r="16" spans="3:5" x14ac:dyDescent="0.25">
      <c r="C16" t="s">
        <v>11</v>
      </c>
      <c r="D16">
        <f>+D8-D14</f>
        <v>140</v>
      </c>
      <c r="E16" s="4">
        <f>+D16/D8</f>
        <v>0.39436619718309857</v>
      </c>
    </row>
    <row r="17" spans="3:5" x14ac:dyDescent="0.25">
      <c r="E17" s="4"/>
    </row>
    <row r="18" spans="3:5" x14ac:dyDescent="0.25">
      <c r="C18" s="7" t="s">
        <v>20</v>
      </c>
    </row>
    <row r="19" spans="3:5" x14ac:dyDescent="0.25">
      <c r="C19" t="s">
        <v>12</v>
      </c>
    </row>
    <row r="20" spans="3:5" x14ac:dyDescent="0.25">
      <c r="C20" t="s">
        <v>13</v>
      </c>
      <c r="D20" s="5">
        <f>25</f>
        <v>25</v>
      </c>
    </row>
    <row r="21" spans="3:5" x14ac:dyDescent="0.25">
      <c r="C21" t="s">
        <v>14</v>
      </c>
      <c r="D21">
        <v>10</v>
      </c>
    </row>
    <row r="22" spans="3:5" x14ac:dyDescent="0.25">
      <c r="C22" t="s">
        <v>15</v>
      </c>
      <c r="D22">
        <v>20</v>
      </c>
    </row>
    <row r="23" spans="3:5" x14ac:dyDescent="0.25">
      <c r="C23" t="s">
        <v>16</v>
      </c>
      <c r="D23" s="1">
        <v>17</v>
      </c>
    </row>
    <row r="24" spans="3:5" x14ac:dyDescent="0.25">
      <c r="D24" s="6">
        <f>SUM(D20:D23)</f>
        <v>72</v>
      </c>
    </row>
    <row r="25" spans="3:5" x14ac:dyDescent="0.25">
      <c r="D25" s="6"/>
    </row>
    <row r="26" spans="3:5" x14ac:dyDescent="0.25">
      <c r="C26" t="s">
        <v>17</v>
      </c>
      <c r="D26" s="6">
        <f>+D16-D24</f>
        <v>68</v>
      </c>
      <c r="E26" s="4">
        <f>+D26/D8</f>
        <v>0.19154929577464788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Harlan, Zachary</dc:creator>
  <cp:lastModifiedBy>Tim Barcz</cp:lastModifiedBy>
  <dcterms:created xsi:type="dcterms:W3CDTF">2015-01-08T20:18:24Z</dcterms:created>
  <dcterms:modified xsi:type="dcterms:W3CDTF">2015-03-02T12:12:15Z</dcterms:modified>
</cp:coreProperties>
</file>