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ull-data" sheetId="1" state="visible" r:id="rId3"/>
    <sheet name="delayed-only" sheetId="2" state="visible" r:id="rId4"/>
  </sheets>
  <definedNames>
    <definedName function="false" hidden="true" localSheetId="1" name="_xlnm._FilterDatabase" vbProcedure="false">'delayed-only'!$A$1:$P$121</definedName>
    <definedName function="false" hidden="true" localSheetId="0" name="_xlnm._FilterDatabase" vbProcedure="false">'full-data'!$A$1:$P$121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<sst xmlns="http://schemas.openxmlformats.org/spreadsheetml/2006/main" count="770" uniqueCount="22">
  <si>
    <t xml:space="preserve">Airline</t>
  </si>
  <si>
    <t xml:space="preserve">Origin airport</t>
  </si>
  <si>
    <t xml:space="preserve">Destination airport</t>
  </si>
  <si>
    <t xml:space="preserve">Departure date</t>
  </si>
  <si>
    <t xml:space="preserve">Scheduled departure time</t>
  </si>
  <si>
    <t xml:space="preserve">Time frame</t>
  </si>
  <si>
    <t xml:space="preserve">Departure date and time</t>
  </si>
  <si>
    <t xml:space="preserve">Scheduled arrival time</t>
  </si>
  <si>
    <t xml:space="preserve">Actual arrival time</t>
  </si>
  <si>
    <t xml:space="preserve">Arrival delay in minutes</t>
  </si>
  <si>
    <t xml:space="preserve">Delay indicator</t>
  </si>
  <si>
    <t xml:space="preserve">Day of Week</t>
  </si>
  <si>
    <t xml:space="preserve">Day</t>
  </si>
  <si>
    <t xml:space="preserve">Route Code</t>
  </si>
  <si>
    <t xml:space="preserve">Route</t>
  </si>
  <si>
    <t xml:space="preserve">Number of passengers</t>
  </si>
  <si>
    <t xml:space="preserve">Airline YYY</t>
  </si>
  <si>
    <t xml:space="preserve">BBB</t>
  </si>
  <si>
    <t xml:space="preserve">AAA</t>
  </si>
  <si>
    <t xml:space="preserve">Cancelled</t>
  </si>
  <si>
    <t xml:space="preserve">N\A</t>
  </si>
  <si>
    <t xml:space="preserve">CCC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</si>
</sst>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m/d/yyyy"/>
    <numFmt numFmtId="167" formatCode="h:mm;@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8.59765625" defaultRowHeight="14.25" zeroHeight="false" outlineLevelRow="0" outlineLevelCol="0"/>
  <cols>
    <col collapsed="false" customWidth="true" hidden="false" outlineLevel="0" max="2" min="2" style="0" width="13.6"/>
    <col collapsed="false" customWidth="true" hidden="false" outlineLevel="0" max="3" min="3" style="0" width="18.74"/>
    <col collapsed="false" customWidth="true" hidden="false" outlineLevel="0" max="4" min="4" style="0" width="18.5"/>
    <col collapsed="false" customWidth="true" hidden="false" outlineLevel="0" max="5" min="5" style="0" width="17.64"/>
    <col collapsed="false" customWidth="true" hidden="false" outlineLevel="0" max="6" min="6" style="0" width="11.91"/>
    <col collapsed="false" customWidth="true" hidden="false" outlineLevel="0" max="7" min="7" style="0" width="17.82"/>
    <col collapsed="false" customWidth="true" hidden="false" outlineLevel="0" max="8" min="8" style="0" width="12.36"/>
    <col collapsed="false" customWidth="true" hidden="false" outlineLevel="0" max="9" min="9" style="0" width="12.86"/>
    <col collapsed="false" customWidth="true" hidden="false" outlineLevel="0" max="10" min="10" style="0" width="13.97"/>
    <col collapsed="false" customWidth="true" hidden="false" outlineLevel="0" max="11" min="11" style="0" width="12.5"/>
    <col collapsed="false" customWidth="true" hidden="false" outlineLevel="0" max="12" min="12" style="0" width="13.72"/>
    <col collapsed="false" customWidth="true" hidden="false" outlineLevel="0" max="13" min="13" style="0" width="10.64"/>
    <col collapsed="false" customWidth="true" hidden="false" outlineLevel="0" max="16" min="16" style="0" width="16.18"/>
  </cols>
  <sheetData>
    <row r="1" customFormat="false" ht="91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4.25" hidden="false" customHeight="false" outlineLevel="0" collapsed="false">
      <c r="A2" s="3" t="s">
        <v>16</v>
      </c>
      <c r="B2" s="3" t="s">
        <v>17</v>
      </c>
      <c r="C2" s="3" t="s">
        <v>18</v>
      </c>
      <c r="D2" s="4" t="n">
        <v>44440</v>
      </c>
      <c r="E2" s="5" t="n">
        <v>0.913194444444445</v>
      </c>
      <c r="F2" s="5" t="str">
        <f aca="false">IF(AND(E2&gt;=(--"00:00"),E2 &lt;=(--"05:59")), "Night", IF(AND(E2&gt;=(--"06:00"),E2 &lt;=(--"11:59")), "Morning", IF(AND(E2&gt;=(--"12:00"),E2 &lt;=(--"17:59")), "Afternoon", "Evening")))</f>
        <v>Evening</v>
      </c>
      <c r="G2" s="5" t="str">
        <f aca="false">CONCATENATE(TEXT(D2, "yyyy-mm-dd")," ",TEXT(E2, "hh:mm:ss"))</f>
        <v>2021-09-01 21:55:00</v>
      </c>
      <c r="H2" s="5" t="n">
        <v>0.982638888888889</v>
      </c>
      <c r="I2" s="5" t="n">
        <f aca="false">H2+J2/60/24</f>
        <v>0.99375</v>
      </c>
      <c r="J2" s="3" t="n">
        <v>16</v>
      </c>
      <c r="K2" s="3" t="n">
        <f aca="false">IF(J2&lt;15,0,1)</f>
        <v>1</v>
      </c>
      <c r="L2" s="3" t="n">
        <f aca="false">WEEKDAY(D2)</f>
        <v>4</v>
      </c>
      <c r="M2" s="3" t="str">
        <f aca="false">IF(L2=1,"Sunday",IF(L2=2,"Monday",IF(L2=3,"Tuesday",IF(L2=4,"Wednesday",IF(L2=5,"Thursday",IF(L2=6,"Friday","Saturday"))))))</f>
        <v>Wednesday</v>
      </c>
      <c r="N2" s="3" t="n">
        <v>1</v>
      </c>
      <c r="O2" s="3" t="str">
        <f aca="false">_xlfn.CONCAT(B2,"-",C2)</f>
        <v>BBB-AAA</v>
      </c>
      <c r="P2" s="3"/>
    </row>
    <row r="3" customFormat="false" ht="14.25" hidden="false" customHeight="false" outlineLevel="0" collapsed="false">
      <c r="A3" s="3" t="s">
        <v>16</v>
      </c>
      <c r="B3" s="3" t="s">
        <v>17</v>
      </c>
      <c r="C3" s="3" t="s">
        <v>18</v>
      </c>
      <c r="D3" s="4" t="n">
        <v>44441</v>
      </c>
      <c r="E3" s="5" t="n">
        <v>0.913194444444445</v>
      </c>
      <c r="F3" s="5" t="str">
        <f aca="false">IF(AND(E3&gt;=(--"00:00"),E3 &lt;=(--"05:59")), "Night", IF(AND(E3&gt;=(--"06:00"),E3 &lt;=(--"11:59")), "Morning", IF(AND(E3&gt;=(--"12:00"),E3 &lt;=(--"17:59")), "Afternoon", "Evening")))</f>
        <v>Evening</v>
      </c>
      <c r="G3" s="5" t="str">
        <f aca="false">CONCATENATE(TEXT(D3, "yyyy-mm-dd")," ",TEXT(E3, "hh:mm:ss"))</f>
        <v>2021-09-02 21:55:00</v>
      </c>
      <c r="H3" s="5" t="n">
        <v>0.982638888888889</v>
      </c>
      <c r="I3" s="5" t="n">
        <f aca="false">H3+J3/60/24</f>
        <v>0.992361111111111</v>
      </c>
      <c r="J3" s="3" t="n">
        <v>14</v>
      </c>
      <c r="K3" s="3" t="n">
        <f aca="false">IF(J3&lt;15,0,1)</f>
        <v>0</v>
      </c>
      <c r="L3" s="3" t="n">
        <f aca="false">WEEKDAY(D3)</f>
        <v>5</v>
      </c>
      <c r="M3" s="3" t="str">
        <f aca="false">IF(L3=1,"Sunday",IF(L3=2,"Monday",IF(L3=3,"Tuesday",IF(L3=4,"Wednesday",IF(L3=5,"Thursday",IF(L3=6,"Friday","Saturday"))))))</f>
        <v>Thursday</v>
      </c>
      <c r="N3" s="3" t="n">
        <v>1</v>
      </c>
      <c r="O3" s="3" t="str">
        <f aca="false">_xlfn.CONCAT(B3,"-",C3)</f>
        <v>BBB-AAA</v>
      </c>
      <c r="P3" s="3"/>
    </row>
    <row r="4" customFormat="false" ht="14.25" hidden="false" customHeight="false" outlineLevel="0" collapsed="false">
      <c r="A4" s="3" t="s">
        <v>16</v>
      </c>
      <c r="B4" s="3" t="s">
        <v>17</v>
      </c>
      <c r="C4" s="3" t="s">
        <v>18</v>
      </c>
      <c r="D4" s="4" t="n">
        <v>44442</v>
      </c>
      <c r="E4" s="5" t="n">
        <v>0.913194444444445</v>
      </c>
      <c r="F4" s="5" t="str">
        <f aca="false">IF(AND(E4&gt;=(--"00:00"),E4 &lt;=(--"05:59")), "Night", IF(AND(E4&gt;=(--"06:00"),E4 &lt;=(--"11:59")), "Morning", IF(AND(E4&gt;=(--"12:00"),E4 &lt;=(--"17:59")), "Afternoon", "Evening")))</f>
        <v>Evening</v>
      </c>
      <c r="G4" s="5" t="str">
        <f aca="false">CONCATENATE(TEXT(D4, "yyyy-mm-dd")," ",TEXT(E4, "hh:mm:ss"))</f>
        <v>2021-09-03 21:55:00</v>
      </c>
      <c r="H4" s="5" t="n">
        <v>0.982638888888889</v>
      </c>
      <c r="I4" s="5" t="n">
        <f aca="false">H4+J4/60/24</f>
        <v>0.991666666666667</v>
      </c>
      <c r="J4" s="3" t="n">
        <v>13</v>
      </c>
      <c r="K4" s="3" t="n">
        <f aca="false">IF(J4&lt;15,0,1)</f>
        <v>0</v>
      </c>
      <c r="L4" s="3" t="n">
        <f aca="false">WEEKDAY(D4)</f>
        <v>6</v>
      </c>
      <c r="M4" s="3" t="str">
        <f aca="false">IF(L4=1,"Sunday",IF(L4=2,"Monday",IF(L4=3,"Tuesday",IF(L4=4,"Wednesday",IF(L4=5,"Thursday",IF(L4=6,"Friday","Saturday"))))))</f>
        <v>Friday</v>
      </c>
      <c r="N4" s="3" t="n">
        <v>1</v>
      </c>
      <c r="O4" s="3" t="str">
        <f aca="false">_xlfn.CONCAT(B4,"-",C4)</f>
        <v>BBB-AAA</v>
      </c>
      <c r="P4" s="3"/>
    </row>
    <row r="5" customFormat="false" ht="14.25" hidden="false" customHeight="false" outlineLevel="0" collapsed="false">
      <c r="A5" s="3" t="s">
        <v>16</v>
      </c>
      <c r="B5" s="3" t="s">
        <v>17</v>
      </c>
      <c r="C5" s="3" t="s">
        <v>18</v>
      </c>
      <c r="D5" s="4" t="n">
        <v>44443</v>
      </c>
      <c r="E5" s="5" t="n">
        <v>0.913194444444445</v>
      </c>
      <c r="F5" s="5" t="str">
        <f aca="false">IF(AND(E5&gt;=(--"00:00"),E5 &lt;=(--"05:59")), "Night", IF(AND(E5&gt;=(--"06:00"),E5 &lt;=(--"11:59")), "Morning", IF(AND(E5&gt;=(--"12:00"),E5 &lt;=(--"17:59")), "Afternoon", "Evening")))</f>
        <v>Evening</v>
      </c>
      <c r="G5" s="5" t="str">
        <f aca="false">CONCATENATE(TEXT(D5, "yyyy-mm-dd")," ",TEXT(E5, "hh:mm:ss"))</f>
        <v>2021-09-04 21:55:00</v>
      </c>
      <c r="H5" s="5" t="n">
        <v>0.982638888888889</v>
      </c>
      <c r="I5" s="5" t="n">
        <f aca="false">H5+J5/60/24</f>
        <v>0.992361111111111</v>
      </c>
      <c r="J5" s="3" t="n">
        <v>14</v>
      </c>
      <c r="K5" s="3" t="n">
        <f aca="false">IF(J5&lt;15,0,1)</f>
        <v>0</v>
      </c>
      <c r="L5" s="3" t="n">
        <f aca="false">WEEKDAY(D5)</f>
        <v>7</v>
      </c>
      <c r="M5" s="3" t="str">
        <f aca="false">IF(L5=1,"Sunday",IF(L5=2,"Monday",IF(L5=3,"Tuesday",IF(L5=4,"Wednesday",IF(L5=5,"Thursday",IF(L5=6,"Friday","Saturday"))))))</f>
        <v>Saturday</v>
      </c>
      <c r="N5" s="3" t="n">
        <v>1</v>
      </c>
      <c r="O5" s="3" t="str">
        <f aca="false">_xlfn.CONCAT(B5,"-",C5)</f>
        <v>BBB-AAA</v>
      </c>
      <c r="P5" s="3"/>
    </row>
    <row r="6" customFormat="false" ht="14.25" hidden="false" customHeight="false" outlineLevel="0" collapsed="false">
      <c r="A6" s="3" t="s">
        <v>16</v>
      </c>
      <c r="B6" s="3" t="s">
        <v>17</v>
      </c>
      <c r="C6" s="3" t="s">
        <v>18</v>
      </c>
      <c r="D6" s="4" t="n">
        <v>44444</v>
      </c>
      <c r="E6" s="5" t="n">
        <v>0.913194444444445</v>
      </c>
      <c r="F6" s="5" t="str">
        <f aca="false">IF(AND(E6&gt;=(--"00:00"),E6 &lt;=(--"05:59")), "Night", IF(AND(E6&gt;=(--"06:00"),E6 &lt;=(--"11:59")), "Morning", IF(AND(E6&gt;=(--"12:00"),E6 &lt;=(--"17:59")), "Afternoon", "Evening")))</f>
        <v>Evening</v>
      </c>
      <c r="G6" s="5" t="str">
        <f aca="false">CONCATENATE(TEXT(D6, "yyyy-mm-dd")," ",TEXT(E6, "hh:mm:ss"))</f>
        <v>2021-09-05 21:55:00</v>
      </c>
      <c r="H6" s="5" t="n">
        <v>0.982638888888889</v>
      </c>
      <c r="I6" s="5" t="n">
        <f aca="false">H6+J6/60/24</f>
        <v>0.993055555555556</v>
      </c>
      <c r="J6" s="3" t="n">
        <v>15</v>
      </c>
      <c r="K6" s="3" t="n">
        <f aca="false">IF(J6&lt;15,0,1)</f>
        <v>1</v>
      </c>
      <c r="L6" s="3" t="n">
        <f aca="false">WEEKDAY(D6)</f>
        <v>1</v>
      </c>
      <c r="M6" s="3" t="str">
        <f aca="false">IF(L6=1,"Sunday",IF(L6=2,"Monday",IF(L6=3,"Tuesday",IF(L6=4,"Wednesday",IF(L6=5,"Thursday",IF(L6=6,"Friday","Saturday"))))))</f>
        <v>Sunday</v>
      </c>
      <c r="N6" s="3" t="n">
        <v>1</v>
      </c>
      <c r="O6" s="3" t="str">
        <f aca="false">_xlfn.CONCAT(B6,"-",C6)</f>
        <v>BBB-AAA</v>
      </c>
      <c r="P6" s="3"/>
    </row>
    <row r="7" customFormat="false" ht="14.25" hidden="false" customHeight="false" outlineLevel="0" collapsed="false">
      <c r="A7" s="3" t="s">
        <v>16</v>
      </c>
      <c r="B7" s="3" t="s">
        <v>17</v>
      </c>
      <c r="C7" s="3" t="s">
        <v>18</v>
      </c>
      <c r="D7" s="4" t="n">
        <v>44445</v>
      </c>
      <c r="E7" s="5" t="n">
        <v>0.913194444444445</v>
      </c>
      <c r="F7" s="5" t="str">
        <f aca="false">IF(AND(E7&gt;=(--"00:00"),E7 &lt;=(--"05:59")), "Night", IF(AND(E7&gt;=(--"06:00"),E7 &lt;=(--"11:59")), "Morning", IF(AND(E7&gt;=(--"12:00"),E7 &lt;=(--"17:59")), "Afternoon", "Evening")))</f>
        <v>Evening</v>
      </c>
      <c r="G7" s="5" t="str">
        <f aca="false">CONCATENATE(TEXT(D7, "yyyy-mm-dd")," ",TEXT(E7, "hh:mm:ss"))</f>
        <v>2021-09-06 21:55:00</v>
      </c>
      <c r="H7" s="5" t="n">
        <v>0.982638888888889</v>
      </c>
      <c r="I7" s="5" t="n">
        <f aca="false">H7+J7/60/24</f>
        <v>0.990972222222222</v>
      </c>
      <c r="J7" s="3" t="n">
        <v>12</v>
      </c>
      <c r="K7" s="3" t="n">
        <f aca="false">IF(J7&lt;15,0,1)</f>
        <v>0</v>
      </c>
      <c r="L7" s="3" t="n">
        <f aca="false">WEEKDAY(D7)</f>
        <v>2</v>
      </c>
      <c r="M7" s="3" t="str">
        <f aca="false">IF(L7=1,"Sunday",IF(L7=2,"Monday",IF(L7=3,"Tuesday",IF(L7=4,"Wednesday",IF(L7=5,"Thursday",IF(L7=6,"Friday","Saturday"))))))</f>
        <v>Monday</v>
      </c>
      <c r="N7" s="3" t="n">
        <v>1</v>
      </c>
      <c r="O7" s="3" t="str">
        <f aca="false">_xlfn.CONCAT(B7,"-",C7)</f>
        <v>BBB-AAA</v>
      </c>
      <c r="P7" s="3"/>
    </row>
    <row r="8" customFormat="false" ht="14.25" hidden="false" customHeight="false" outlineLevel="0" collapsed="false">
      <c r="A8" s="3" t="s">
        <v>16</v>
      </c>
      <c r="B8" s="3" t="s">
        <v>17</v>
      </c>
      <c r="C8" s="3" t="s">
        <v>18</v>
      </c>
      <c r="D8" s="4" t="n">
        <v>44446</v>
      </c>
      <c r="E8" s="5" t="n">
        <v>0.913194444444445</v>
      </c>
      <c r="F8" s="5" t="str">
        <f aca="false">IF(AND(E8&gt;=(--"00:00"),E8 &lt;=(--"05:59")), "Night", IF(AND(E8&gt;=(--"06:00"),E8 &lt;=(--"11:59")), "Morning", IF(AND(E8&gt;=(--"12:00"),E8 &lt;=(--"17:59")), "Afternoon", "Evening")))</f>
        <v>Evening</v>
      </c>
      <c r="G8" s="5" t="str">
        <f aca="false">CONCATENATE(TEXT(D8, "yyyy-mm-dd")," ",TEXT(E8, "hh:mm:ss"))</f>
        <v>2021-09-07 21:55:00</v>
      </c>
      <c r="H8" s="5" t="n">
        <v>0.982638888888889</v>
      </c>
      <c r="I8" s="5" t="n">
        <f aca="false">H8+J8/60/24</f>
        <v>0.992361111111111</v>
      </c>
      <c r="J8" s="3" t="n">
        <v>14</v>
      </c>
      <c r="K8" s="3" t="n">
        <f aca="false">IF(J8&lt;15,0,1)</f>
        <v>0</v>
      </c>
      <c r="L8" s="3" t="n">
        <f aca="false">WEEKDAY(D8)</f>
        <v>3</v>
      </c>
      <c r="M8" s="3" t="str">
        <f aca="false">IF(L8=1,"Sunday",IF(L8=2,"Monday",IF(L8=3,"Tuesday",IF(L8=4,"Wednesday",IF(L8=5,"Thursday",IF(L8=6,"Friday","Saturday"))))))</f>
        <v>Tuesday</v>
      </c>
      <c r="N8" s="3" t="n">
        <v>1</v>
      </c>
      <c r="O8" s="3" t="str">
        <f aca="false">_xlfn.CONCAT(B8,"-",C8)</f>
        <v>BBB-AAA</v>
      </c>
      <c r="P8" s="3"/>
    </row>
    <row r="9" customFormat="false" ht="14.25" hidden="false" customHeight="false" outlineLevel="0" collapsed="false">
      <c r="A9" s="3" t="s">
        <v>16</v>
      </c>
      <c r="B9" s="3" t="s">
        <v>17</v>
      </c>
      <c r="C9" s="3" t="s">
        <v>18</v>
      </c>
      <c r="D9" s="4" t="n">
        <v>44447</v>
      </c>
      <c r="E9" s="5" t="n">
        <v>0.913194444444445</v>
      </c>
      <c r="F9" s="5" t="str">
        <f aca="false">IF(AND(E9&gt;=(--"00:00"),E9 &lt;=(--"05:59")), "Night", IF(AND(E9&gt;=(--"06:00"),E9 &lt;=(--"11:59")), "Morning", IF(AND(E9&gt;=(--"12:00"),E9 &lt;=(--"17:59")), "Afternoon", "Evening")))</f>
        <v>Evening</v>
      </c>
      <c r="G9" s="5" t="str">
        <f aca="false">CONCATENATE(TEXT(D9, "yyyy-mm-dd")," ",TEXT(E9, "hh:mm:ss"))</f>
        <v>2021-09-08 21:55:00</v>
      </c>
      <c r="H9" s="5" t="n">
        <v>0.982638888888889</v>
      </c>
      <c r="I9" s="5" t="n">
        <f aca="false">H9+J9/60/24</f>
        <v>0.99375</v>
      </c>
      <c r="J9" s="3" t="n">
        <v>16</v>
      </c>
      <c r="K9" s="3" t="n">
        <f aca="false">IF(J9&lt;15,0,1)</f>
        <v>1</v>
      </c>
      <c r="L9" s="3" t="n">
        <f aca="false">WEEKDAY(D9)</f>
        <v>4</v>
      </c>
      <c r="M9" s="3" t="str">
        <f aca="false">IF(L9=1,"Sunday",IF(L9=2,"Monday",IF(L9=3,"Tuesday",IF(L9=4,"Wednesday",IF(L9=5,"Thursday",IF(L9=6,"Friday","Saturday"))))))</f>
        <v>Wednesday</v>
      </c>
      <c r="N9" s="3" t="n">
        <v>1</v>
      </c>
      <c r="O9" s="3" t="str">
        <f aca="false">_xlfn.CONCAT(B9,"-",C9)</f>
        <v>BBB-AAA</v>
      </c>
      <c r="P9" s="3"/>
    </row>
    <row r="10" customFormat="false" ht="14.25" hidden="false" customHeight="false" outlineLevel="0" collapsed="false">
      <c r="A10" s="3" t="s">
        <v>16</v>
      </c>
      <c r="B10" s="3" t="s">
        <v>17</v>
      </c>
      <c r="C10" s="3" t="s">
        <v>18</v>
      </c>
      <c r="D10" s="4" t="n">
        <v>44448</v>
      </c>
      <c r="E10" s="5" t="n">
        <v>0.913194444444445</v>
      </c>
      <c r="F10" s="5" t="str">
        <f aca="false">IF(AND(E10&gt;=(--"00:00"),E10 &lt;=(--"05:59")), "Night", IF(AND(E10&gt;=(--"06:00"),E10 &lt;=(--"11:59")), "Morning", IF(AND(E10&gt;=(--"12:00"),E10 &lt;=(--"17:59")), "Afternoon", "Evening")))</f>
        <v>Evening</v>
      </c>
      <c r="G10" s="5" t="str">
        <f aca="false">CONCATENATE(TEXT(D10, "yyyy-mm-dd")," ",TEXT(E10, "hh:mm:ss"))</f>
        <v>2021-09-09 21:55:00</v>
      </c>
      <c r="H10" s="5" t="n">
        <v>0.982638888888889</v>
      </c>
      <c r="I10" s="5" t="n">
        <f aca="false">H10+J10/60/24</f>
        <v>0.990972222222222</v>
      </c>
      <c r="J10" s="3" t="n">
        <v>12</v>
      </c>
      <c r="K10" s="3" t="n">
        <f aca="false">IF(J10&lt;15,0,1)</f>
        <v>0</v>
      </c>
      <c r="L10" s="3" t="n">
        <f aca="false">WEEKDAY(D10)</f>
        <v>5</v>
      </c>
      <c r="M10" s="3" t="str">
        <f aca="false">IF(L10=1,"Sunday",IF(L10=2,"Monday",IF(L10=3,"Tuesday",IF(L10=4,"Wednesday",IF(L10=5,"Thursday",IF(L10=6,"Friday","Saturday"))))))</f>
        <v>Thursday</v>
      </c>
      <c r="N10" s="3" t="n">
        <v>1</v>
      </c>
      <c r="O10" s="3" t="str">
        <f aca="false">_xlfn.CONCAT(B10,"-",C10)</f>
        <v>BBB-AAA</v>
      </c>
      <c r="P10" s="3"/>
    </row>
    <row r="11" customFormat="false" ht="14.25" hidden="false" customHeight="false" outlineLevel="0" collapsed="false">
      <c r="A11" s="3" t="s">
        <v>16</v>
      </c>
      <c r="B11" s="3" t="s">
        <v>17</v>
      </c>
      <c r="C11" s="3" t="s">
        <v>18</v>
      </c>
      <c r="D11" s="4" t="n">
        <v>44449</v>
      </c>
      <c r="E11" s="5" t="n">
        <v>0.913194444444445</v>
      </c>
      <c r="F11" s="5" t="str">
        <f aca="false">IF(AND(E11&gt;=(--"00:00"),E11 &lt;=(--"05:59")), "Night", IF(AND(E11&gt;=(--"06:00"),E11 &lt;=(--"11:59")), "Morning", IF(AND(E11&gt;=(--"12:00"),E11 &lt;=(--"17:59")), "Afternoon", "Evening")))</f>
        <v>Evening</v>
      </c>
      <c r="G11" s="5" t="str">
        <f aca="false">CONCATENATE(TEXT(D11, "yyyy-mm-dd")," ",TEXT(E11, "hh:mm:ss"))</f>
        <v>2021-09-10 21:55:00</v>
      </c>
      <c r="H11" s="5" t="n">
        <v>0.982638888888889</v>
      </c>
      <c r="I11" s="5" t="n">
        <f aca="false">H11+J11/60/24</f>
        <v>0.990972222222222</v>
      </c>
      <c r="J11" s="3" t="n">
        <v>12</v>
      </c>
      <c r="K11" s="3" t="n">
        <f aca="false">IF(J11&lt;15,0,1)</f>
        <v>0</v>
      </c>
      <c r="L11" s="3" t="n">
        <f aca="false">WEEKDAY(D11)</f>
        <v>6</v>
      </c>
      <c r="M11" s="3" t="str">
        <f aca="false">IF(L11=1,"Sunday",IF(L11=2,"Monday",IF(L11=3,"Tuesday",IF(L11=4,"Wednesday",IF(L11=5,"Thursday",IF(L11=6,"Friday","Saturday"))))))</f>
        <v>Friday</v>
      </c>
      <c r="N11" s="3" t="n">
        <v>1</v>
      </c>
      <c r="O11" s="3" t="str">
        <f aca="false">_xlfn.CONCAT(B11,"-",C11)</f>
        <v>BBB-AAA</v>
      </c>
      <c r="P11" s="3"/>
    </row>
    <row r="12" customFormat="false" ht="14.25" hidden="false" customHeight="false" outlineLevel="0" collapsed="false">
      <c r="A12" s="3" t="s">
        <v>16</v>
      </c>
      <c r="B12" s="3" t="s">
        <v>17</v>
      </c>
      <c r="C12" s="3" t="s">
        <v>18</v>
      </c>
      <c r="D12" s="4" t="n">
        <v>44450</v>
      </c>
      <c r="E12" s="5" t="n">
        <v>0.913194444444445</v>
      </c>
      <c r="F12" s="5" t="str">
        <f aca="false">IF(AND(E12&gt;=(--"00:00"),E12 &lt;=(--"05:59")), "Night", IF(AND(E12&gt;=(--"06:00"),E12 &lt;=(--"11:59")), "Morning", IF(AND(E12&gt;=(--"12:00"),E12 &lt;=(--"17:59")), "Afternoon", "Evening")))</f>
        <v>Evening</v>
      </c>
      <c r="G12" s="5" t="str">
        <f aca="false">CONCATENATE(TEXT(D12, "yyyy-mm-dd")," ",TEXT(E12, "hh:mm:ss"))</f>
        <v>2021-09-11 21:55:00</v>
      </c>
      <c r="H12" s="5" t="n">
        <v>0.982638888888889</v>
      </c>
      <c r="I12" s="5" t="n">
        <f aca="false">H12+J12/60/24</f>
        <v>0.991666666666667</v>
      </c>
      <c r="J12" s="3" t="n">
        <v>13</v>
      </c>
      <c r="K12" s="3" t="n">
        <f aca="false">IF(J12&lt;15,0,1)</f>
        <v>0</v>
      </c>
      <c r="L12" s="3" t="n">
        <f aca="false">WEEKDAY(D12)</f>
        <v>7</v>
      </c>
      <c r="M12" s="3" t="str">
        <f aca="false">IF(L12=1,"Sunday",IF(L12=2,"Monday",IF(L12=3,"Tuesday",IF(L12=4,"Wednesday",IF(L12=5,"Thursday",IF(L12=6,"Friday","Saturday"))))))</f>
        <v>Saturday</v>
      </c>
      <c r="N12" s="3" t="n">
        <v>1</v>
      </c>
      <c r="O12" s="3" t="str">
        <f aca="false">_xlfn.CONCAT(B12,"-",C12)</f>
        <v>BBB-AAA</v>
      </c>
      <c r="P12" s="3"/>
    </row>
    <row r="13" customFormat="false" ht="14.25" hidden="false" customHeight="false" outlineLevel="0" collapsed="false">
      <c r="A13" s="3" t="s">
        <v>16</v>
      </c>
      <c r="B13" s="3" t="s">
        <v>17</v>
      </c>
      <c r="C13" s="3" t="s">
        <v>18</v>
      </c>
      <c r="D13" s="4" t="n">
        <v>44451</v>
      </c>
      <c r="E13" s="5" t="n">
        <v>0.913194444444445</v>
      </c>
      <c r="F13" s="5" t="str">
        <f aca="false">IF(AND(E13&gt;=(--"00:00"),E13 &lt;=(--"05:59")), "Night", IF(AND(E13&gt;=(--"06:00"),E13 &lt;=(--"11:59")), "Morning", IF(AND(E13&gt;=(--"12:00"),E13 &lt;=(--"17:59")), "Afternoon", "Evening")))</f>
        <v>Evening</v>
      </c>
      <c r="G13" s="5" t="str">
        <f aca="false">CONCATENATE(TEXT(D13, "yyyy-mm-dd")," ",TEXT(E13, "hh:mm:ss"))</f>
        <v>2021-09-12 21:55:00</v>
      </c>
      <c r="H13" s="5" t="n">
        <v>0.982638888888889</v>
      </c>
      <c r="I13" s="6" t="s">
        <v>19</v>
      </c>
      <c r="J13" s="6" t="s">
        <v>20</v>
      </c>
      <c r="K13" s="6" t="s">
        <v>20</v>
      </c>
      <c r="L13" s="3" t="n">
        <f aca="false">WEEKDAY(D13)</f>
        <v>1</v>
      </c>
      <c r="M13" s="3" t="str">
        <f aca="false">IF(L13=1,"Sunday",IF(L13=2,"Monday",IF(L13=3,"Tuesday",IF(L13=4,"Wednesday",IF(L13=5,"Thursday",IF(L13=6,"Friday","Saturday"))))))</f>
        <v>Sunday</v>
      </c>
      <c r="N13" s="3" t="n">
        <v>1</v>
      </c>
      <c r="O13" s="3" t="str">
        <f aca="false">_xlfn.CONCAT(B13,"-",C13)</f>
        <v>BBB-AAA</v>
      </c>
      <c r="P13" s="3"/>
    </row>
    <row r="14" customFormat="false" ht="14.25" hidden="false" customHeight="false" outlineLevel="0" collapsed="false">
      <c r="A14" s="3" t="s">
        <v>16</v>
      </c>
      <c r="B14" s="3" t="s">
        <v>17</v>
      </c>
      <c r="C14" s="3" t="s">
        <v>18</v>
      </c>
      <c r="D14" s="4" t="n">
        <v>44452</v>
      </c>
      <c r="E14" s="5" t="n">
        <v>0.913194444444445</v>
      </c>
      <c r="F14" s="5" t="str">
        <f aca="false">IF(AND(E14&gt;=(--"00:00"),E14 &lt;=(--"05:59")), "Night", IF(AND(E14&gt;=(--"06:00"),E14 &lt;=(--"11:59")), "Morning", IF(AND(E14&gt;=(--"12:00"),E14 &lt;=(--"17:59")), "Afternoon", "Evening")))</f>
        <v>Evening</v>
      </c>
      <c r="G14" s="5" t="str">
        <f aca="false">CONCATENATE(TEXT(D14, "yyyy-mm-dd")," ",TEXT(E14, "hh:mm:ss"))</f>
        <v>2021-09-13 21:55:00</v>
      </c>
      <c r="H14" s="5" t="n">
        <v>0.982638888888889</v>
      </c>
      <c r="I14" s="5" t="n">
        <f aca="false">H14+J14/60/24</f>
        <v>0.992361111111111</v>
      </c>
      <c r="J14" s="3" t="n">
        <v>14</v>
      </c>
      <c r="K14" s="3" t="n">
        <f aca="false">IF(J14&lt;15,0,1)</f>
        <v>0</v>
      </c>
      <c r="L14" s="3" t="n">
        <f aca="false">WEEKDAY(D14)</f>
        <v>2</v>
      </c>
      <c r="M14" s="3" t="str">
        <f aca="false">IF(L14=1,"Sunday",IF(L14=2,"Monday",IF(L14=3,"Tuesday",IF(L14=4,"Wednesday",IF(L14=5,"Thursday",IF(L14=6,"Friday","Saturday"))))))</f>
        <v>Monday</v>
      </c>
      <c r="N14" s="3" t="n">
        <v>1</v>
      </c>
      <c r="O14" s="3" t="str">
        <f aca="false">_xlfn.CONCAT(B14,"-",C14)</f>
        <v>BBB-AAA</v>
      </c>
      <c r="P14" s="3"/>
    </row>
    <row r="15" customFormat="false" ht="14.25" hidden="false" customHeight="false" outlineLevel="0" collapsed="false">
      <c r="A15" s="3" t="s">
        <v>16</v>
      </c>
      <c r="B15" s="3" t="s">
        <v>17</v>
      </c>
      <c r="C15" s="3" t="s">
        <v>18</v>
      </c>
      <c r="D15" s="4" t="n">
        <v>44453</v>
      </c>
      <c r="E15" s="5" t="n">
        <v>0.913194444444445</v>
      </c>
      <c r="F15" s="5" t="str">
        <f aca="false">IF(AND(E15&gt;=(--"00:00"),E15 &lt;=(--"05:59")), "Night", IF(AND(E15&gt;=(--"06:00"),E15 &lt;=(--"11:59")), "Morning", IF(AND(E15&gt;=(--"12:00"),E15 &lt;=(--"17:59")), "Afternoon", "Evening")))</f>
        <v>Evening</v>
      </c>
      <c r="G15" s="5" t="str">
        <f aca="false">CONCATENATE(TEXT(D15, "yyyy-mm-dd")," ",TEXT(E15, "hh:mm:ss"))</f>
        <v>2021-09-14 21:55:00</v>
      </c>
      <c r="H15" s="5" t="n">
        <v>0.982638888888889</v>
      </c>
      <c r="I15" s="5" t="n">
        <f aca="false">H15+J15/60/24</f>
        <v>0.993055555555556</v>
      </c>
      <c r="J15" s="3" t="n">
        <v>15</v>
      </c>
      <c r="K15" s="3" t="n">
        <f aca="false">IF(J15&lt;15,0,1)</f>
        <v>1</v>
      </c>
      <c r="L15" s="3" t="n">
        <f aca="false">WEEKDAY(D15)</f>
        <v>3</v>
      </c>
      <c r="M15" s="3" t="str">
        <f aca="false">IF(L15=1,"Sunday",IF(L15=2,"Monday",IF(L15=3,"Tuesday",IF(L15=4,"Wednesday",IF(L15=5,"Thursday",IF(L15=6,"Friday","Saturday"))))))</f>
        <v>Tuesday</v>
      </c>
      <c r="N15" s="3" t="n">
        <v>1</v>
      </c>
      <c r="O15" s="3" t="str">
        <f aca="false">_xlfn.CONCAT(B15,"-",C15)</f>
        <v>BBB-AAA</v>
      </c>
      <c r="P15" s="3"/>
    </row>
    <row r="16" customFormat="false" ht="14.25" hidden="false" customHeight="false" outlineLevel="0" collapsed="false">
      <c r="A16" s="3" t="s">
        <v>16</v>
      </c>
      <c r="B16" s="3" t="s">
        <v>17</v>
      </c>
      <c r="C16" s="3" t="s">
        <v>18</v>
      </c>
      <c r="D16" s="4" t="n">
        <v>44454</v>
      </c>
      <c r="E16" s="5" t="n">
        <v>0.913194444444445</v>
      </c>
      <c r="F16" s="5" t="str">
        <f aca="false">IF(AND(E16&gt;=(--"00:00"),E16 &lt;=(--"05:59")), "Night", IF(AND(E16&gt;=(--"06:00"),E16 &lt;=(--"11:59")), "Morning", IF(AND(E16&gt;=(--"12:00"),E16 &lt;=(--"17:59")), "Afternoon", "Evening")))</f>
        <v>Evening</v>
      </c>
      <c r="G16" s="5" t="str">
        <f aca="false">CONCATENATE(TEXT(D16, "yyyy-mm-dd")," ",TEXT(E16, "hh:mm:ss"))</f>
        <v>2021-09-15 21:55:00</v>
      </c>
      <c r="H16" s="5" t="n">
        <v>0.982638888888889</v>
      </c>
      <c r="I16" s="5" t="n">
        <f aca="false">H16+J16/60/24</f>
        <v>0.993055555555556</v>
      </c>
      <c r="J16" s="3" t="n">
        <v>15</v>
      </c>
      <c r="K16" s="3" t="n">
        <f aca="false">IF(J16&lt;15,0,1)</f>
        <v>1</v>
      </c>
      <c r="L16" s="3" t="n">
        <f aca="false">WEEKDAY(D16)</f>
        <v>4</v>
      </c>
      <c r="M16" s="3" t="str">
        <f aca="false">IF(L16=1,"Sunday",IF(L16=2,"Monday",IF(L16=3,"Tuesday",IF(L16=4,"Wednesday",IF(L16=5,"Thursday",IF(L16=6,"Friday","Saturday"))))))</f>
        <v>Wednesday</v>
      </c>
      <c r="N16" s="3" t="n">
        <v>1</v>
      </c>
      <c r="O16" s="3" t="str">
        <f aca="false">_xlfn.CONCAT(B16,"-",C16)</f>
        <v>BBB-AAA</v>
      </c>
      <c r="P16" s="3"/>
    </row>
    <row r="17" customFormat="false" ht="14.25" hidden="false" customHeight="false" outlineLevel="0" collapsed="false">
      <c r="A17" s="3" t="s">
        <v>16</v>
      </c>
      <c r="B17" s="3" t="s">
        <v>17</v>
      </c>
      <c r="C17" s="3" t="s">
        <v>18</v>
      </c>
      <c r="D17" s="4" t="n">
        <v>44455</v>
      </c>
      <c r="E17" s="5" t="n">
        <v>0.913194444444445</v>
      </c>
      <c r="F17" s="5" t="str">
        <f aca="false">IF(AND(E17&gt;=(--"00:00"),E17 &lt;=(--"05:59")), "Night", IF(AND(E17&gt;=(--"06:00"),E17 &lt;=(--"11:59")), "Morning", IF(AND(E17&gt;=(--"12:00"),E17 &lt;=(--"17:59")), "Afternoon", "Evening")))</f>
        <v>Evening</v>
      </c>
      <c r="G17" s="5" t="str">
        <f aca="false">CONCATENATE(TEXT(D17, "yyyy-mm-dd")," ",TEXT(E17, "hh:mm:ss"))</f>
        <v>2021-09-16 21:55:00</v>
      </c>
      <c r="H17" s="5" t="n">
        <v>0.982638888888889</v>
      </c>
      <c r="I17" s="5" t="n">
        <f aca="false">H17+J17/60/24</f>
        <v>0.990277777777778</v>
      </c>
      <c r="J17" s="3" t="n">
        <v>11</v>
      </c>
      <c r="K17" s="3" t="n">
        <f aca="false">IF(J17&lt;15,0,1)</f>
        <v>0</v>
      </c>
      <c r="L17" s="3" t="n">
        <f aca="false">WEEKDAY(D17)</f>
        <v>5</v>
      </c>
      <c r="M17" s="3" t="str">
        <f aca="false">IF(L17=1,"Sunday",IF(L17=2,"Monday",IF(L17=3,"Tuesday",IF(L17=4,"Wednesday",IF(L17=5,"Thursday",IF(L17=6,"Friday","Saturday"))))))</f>
        <v>Thursday</v>
      </c>
      <c r="N17" s="3" t="n">
        <v>1</v>
      </c>
      <c r="O17" s="3" t="str">
        <f aca="false">_xlfn.CONCAT(B17,"-",C17)</f>
        <v>BBB-AAA</v>
      </c>
      <c r="P17" s="3"/>
    </row>
    <row r="18" customFormat="false" ht="14.25" hidden="false" customHeight="false" outlineLevel="0" collapsed="false">
      <c r="A18" s="3" t="s">
        <v>16</v>
      </c>
      <c r="B18" s="3" t="s">
        <v>17</v>
      </c>
      <c r="C18" s="3" t="s">
        <v>18</v>
      </c>
      <c r="D18" s="4" t="n">
        <v>44456</v>
      </c>
      <c r="E18" s="5" t="n">
        <v>0.913194444444445</v>
      </c>
      <c r="F18" s="5" t="str">
        <f aca="false">IF(AND(E18&gt;=(--"00:00"),E18 &lt;=(--"05:59")), "Night", IF(AND(E18&gt;=(--"06:00"),E18 &lt;=(--"11:59")), "Morning", IF(AND(E18&gt;=(--"12:00"),E18 &lt;=(--"17:59")), "Afternoon", "Evening")))</f>
        <v>Evening</v>
      </c>
      <c r="G18" s="5" t="str">
        <f aca="false">CONCATENATE(TEXT(D18, "yyyy-mm-dd")," ",TEXT(E18, "hh:mm:ss"))</f>
        <v>2021-09-17 21:55:00</v>
      </c>
      <c r="H18" s="5" t="n">
        <v>0.982638888888889</v>
      </c>
      <c r="I18" s="5" t="n">
        <f aca="false">H18+J18/60/24</f>
        <v>0.992361111111111</v>
      </c>
      <c r="J18" s="3" t="n">
        <v>14</v>
      </c>
      <c r="K18" s="3" t="n">
        <f aca="false">IF(J18&lt;15,0,1)</f>
        <v>0</v>
      </c>
      <c r="L18" s="3" t="n">
        <f aca="false">WEEKDAY(D18)</f>
        <v>6</v>
      </c>
      <c r="M18" s="3" t="str">
        <f aca="false">IF(L18=1,"Sunday",IF(L18=2,"Monday",IF(L18=3,"Tuesday",IF(L18=4,"Wednesday",IF(L18=5,"Thursday",IF(L18=6,"Friday","Saturday"))))))</f>
        <v>Friday</v>
      </c>
      <c r="N18" s="3" t="n">
        <v>1</v>
      </c>
      <c r="O18" s="3" t="str">
        <f aca="false">_xlfn.CONCAT(B18,"-",C18)</f>
        <v>BBB-AAA</v>
      </c>
      <c r="P18" s="3"/>
    </row>
    <row r="19" customFormat="false" ht="14.25" hidden="false" customHeight="false" outlineLevel="0" collapsed="false">
      <c r="A19" s="3" t="s">
        <v>16</v>
      </c>
      <c r="B19" s="3" t="s">
        <v>17</v>
      </c>
      <c r="C19" s="3" t="s">
        <v>18</v>
      </c>
      <c r="D19" s="4" t="n">
        <v>44457</v>
      </c>
      <c r="E19" s="5" t="n">
        <v>0.913194444444445</v>
      </c>
      <c r="F19" s="5" t="str">
        <f aca="false">IF(AND(E19&gt;=(--"00:00"),E19 &lt;=(--"05:59")), "Night", IF(AND(E19&gt;=(--"06:00"),E19 &lt;=(--"11:59")), "Morning", IF(AND(E19&gt;=(--"12:00"),E19 &lt;=(--"17:59")), "Afternoon", "Evening")))</f>
        <v>Evening</v>
      </c>
      <c r="G19" s="5" t="str">
        <f aca="false">CONCATENATE(TEXT(D19, "yyyy-mm-dd")," ",TEXT(E19, "hh:mm:ss"))</f>
        <v>2021-09-18 21:55:00</v>
      </c>
      <c r="H19" s="5" t="n">
        <v>0.982638888888889</v>
      </c>
      <c r="I19" s="5" t="n">
        <f aca="false">H19+J19/60/24</f>
        <v>0.990972222222222</v>
      </c>
      <c r="J19" s="3" t="n">
        <v>12</v>
      </c>
      <c r="K19" s="3" t="n">
        <f aca="false">IF(J19&lt;15,0,1)</f>
        <v>0</v>
      </c>
      <c r="L19" s="3" t="n">
        <f aca="false">WEEKDAY(D19)</f>
        <v>7</v>
      </c>
      <c r="M19" s="3" t="str">
        <f aca="false">IF(L19=1,"Sunday",IF(L19=2,"Monday",IF(L19=3,"Tuesday",IF(L19=4,"Wednesday",IF(L19=5,"Thursday",IF(L19=6,"Friday","Saturday"))))))</f>
        <v>Saturday</v>
      </c>
      <c r="N19" s="3" t="n">
        <v>1</v>
      </c>
      <c r="O19" s="3" t="str">
        <f aca="false">_xlfn.CONCAT(B19,"-",C19)</f>
        <v>BBB-AAA</v>
      </c>
      <c r="P19" s="3"/>
    </row>
    <row r="20" customFormat="false" ht="14.25" hidden="false" customHeight="false" outlineLevel="0" collapsed="false">
      <c r="A20" s="3" t="s">
        <v>16</v>
      </c>
      <c r="B20" s="3" t="s">
        <v>17</v>
      </c>
      <c r="C20" s="3" t="s">
        <v>18</v>
      </c>
      <c r="D20" s="4" t="n">
        <v>44458</v>
      </c>
      <c r="E20" s="5" t="n">
        <v>0.913194444444445</v>
      </c>
      <c r="F20" s="5" t="str">
        <f aca="false">IF(AND(E20&gt;=(--"00:00"),E20 &lt;=(--"05:59")), "Night", IF(AND(E20&gt;=(--"06:00"),E20 &lt;=(--"11:59")), "Morning", IF(AND(E20&gt;=(--"12:00"),E20 &lt;=(--"17:59")), "Afternoon", "Evening")))</f>
        <v>Evening</v>
      </c>
      <c r="G20" s="5" t="str">
        <f aca="false">CONCATENATE(TEXT(D20, "yyyy-mm-dd")," ",TEXT(E20, "hh:mm:ss"))</f>
        <v>2021-09-19 21:55:00</v>
      </c>
      <c r="H20" s="5" t="n">
        <v>0.982638888888889</v>
      </c>
      <c r="I20" s="5" t="n">
        <f aca="false">H20+J20/60/24</f>
        <v>0.99375</v>
      </c>
      <c r="J20" s="3" t="n">
        <v>16</v>
      </c>
      <c r="K20" s="3" t="n">
        <f aca="false">IF(J20&lt;15,0,1)</f>
        <v>1</v>
      </c>
      <c r="L20" s="3" t="n">
        <f aca="false">WEEKDAY(D20)</f>
        <v>1</v>
      </c>
      <c r="M20" s="3" t="str">
        <f aca="false">IF(L20=1,"Sunday",IF(L20=2,"Monday",IF(L20=3,"Tuesday",IF(L20=4,"Wednesday",IF(L20=5,"Thursday",IF(L20=6,"Friday","Saturday"))))))</f>
        <v>Sunday</v>
      </c>
      <c r="N20" s="3" t="n">
        <v>1</v>
      </c>
      <c r="O20" s="3" t="str">
        <f aca="false">_xlfn.CONCAT(B20,"-",C20)</f>
        <v>BBB-AAA</v>
      </c>
      <c r="P20" s="3"/>
    </row>
    <row r="21" customFormat="false" ht="14.25" hidden="false" customHeight="false" outlineLevel="0" collapsed="false">
      <c r="A21" s="3" t="s">
        <v>16</v>
      </c>
      <c r="B21" s="3" t="s">
        <v>17</v>
      </c>
      <c r="C21" s="3" t="s">
        <v>18</v>
      </c>
      <c r="D21" s="4" t="n">
        <v>44459</v>
      </c>
      <c r="E21" s="5" t="n">
        <v>0.913194444444445</v>
      </c>
      <c r="F21" s="5" t="str">
        <f aca="false">IF(AND(E21&gt;=(--"00:00"),E21 &lt;=(--"05:59")), "Night", IF(AND(E21&gt;=(--"06:00"),E21 &lt;=(--"11:59")), "Morning", IF(AND(E21&gt;=(--"12:00"),E21 &lt;=(--"17:59")), "Afternoon", "Evening")))</f>
        <v>Evening</v>
      </c>
      <c r="G21" s="5" t="str">
        <f aca="false">CONCATENATE(TEXT(D21, "yyyy-mm-dd")," ",TEXT(E21, "hh:mm:ss"))</f>
        <v>2021-09-20 21:55:00</v>
      </c>
      <c r="H21" s="5" t="n">
        <v>0.982638888888889</v>
      </c>
      <c r="I21" s="5" t="n">
        <f aca="false">H21+J21/60/24</f>
        <v>0.991666666666667</v>
      </c>
      <c r="J21" s="3" t="n">
        <v>13</v>
      </c>
      <c r="K21" s="3" t="n">
        <f aca="false">IF(J21&lt;15,0,1)</f>
        <v>0</v>
      </c>
      <c r="L21" s="3" t="n">
        <f aca="false">WEEKDAY(D21)</f>
        <v>2</v>
      </c>
      <c r="M21" s="3" t="str">
        <f aca="false">IF(L21=1,"Sunday",IF(L21=2,"Monday",IF(L21=3,"Tuesday",IF(L21=4,"Wednesday",IF(L21=5,"Thursday",IF(L21=6,"Friday","Saturday"))))))</f>
        <v>Monday</v>
      </c>
      <c r="N21" s="3" t="n">
        <v>1</v>
      </c>
      <c r="O21" s="3" t="str">
        <f aca="false">_xlfn.CONCAT(B21,"-",C21)</f>
        <v>BBB-AAA</v>
      </c>
      <c r="P21" s="3"/>
    </row>
    <row r="22" customFormat="false" ht="14.25" hidden="false" customHeight="false" outlineLevel="0" collapsed="false">
      <c r="A22" s="3" t="s">
        <v>16</v>
      </c>
      <c r="B22" s="3" t="s">
        <v>17</v>
      </c>
      <c r="C22" s="3" t="s">
        <v>18</v>
      </c>
      <c r="D22" s="4" t="n">
        <v>44460</v>
      </c>
      <c r="E22" s="5" t="n">
        <v>0.913194444444445</v>
      </c>
      <c r="F22" s="5" t="str">
        <f aca="false">IF(AND(E22&gt;=(--"00:00"),E22 &lt;=(--"05:59")), "Night", IF(AND(E22&gt;=(--"06:00"),E22 &lt;=(--"11:59")), "Morning", IF(AND(E22&gt;=(--"12:00"),E22 &lt;=(--"17:59")), "Afternoon", "Evening")))</f>
        <v>Evening</v>
      </c>
      <c r="G22" s="5" t="str">
        <f aca="false">CONCATENATE(TEXT(D22, "yyyy-mm-dd")," ",TEXT(E22, "hh:mm:ss"))</f>
        <v>2021-09-21 21:55:00</v>
      </c>
      <c r="H22" s="5" t="n">
        <v>0.982638888888889</v>
      </c>
      <c r="I22" s="5" t="n">
        <f aca="false">H22+J22/60/24</f>
        <v>0.992361111111111</v>
      </c>
      <c r="J22" s="3" t="n">
        <v>14</v>
      </c>
      <c r="K22" s="3" t="n">
        <f aca="false">IF(J22&lt;15,0,1)</f>
        <v>0</v>
      </c>
      <c r="L22" s="3" t="n">
        <f aca="false">WEEKDAY(D22)</f>
        <v>3</v>
      </c>
      <c r="M22" s="3" t="str">
        <f aca="false">IF(L22=1,"Sunday",IF(L22=2,"Monday",IF(L22=3,"Tuesday",IF(L22=4,"Wednesday",IF(L22=5,"Thursday",IF(L22=6,"Friday","Saturday"))))))</f>
        <v>Tuesday</v>
      </c>
      <c r="N22" s="3" t="n">
        <v>1</v>
      </c>
      <c r="O22" s="3" t="str">
        <f aca="false">_xlfn.CONCAT(B22,"-",C22)</f>
        <v>BBB-AAA</v>
      </c>
      <c r="P22" s="3"/>
    </row>
    <row r="23" customFormat="false" ht="14.25" hidden="false" customHeight="false" outlineLevel="0" collapsed="false">
      <c r="A23" s="3" t="s">
        <v>16</v>
      </c>
      <c r="B23" s="3" t="s">
        <v>17</v>
      </c>
      <c r="C23" s="3" t="s">
        <v>18</v>
      </c>
      <c r="D23" s="4" t="n">
        <v>44461</v>
      </c>
      <c r="E23" s="5" t="n">
        <v>0.913194444444445</v>
      </c>
      <c r="F23" s="5" t="str">
        <f aca="false">IF(AND(E23&gt;=(--"00:00"),E23 &lt;=(--"05:59")), "Night", IF(AND(E23&gt;=(--"06:00"),E23 &lt;=(--"11:59")), "Morning", IF(AND(E23&gt;=(--"12:00"),E23 &lt;=(--"17:59")), "Afternoon", "Evening")))</f>
        <v>Evening</v>
      </c>
      <c r="G23" s="5" t="str">
        <f aca="false">CONCATENATE(TEXT(D23, "yyyy-mm-dd")," ",TEXT(E23, "hh:mm:ss"))</f>
        <v>2021-09-22 21:55:00</v>
      </c>
      <c r="H23" s="5" t="n">
        <v>0.982638888888889</v>
      </c>
      <c r="I23" s="5" t="n">
        <f aca="false">H23+J23/60/24</f>
        <v>0.993055555555556</v>
      </c>
      <c r="J23" s="3" t="n">
        <v>15</v>
      </c>
      <c r="K23" s="3" t="n">
        <f aca="false">IF(J23&lt;15,0,1)</f>
        <v>1</v>
      </c>
      <c r="L23" s="3" t="n">
        <f aca="false">WEEKDAY(D23)</f>
        <v>4</v>
      </c>
      <c r="M23" s="3" t="str">
        <f aca="false">IF(L23=1,"Sunday",IF(L23=2,"Monday",IF(L23=3,"Tuesday",IF(L23=4,"Wednesday",IF(L23=5,"Thursday",IF(L23=6,"Friday","Saturday"))))))</f>
        <v>Wednesday</v>
      </c>
      <c r="N23" s="3" t="n">
        <v>1</v>
      </c>
      <c r="O23" s="3" t="str">
        <f aca="false">_xlfn.CONCAT(B23,"-",C23)</f>
        <v>BBB-AAA</v>
      </c>
      <c r="P23" s="3"/>
    </row>
    <row r="24" customFormat="false" ht="14.25" hidden="false" customHeight="false" outlineLevel="0" collapsed="false">
      <c r="A24" s="3" t="s">
        <v>16</v>
      </c>
      <c r="B24" s="3" t="s">
        <v>17</v>
      </c>
      <c r="C24" s="3" t="s">
        <v>18</v>
      </c>
      <c r="D24" s="4" t="n">
        <v>44462</v>
      </c>
      <c r="E24" s="5" t="n">
        <v>0.913194444444445</v>
      </c>
      <c r="F24" s="5" t="str">
        <f aca="false">IF(AND(E24&gt;=(--"00:00"),E24 &lt;=(--"05:59")), "Night", IF(AND(E24&gt;=(--"06:00"),E24 &lt;=(--"11:59")), "Morning", IF(AND(E24&gt;=(--"12:00"),E24 &lt;=(--"17:59")), "Afternoon", "Evening")))</f>
        <v>Evening</v>
      </c>
      <c r="G24" s="5" t="str">
        <f aca="false">CONCATENATE(TEXT(D24, "yyyy-mm-dd")," ",TEXT(E24, "hh:mm:ss"))</f>
        <v>2021-09-23 21:55:00</v>
      </c>
      <c r="H24" s="5" t="n">
        <v>0.982638888888889</v>
      </c>
      <c r="I24" s="5" t="n">
        <f aca="false">H24+J24/60/24</f>
        <v>0.991666666666667</v>
      </c>
      <c r="J24" s="3" t="n">
        <v>13</v>
      </c>
      <c r="K24" s="3" t="n">
        <f aca="false">IF(J24&lt;15,0,1)</f>
        <v>0</v>
      </c>
      <c r="L24" s="3" t="n">
        <f aca="false">WEEKDAY(D24)</f>
        <v>5</v>
      </c>
      <c r="M24" s="3" t="str">
        <f aca="false">IF(L24=1,"Sunday",IF(L24=2,"Monday",IF(L24=3,"Tuesday",IF(L24=4,"Wednesday",IF(L24=5,"Thursday",IF(L24=6,"Friday","Saturday"))))))</f>
        <v>Thursday</v>
      </c>
      <c r="N24" s="3" t="n">
        <v>1</v>
      </c>
      <c r="O24" s="3" t="str">
        <f aca="false">_xlfn.CONCAT(B24,"-",C24)</f>
        <v>BBB-AAA</v>
      </c>
      <c r="P24" s="3"/>
    </row>
    <row r="25" customFormat="false" ht="14.25" hidden="false" customHeight="false" outlineLevel="0" collapsed="false">
      <c r="A25" s="3" t="s">
        <v>16</v>
      </c>
      <c r="B25" s="3" t="s">
        <v>17</v>
      </c>
      <c r="C25" s="3" t="s">
        <v>18</v>
      </c>
      <c r="D25" s="4" t="n">
        <v>44463</v>
      </c>
      <c r="E25" s="5" t="n">
        <v>0.913194444444445</v>
      </c>
      <c r="F25" s="5" t="str">
        <f aca="false">IF(AND(E25&gt;=(--"00:00"),E25 &lt;=(--"05:59")), "Night", IF(AND(E25&gt;=(--"06:00"),E25 &lt;=(--"11:59")), "Morning", IF(AND(E25&gt;=(--"12:00"),E25 &lt;=(--"17:59")), "Afternoon", "Evening")))</f>
        <v>Evening</v>
      </c>
      <c r="G25" s="5" t="str">
        <f aca="false">CONCATENATE(TEXT(D25, "yyyy-mm-dd")," ",TEXT(E25, "hh:mm:ss"))</f>
        <v>2021-09-24 21:55:00</v>
      </c>
      <c r="H25" s="5" t="n">
        <v>0.982638888888889</v>
      </c>
      <c r="I25" s="5" t="n">
        <f aca="false">H25+J25/60/24</f>
        <v>0.991666666666667</v>
      </c>
      <c r="J25" s="3" t="n">
        <v>13</v>
      </c>
      <c r="K25" s="3" t="n">
        <f aca="false">IF(J25&lt;15,0,1)</f>
        <v>0</v>
      </c>
      <c r="L25" s="3" t="n">
        <f aca="false">WEEKDAY(D25)</f>
        <v>6</v>
      </c>
      <c r="M25" s="3" t="str">
        <f aca="false">IF(L25=1,"Sunday",IF(L25=2,"Monday",IF(L25=3,"Tuesday",IF(L25=4,"Wednesday",IF(L25=5,"Thursday",IF(L25=6,"Friday","Saturday"))))))</f>
        <v>Friday</v>
      </c>
      <c r="N25" s="3" t="n">
        <v>1</v>
      </c>
      <c r="O25" s="3" t="str">
        <f aca="false">_xlfn.CONCAT(B25,"-",C25)</f>
        <v>BBB-AAA</v>
      </c>
      <c r="P25" s="3"/>
    </row>
    <row r="26" customFormat="false" ht="14.25" hidden="false" customHeight="false" outlineLevel="0" collapsed="false">
      <c r="A26" s="3" t="s">
        <v>16</v>
      </c>
      <c r="B26" s="3" t="s">
        <v>17</v>
      </c>
      <c r="C26" s="3" t="s">
        <v>18</v>
      </c>
      <c r="D26" s="4" t="n">
        <v>44464</v>
      </c>
      <c r="E26" s="5" t="n">
        <v>0.913194444444445</v>
      </c>
      <c r="F26" s="5" t="str">
        <f aca="false">IF(AND(E26&gt;=(--"00:00"),E26 &lt;=(--"05:59")), "Night", IF(AND(E26&gt;=(--"06:00"),E26 &lt;=(--"11:59")), "Morning", IF(AND(E26&gt;=(--"12:00"),E26 &lt;=(--"17:59")), "Afternoon", "Evening")))</f>
        <v>Evening</v>
      </c>
      <c r="G26" s="5" t="str">
        <f aca="false">CONCATENATE(TEXT(D26, "yyyy-mm-dd")," ",TEXT(E26, "hh:mm:ss"))</f>
        <v>2021-09-25 21:55:00</v>
      </c>
      <c r="H26" s="5" t="n">
        <v>0.982638888888889</v>
      </c>
      <c r="I26" s="5" t="n">
        <f aca="false">H26+J26/60/24</f>
        <v>0.991666666666667</v>
      </c>
      <c r="J26" s="3" t="n">
        <v>13</v>
      </c>
      <c r="K26" s="3" t="n">
        <f aca="false">IF(J26&lt;15,0,1)</f>
        <v>0</v>
      </c>
      <c r="L26" s="3" t="n">
        <f aca="false">WEEKDAY(D26)</f>
        <v>7</v>
      </c>
      <c r="M26" s="3" t="str">
        <f aca="false">IF(L26=1,"Sunday",IF(L26=2,"Monday",IF(L26=3,"Tuesday",IF(L26=4,"Wednesday",IF(L26=5,"Thursday",IF(L26=6,"Friday","Saturday"))))))</f>
        <v>Saturday</v>
      </c>
      <c r="N26" s="3" t="n">
        <v>1</v>
      </c>
      <c r="O26" s="3" t="str">
        <f aca="false">_xlfn.CONCAT(B26,"-",C26)</f>
        <v>BBB-AAA</v>
      </c>
      <c r="P26" s="3"/>
    </row>
    <row r="27" customFormat="false" ht="14.25" hidden="false" customHeight="false" outlineLevel="0" collapsed="false">
      <c r="A27" s="3" t="s">
        <v>16</v>
      </c>
      <c r="B27" s="3" t="s">
        <v>17</v>
      </c>
      <c r="C27" s="3" t="s">
        <v>18</v>
      </c>
      <c r="D27" s="4" t="n">
        <v>44465</v>
      </c>
      <c r="E27" s="5" t="n">
        <v>0.913194444444445</v>
      </c>
      <c r="F27" s="5" t="str">
        <f aca="false">IF(AND(E27&gt;=(--"00:00"),E27 &lt;=(--"05:59")), "Night", IF(AND(E27&gt;=(--"06:00"),E27 &lt;=(--"11:59")), "Morning", IF(AND(E27&gt;=(--"12:00"),E27 &lt;=(--"17:59")), "Afternoon", "Evening")))</f>
        <v>Evening</v>
      </c>
      <c r="G27" s="5" t="str">
        <f aca="false">CONCATENATE(TEXT(D27, "yyyy-mm-dd")," ",TEXT(E27, "hh:mm:ss"))</f>
        <v>2021-09-26 21:55:00</v>
      </c>
      <c r="H27" s="5" t="n">
        <v>0.982638888888889</v>
      </c>
      <c r="I27" s="5" t="n">
        <f aca="false">H27+J27/60/24</f>
        <v>0.993055555555556</v>
      </c>
      <c r="J27" s="3" t="n">
        <v>15</v>
      </c>
      <c r="K27" s="3" t="n">
        <f aca="false">IF(J27&lt;15,0,1)</f>
        <v>1</v>
      </c>
      <c r="L27" s="3" t="n">
        <f aca="false">WEEKDAY(D27)</f>
        <v>1</v>
      </c>
      <c r="M27" s="3" t="str">
        <f aca="false">IF(L27=1,"Sunday",IF(L27=2,"Monday",IF(L27=3,"Tuesday",IF(L27=4,"Wednesday",IF(L27=5,"Thursday",IF(L27=6,"Friday","Saturday"))))))</f>
        <v>Sunday</v>
      </c>
      <c r="N27" s="3" t="n">
        <v>1</v>
      </c>
      <c r="O27" s="3" t="str">
        <f aca="false">_xlfn.CONCAT(B27,"-",C27)</f>
        <v>BBB-AAA</v>
      </c>
      <c r="P27" s="3"/>
    </row>
    <row r="28" customFormat="false" ht="14.25" hidden="false" customHeight="false" outlineLevel="0" collapsed="false">
      <c r="A28" s="3" t="s">
        <v>16</v>
      </c>
      <c r="B28" s="3" t="s">
        <v>17</v>
      </c>
      <c r="C28" s="3" t="s">
        <v>18</v>
      </c>
      <c r="D28" s="4" t="n">
        <v>44466</v>
      </c>
      <c r="E28" s="5" t="n">
        <v>0.913194444444445</v>
      </c>
      <c r="F28" s="5" t="str">
        <f aca="false">IF(AND(E28&gt;=(--"00:00"),E28 &lt;=(--"05:59")), "Night", IF(AND(E28&gt;=(--"06:00"),E28 &lt;=(--"11:59")), "Morning", IF(AND(E28&gt;=(--"12:00"),E28 &lt;=(--"17:59")), "Afternoon", "Evening")))</f>
        <v>Evening</v>
      </c>
      <c r="G28" s="5" t="str">
        <f aca="false">CONCATENATE(TEXT(D28, "yyyy-mm-dd")," ",TEXT(E28, "hh:mm:ss"))</f>
        <v>2021-09-27 21:55:00</v>
      </c>
      <c r="H28" s="5" t="n">
        <v>0.982638888888889</v>
      </c>
      <c r="I28" s="5" t="n">
        <f aca="false">H28+J28/60/24</f>
        <v>0.991666666666667</v>
      </c>
      <c r="J28" s="3" t="n">
        <v>13</v>
      </c>
      <c r="K28" s="3" t="n">
        <f aca="false">IF(J28&lt;15,0,1)</f>
        <v>0</v>
      </c>
      <c r="L28" s="3" t="n">
        <f aca="false">WEEKDAY(D28)</f>
        <v>2</v>
      </c>
      <c r="M28" s="3" t="str">
        <f aca="false">IF(L28=1,"Sunday",IF(L28=2,"Monday",IF(L28=3,"Tuesday",IF(L28=4,"Wednesday",IF(L28=5,"Thursday",IF(L28=6,"Friday","Saturday"))))))</f>
        <v>Monday</v>
      </c>
      <c r="N28" s="3" t="n">
        <v>1</v>
      </c>
      <c r="O28" s="3" t="str">
        <f aca="false">_xlfn.CONCAT(B28,"-",C28)</f>
        <v>BBB-AAA</v>
      </c>
      <c r="P28" s="3"/>
    </row>
    <row r="29" customFormat="false" ht="14.25" hidden="false" customHeight="false" outlineLevel="0" collapsed="false">
      <c r="A29" s="3" t="s">
        <v>16</v>
      </c>
      <c r="B29" s="3" t="s">
        <v>17</v>
      </c>
      <c r="C29" s="3" t="s">
        <v>18</v>
      </c>
      <c r="D29" s="4" t="n">
        <v>44467</v>
      </c>
      <c r="E29" s="5" t="n">
        <v>0.913194444444445</v>
      </c>
      <c r="F29" s="5" t="str">
        <f aca="false">IF(AND(E29&gt;=(--"00:00"),E29 &lt;=(--"05:59")), "Night", IF(AND(E29&gt;=(--"06:00"),E29 &lt;=(--"11:59")), "Morning", IF(AND(E29&gt;=(--"12:00"),E29 &lt;=(--"17:59")), "Afternoon", "Evening")))</f>
        <v>Evening</v>
      </c>
      <c r="G29" s="5" t="str">
        <f aca="false">CONCATENATE(TEXT(D29, "yyyy-mm-dd")," ",TEXT(E29, "hh:mm:ss"))</f>
        <v>2021-09-28 21:55:00</v>
      </c>
      <c r="H29" s="5" t="n">
        <v>0.982638888888889</v>
      </c>
      <c r="I29" s="5" t="n">
        <f aca="false">H29+J29/60/24</f>
        <v>0.992361111111111</v>
      </c>
      <c r="J29" s="3" t="n">
        <v>14</v>
      </c>
      <c r="K29" s="3" t="n">
        <f aca="false">IF(J29&lt;15,0,1)</f>
        <v>0</v>
      </c>
      <c r="L29" s="3" t="n">
        <f aca="false">WEEKDAY(D29)</f>
        <v>3</v>
      </c>
      <c r="M29" s="3" t="str">
        <f aca="false">IF(L29=1,"Sunday",IF(L29=2,"Monday",IF(L29=3,"Tuesday",IF(L29=4,"Wednesday",IF(L29=5,"Thursday",IF(L29=6,"Friday","Saturday"))))))</f>
        <v>Tuesday</v>
      </c>
      <c r="N29" s="3" t="n">
        <v>1</v>
      </c>
      <c r="O29" s="3" t="str">
        <f aca="false">_xlfn.CONCAT(B29,"-",C29)</f>
        <v>BBB-AAA</v>
      </c>
      <c r="P29" s="3"/>
    </row>
    <row r="30" customFormat="false" ht="14.25" hidden="false" customHeight="false" outlineLevel="0" collapsed="false">
      <c r="A30" s="3" t="s">
        <v>16</v>
      </c>
      <c r="B30" s="3" t="s">
        <v>17</v>
      </c>
      <c r="C30" s="3" t="s">
        <v>18</v>
      </c>
      <c r="D30" s="4" t="n">
        <v>44468</v>
      </c>
      <c r="E30" s="5" t="n">
        <v>0.913194444444445</v>
      </c>
      <c r="F30" s="5" t="str">
        <f aca="false">IF(AND(E30&gt;=(--"00:00"),E30 &lt;=(--"05:59")), "Night", IF(AND(E30&gt;=(--"06:00"),E30 &lt;=(--"11:59")), "Morning", IF(AND(E30&gt;=(--"12:00"),E30 &lt;=(--"17:59")), "Afternoon", "Evening")))</f>
        <v>Evening</v>
      </c>
      <c r="G30" s="5" t="str">
        <f aca="false">CONCATENATE(TEXT(D30, "yyyy-mm-dd")," ",TEXT(E30, "hh:mm:ss"))</f>
        <v>2021-09-29 21:55:00</v>
      </c>
      <c r="H30" s="5" t="n">
        <v>0.982638888888889</v>
      </c>
      <c r="I30" s="6" t="s">
        <v>19</v>
      </c>
      <c r="J30" s="6" t="s">
        <v>20</v>
      </c>
      <c r="K30" s="6" t="s">
        <v>20</v>
      </c>
      <c r="L30" s="3" t="n">
        <f aca="false">WEEKDAY(D30)</f>
        <v>4</v>
      </c>
      <c r="M30" s="3" t="str">
        <f aca="false">IF(L30=1,"Sunday",IF(L30=2,"Monday",IF(L30=3,"Tuesday",IF(L30=4,"Wednesday",IF(L30=5,"Thursday",IF(L30=6,"Friday","Saturday"))))))</f>
        <v>Wednesday</v>
      </c>
      <c r="N30" s="3" t="n">
        <v>1</v>
      </c>
      <c r="O30" s="3" t="str">
        <f aca="false">_xlfn.CONCAT(B30,"-",C30)</f>
        <v>BBB-AAA</v>
      </c>
      <c r="P30" s="3"/>
    </row>
    <row r="31" customFormat="false" ht="14.25" hidden="false" customHeight="false" outlineLevel="0" collapsed="false">
      <c r="A31" s="3" t="s">
        <v>16</v>
      </c>
      <c r="B31" s="3" t="s">
        <v>17</v>
      </c>
      <c r="C31" s="3" t="s">
        <v>18</v>
      </c>
      <c r="D31" s="4" t="n">
        <v>44469</v>
      </c>
      <c r="E31" s="5" t="n">
        <v>0.913194444444445</v>
      </c>
      <c r="F31" s="5" t="str">
        <f aca="false">IF(AND(E31&gt;=(--"00:00"),E31 &lt;=(--"05:59")), "Night", IF(AND(E31&gt;=(--"06:00"),E31 &lt;=(--"11:59")), "Morning", IF(AND(E31&gt;=(--"12:00"),E31 &lt;=(--"17:59")), "Afternoon", "Evening")))</f>
        <v>Evening</v>
      </c>
      <c r="G31" s="5" t="str">
        <f aca="false">CONCATENATE(TEXT(D31, "yyyy-mm-dd")," ",TEXT(E31, "hh:mm:ss"))</f>
        <v>2021-09-30 21:55:00</v>
      </c>
      <c r="H31" s="5" t="n">
        <v>0.982638888888889</v>
      </c>
      <c r="I31" s="5" t="n">
        <f aca="false">H31+J31/60/24</f>
        <v>0.991666666666667</v>
      </c>
      <c r="J31" s="3" t="n">
        <v>13</v>
      </c>
      <c r="K31" s="3" t="n">
        <f aca="false">IF(J31&lt;15,0,1)</f>
        <v>0</v>
      </c>
      <c r="L31" s="3" t="n">
        <f aca="false">WEEKDAY(D31)</f>
        <v>5</v>
      </c>
      <c r="M31" s="3" t="str">
        <f aca="false">IF(L31=1,"Sunday",IF(L31=2,"Monday",IF(L31=3,"Tuesday",IF(L31=4,"Wednesday",IF(L31=5,"Thursday",IF(L31=6,"Friday","Saturday"))))))</f>
        <v>Thursday</v>
      </c>
      <c r="N31" s="3" t="n">
        <v>1</v>
      </c>
      <c r="O31" s="3" t="str">
        <f aca="false">_xlfn.CONCAT(B31,"-",C31)</f>
        <v>BBB-AAA</v>
      </c>
      <c r="P31" s="3"/>
    </row>
    <row r="32" customFormat="false" ht="14.25" hidden="false" customHeight="false" outlineLevel="0" collapsed="false">
      <c r="A32" s="3" t="s">
        <v>16</v>
      </c>
      <c r="B32" s="3" t="s">
        <v>18</v>
      </c>
      <c r="C32" s="3" t="s">
        <v>17</v>
      </c>
      <c r="D32" s="4" t="n">
        <v>44440</v>
      </c>
      <c r="E32" s="5" t="n">
        <v>0.565972222222222</v>
      </c>
      <c r="F32" s="5" t="str">
        <f aca="false">IF(AND(E32&gt;=(--"00:00"),E32 &lt;=(--"05:59")), "Night", IF(AND(E32&gt;=(--"06:00"),E32 &lt;=(--"11:59")), "Morning", IF(AND(E32&gt;=(--"12:00"),E32 &lt;=(--"17:59")), "Afternoon", "Evening")))</f>
        <v>Afternoon</v>
      </c>
      <c r="G32" s="5" t="str">
        <f aca="false">CONCATENATE(TEXT(D32, "yyyy-mm-dd")," ",TEXT(E32, "hh:mm:ss"))</f>
        <v>2021-09-01 13:35:00</v>
      </c>
      <c r="H32" s="5" t="n">
        <v>0.635416666666667</v>
      </c>
      <c r="I32" s="5" t="n">
        <f aca="false">H32+J32/60/24</f>
        <v>0.646527777777778</v>
      </c>
      <c r="J32" s="3" t="n">
        <v>16</v>
      </c>
      <c r="K32" s="3" t="n">
        <f aca="false">IF(J32&lt;15,0,1)</f>
        <v>1</v>
      </c>
      <c r="L32" s="3" t="n">
        <f aca="false">WEEKDAY(D32)</f>
        <v>4</v>
      </c>
      <c r="M32" s="3" t="str">
        <f aca="false">IF(L32=1,"Sunday",IF(L32=2,"Monday",IF(L32=3,"Tuesday",IF(L32=4,"Wednesday",IF(L32=5,"Thursday",IF(L32=6,"Friday","Saturday"))))))</f>
        <v>Wednesday</v>
      </c>
      <c r="N32" s="3" t="n">
        <v>2</v>
      </c>
      <c r="O32" s="3" t="str">
        <f aca="false">_xlfn.CONCAT(B32,"-",C32)</f>
        <v>AAA-BBB</v>
      </c>
      <c r="P32" s="3"/>
    </row>
    <row r="33" customFormat="false" ht="14.25" hidden="false" customHeight="false" outlineLevel="0" collapsed="false">
      <c r="A33" s="3" t="s">
        <v>16</v>
      </c>
      <c r="B33" s="3" t="s">
        <v>18</v>
      </c>
      <c r="C33" s="3" t="s">
        <v>17</v>
      </c>
      <c r="D33" s="4" t="n">
        <v>44441</v>
      </c>
      <c r="E33" s="5" t="n">
        <v>0.565972222222222</v>
      </c>
      <c r="F33" s="5" t="str">
        <f aca="false">IF(AND(E33&gt;=(--"00:00"),E33 &lt;=(--"05:59")), "Night", IF(AND(E33&gt;=(--"06:00"),E33 &lt;=(--"11:59")), "Morning", IF(AND(E33&gt;=(--"12:00"),E33 &lt;=(--"17:59")), "Afternoon", "Evening")))</f>
        <v>Afternoon</v>
      </c>
      <c r="G33" s="5" t="str">
        <f aca="false">CONCATENATE(TEXT(D33, "yyyy-mm-dd")," ",TEXT(E33, "hh:mm:ss"))</f>
        <v>2021-09-02 13:35:00</v>
      </c>
      <c r="H33" s="5" t="n">
        <v>0.635416666666667</v>
      </c>
      <c r="I33" s="5" t="n">
        <f aca="false">H33+J33/60/24</f>
        <v>0.645138888888889</v>
      </c>
      <c r="J33" s="3" t="n">
        <v>14</v>
      </c>
      <c r="K33" s="3" t="n">
        <f aca="false">IF(J33&lt;15,0,1)</f>
        <v>0</v>
      </c>
      <c r="L33" s="3" t="n">
        <f aca="false">WEEKDAY(D33)</f>
        <v>5</v>
      </c>
      <c r="M33" s="3" t="str">
        <f aca="false">IF(L33=1,"Sunday",IF(L33=2,"Monday",IF(L33=3,"Tuesday",IF(L33=4,"Wednesday",IF(L33=5,"Thursday",IF(L33=6,"Friday","Saturday"))))))</f>
        <v>Thursday</v>
      </c>
      <c r="N33" s="3" t="n">
        <v>2</v>
      </c>
      <c r="O33" s="3" t="str">
        <f aca="false">_xlfn.CONCAT(B33,"-",C33)</f>
        <v>AAA-BBB</v>
      </c>
      <c r="P33" s="3"/>
    </row>
    <row r="34" customFormat="false" ht="14.25" hidden="false" customHeight="false" outlineLevel="0" collapsed="false">
      <c r="A34" s="3" t="s">
        <v>16</v>
      </c>
      <c r="B34" s="3" t="s">
        <v>18</v>
      </c>
      <c r="C34" s="3" t="s">
        <v>17</v>
      </c>
      <c r="D34" s="4" t="n">
        <v>44442</v>
      </c>
      <c r="E34" s="5" t="n">
        <v>0.565972222222222</v>
      </c>
      <c r="F34" s="5" t="str">
        <f aca="false">IF(AND(E34&gt;=(--"00:00"),E34 &lt;=(--"05:59")), "Night", IF(AND(E34&gt;=(--"06:00"),E34 &lt;=(--"11:59")), "Morning", IF(AND(E34&gt;=(--"12:00"),E34 &lt;=(--"17:59")), "Afternoon", "Evening")))</f>
        <v>Afternoon</v>
      </c>
      <c r="G34" s="5" t="str">
        <f aca="false">CONCATENATE(TEXT(D34, "yyyy-mm-dd")," ",TEXT(E34, "hh:mm:ss"))</f>
        <v>2021-09-03 13:35:00</v>
      </c>
      <c r="H34" s="5" t="n">
        <v>0.635416666666667</v>
      </c>
      <c r="I34" s="5" t="n">
        <f aca="false">H34+J34/60/24</f>
        <v>0.644444444444445</v>
      </c>
      <c r="J34" s="3" t="n">
        <v>13</v>
      </c>
      <c r="K34" s="3" t="n">
        <f aca="false">IF(J34&lt;15,0,1)</f>
        <v>0</v>
      </c>
      <c r="L34" s="3" t="n">
        <f aca="false">WEEKDAY(D34)</f>
        <v>6</v>
      </c>
      <c r="M34" s="3" t="str">
        <f aca="false">IF(L34=1,"Sunday",IF(L34=2,"Monday",IF(L34=3,"Tuesday",IF(L34=4,"Wednesday",IF(L34=5,"Thursday",IF(L34=6,"Friday","Saturday"))))))</f>
        <v>Friday</v>
      </c>
      <c r="N34" s="3" t="n">
        <v>2</v>
      </c>
      <c r="O34" s="3" t="str">
        <f aca="false">_xlfn.CONCAT(B34,"-",C34)</f>
        <v>AAA-BBB</v>
      </c>
      <c r="P34" s="3"/>
    </row>
    <row r="35" customFormat="false" ht="14.25" hidden="false" customHeight="false" outlineLevel="0" collapsed="false">
      <c r="A35" s="3" t="s">
        <v>16</v>
      </c>
      <c r="B35" s="3" t="s">
        <v>18</v>
      </c>
      <c r="C35" s="3" t="s">
        <v>17</v>
      </c>
      <c r="D35" s="4" t="n">
        <v>44443</v>
      </c>
      <c r="E35" s="5" t="n">
        <v>0.565972222222222</v>
      </c>
      <c r="F35" s="5" t="str">
        <f aca="false">IF(AND(E35&gt;=(--"00:00"),E35 &lt;=(--"05:59")), "Night", IF(AND(E35&gt;=(--"06:00"),E35 &lt;=(--"11:59")), "Morning", IF(AND(E35&gt;=(--"12:00"),E35 &lt;=(--"17:59")), "Afternoon", "Evening")))</f>
        <v>Afternoon</v>
      </c>
      <c r="G35" s="5" t="str">
        <f aca="false">CONCATENATE(TEXT(D35, "yyyy-mm-dd")," ",TEXT(E35, "hh:mm:ss"))</f>
        <v>2021-09-04 13:35:00</v>
      </c>
      <c r="H35" s="5" t="n">
        <v>0.635416666666667</v>
      </c>
      <c r="I35" s="5" t="n">
        <f aca="false">H35+J35/60/24</f>
        <v>0.644444444444445</v>
      </c>
      <c r="J35" s="3" t="n">
        <v>13</v>
      </c>
      <c r="K35" s="3" t="n">
        <f aca="false">IF(J35&lt;15,0,1)</f>
        <v>0</v>
      </c>
      <c r="L35" s="3" t="n">
        <f aca="false">WEEKDAY(D35)</f>
        <v>7</v>
      </c>
      <c r="M35" s="3" t="str">
        <f aca="false">IF(L35=1,"Sunday",IF(L35=2,"Monday",IF(L35=3,"Tuesday",IF(L35=4,"Wednesday",IF(L35=5,"Thursday",IF(L35=6,"Friday","Saturday"))))))</f>
        <v>Saturday</v>
      </c>
      <c r="N35" s="3" t="n">
        <v>2</v>
      </c>
      <c r="O35" s="3" t="str">
        <f aca="false">_xlfn.CONCAT(B35,"-",C35)</f>
        <v>AAA-BBB</v>
      </c>
      <c r="P35" s="3"/>
    </row>
    <row r="36" customFormat="false" ht="14.25" hidden="false" customHeight="false" outlineLevel="0" collapsed="false">
      <c r="A36" s="3" t="s">
        <v>16</v>
      </c>
      <c r="B36" s="3" t="s">
        <v>18</v>
      </c>
      <c r="C36" s="3" t="s">
        <v>17</v>
      </c>
      <c r="D36" s="4" t="n">
        <v>44444</v>
      </c>
      <c r="E36" s="5" t="n">
        <v>0.565972222222222</v>
      </c>
      <c r="F36" s="5" t="str">
        <f aca="false">IF(AND(E36&gt;=(--"00:00"),E36 &lt;=(--"05:59")), "Night", IF(AND(E36&gt;=(--"06:00"),E36 &lt;=(--"11:59")), "Morning", IF(AND(E36&gt;=(--"12:00"),E36 &lt;=(--"17:59")), "Afternoon", "Evening")))</f>
        <v>Afternoon</v>
      </c>
      <c r="G36" s="5" t="str">
        <f aca="false">CONCATENATE(TEXT(D36, "yyyy-mm-dd")," ",TEXT(E36, "hh:mm:ss"))</f>
        <v>2021-09-05 13:35:00</v>
      </c>
      <c r="H36" s="5" t="n">
        <v>0.635416666666667</v>
      </c>
      <c r="I36" s="5" t="n">
        <f aca="false">H36+J36/60/24</f>
        <v>0.645833333333333</v>
      </c>
      <c r="J36" s="3" t="n">
        <v>15</v>
      </c>
      <c r="K36" s="3" t="n">
        <f aca="false">IF(J36&lt;15,0,1)</f>
        <v>1</v>
      </c>
      <c r="L36" s="3" t="n">
        <f aca="false">WEEKDAY(D36)</f>
        <v>1</v>
      </c>
      <c r="M36" s="3" t="str">
        <f aca="false">IF(L36=1,"Sunday",IF(L36=2,"Monday",IF(L36=3,"Tuesday",IF(L36=4,"Wednesday",IF(L36=5,"Thursday",IF(L36=6,"Friday","Saturday"))))))</f>
        <v>Sunday</v>
      </c>
      <c r="N36" s="3" t="n">
        <v>2</v>
      </c>
      <c r="O36" s="3" t="str">
        <f aca="false">_xlfn.CONCAT(B36,"-",C36)</f>
        <v>AAA-BBB</v>
      </c>
      <c r="P36" s="3"/>
    </row>
    <row r="37" customFormat="false" ht="14.25" hidden="false" customHeight="false" outlineLevel="0" collapsed="false">
      <c r="A37" s="3" t="s">
        <v>16</v>
      </c>
      <c r="B37" s="3" t="s">
        <v>18</v>
      </c>
      <c r="C37" s="3" t="s">
        <v>17</v>
      </c>
      <c r="D37" s="4" t="n">
        <v>44445</v>
      </c>
      <c r="E37" s="5" t="n">
        <v>0.565972222222222</v>
      </c>
      <c r="F37" s="5" t="str">
        <f aca="false">IF(AND(E37&gt;=(--"00:00"),E37 &lt;=(--"05:59")), "Night", IF(AND(E37&gt;=(--"06:00"),E37 &lt;=(--"11:59")), "Morning", IF(AND(E37&gt;=(--"12:00"),E37 &lt;=(--"17:59")), "Afternoon", "Evening")))</f>
        <v>Afternoon</v>
      </c>
      <c r="G37" s="5" t="str">
        <f aca="false">CONCATENATE(TEXT(D37, "yyyy-mm-dd")," ",TEXT(E37, "hh:mm:ss"))</f>
        <v>2021-09-06 13:35:00</v>
      </c>
      <c r="H37" s="5" t="n">
        <v>0.635416666666667</v>
      </c>
      <c r="I37" s="5" t="n">
        <f aca="false">H37+J37/60/24</f>
        <v>0.64375</v>
      </c>
      <c r="J37" s="3" t="n">
        <v>12</v>
      </c>
      <c r="K37" s="3" t="n">
        <f aca="false">IF(J37&lt;15,0,1)</f>
        <v>0</v>
      </c>
      <c r="L37" s="3" t="n">
        <f aca="false">WEEKDAY(D37)</f>
        <v>2</v>
      </c>
      <c r="M37" s="3" t="str">
        <f aca="false">IF(L37=1,"Sunday",IF(L37=2,"Monday",IF(L37=3,"Tuesday",IF(L37=4,"Wednesday",IF(L37=5,"Thursday",IF(L37=6,"Friday","Saturday"))))))</f>
        <v>Monday</v>
      </c>
      <c r="N37" s="3" t="n">
        <v>2</v>
      </c>
      <c r="O37" s="3" t="str">
        <f aca="false">_xlfn.CONCAT(B37,"-",C37)</f>
        <v>AAA-BBB</v>
      </c>
      <c r="P37" s="3"/>
    </row>
    <row r="38" customFormat="false" ht="14.25" hidden="false" customHeight="false" outlineLevel="0" collapsed="false">
      <c r="A38" s="3" t="s">
        <v>16</v>
      </c>
      <c r="B38" s="3" t="s">
        <v>18</v>
      </c>
      <c r="C38" s="3" t="s">
        <v>17</v>
      </c>
      <c r="D38" s="4" t="n">
        <v>44446</v>
      </c>
      <c r="E38" s="5" t="n">
        <v>0.565972222222222</v>
      </c>
      <c r="F38" s="5" t="str">
        <f aca="false">IF(AND(E38&gt;=(--"00:00"),E38 &lt;=(--"05:59")), "Night", IF(AND(E38&gt;=(--"06:00"),E38 &lt;=(--"11:59")), "Morning", IF(AND(E38&gt;=(--"12:00"),E38 &lt;=(--"17:59")), "Afternoon", "Evening")))</f>
        <v>Afternoon</v>
      </c>
      <c r="G38" s="5" t="str">
        <f aca="false">CONCATENATE(TEXT(D38, "yyyy-mm-dd")," ",TEXT(E38, "hh:mm:ss"))</f>
        <v>2021-09-07 13:35:00</v>
      </c>
      <c r="H38" s="5" t="n">
        <v>0.635416666666667</v>
      </c>
      <c r="I38" s="5" t="n">
        <f aca="false">H38+J38/60/24</f>
        <v>0.645138888888889</v>
      </c>
      <c r="J38" s="3" t="n">
        <v>14</v>
      </c>
      <c r="K38" s="3" t="n">
        <f aca="false">IF(J38&lt;15,0,1)</f>
        <v>0</v>
      </c>
      <c r="L38" s="3" t="n">
        <f aca="false">WEEKDAY(D38)</f>
        <v>3</v>
      </c>
      <c r="M38" s="3" t="str">
        <f aca="false">IF(L38=1,"Sunday",IF(L38=2,"Monday",IF(L38=3,"Tuesday",IF(L38=4,"Wednesday",IF(L38=5,"Thursday",IF(L38=6,"Friday","Saturday"))))))</f>
        <v>Tuesday</v>
      </c>
      <c r="N38" s="3" t="n">
        <v>2</v>
      </c>
      <c r="O38" s="3" t="str">
        <f aca="false">_xlfn.CONCAT(B38,"-",C38)</f>
        <v>AAA-BBB</v>
      </c>
      <c r="P38" s="3"/>
    </row>
    <row r="39" customFormat="false" ht="14.25" hidden="false" customHeight="false" outlineLevel="0" collapsed="false">
      <c r="A39" s="3" t="s">
        <v>16</v>
      </c>
      <c r="B39" s="3" t="s">
        <v>18</v>
      </c>
      <c r="C39" s="3" t="s">
        <v>17</v>
      </c>
      <c r="D39" s="4" t="n">
        <v>44447</v>
      </c>
      <c r="E39" s="5" t="n">
        <v>0.565972222222222</v>
      </c>
      <c r="F39" s="5" t="str">
        <f aca="false">IF(AND(E39&gt;=(--"00:00"),E39 &lt;=(--"05:59")), "Night", IF(AND(E39&gt;=(--"06:00"),E39 &lt;=(--"11:59")), "Morning", IF(AND(E39&gt;=(--"12:00"),E39 &lt;=(--"17:59")), "Afternoon", "Evening")))</f>
        <v>Afternoon</v>
      </c>
      <c r="G39" s="5" t="str">
        <f aca="false">CONCATENATE(TEXT(D39, "yyyy-mm-dd")," ",TEXT(E39, "hh:mm:ss"))</f>
        <v>2021-09-08 13:35:00</v>
      </c>
      <c r="H39" s="5" t="n">
        <v>0.635416666666667</v>
      </c>
      <c r="I39" s="5" t="n">
        <f aca="false">H39+J39/60/24</f>
        <v>0.646527777777778</v>
      </c>
      <c r="J39" s="3" t="n">
        <v>16</v>
      </c>
      <c r="K39" s="3" t="n">
        <f aca="false">IF(J39&lt;15,0,1)</f>
        <v>1</v>
      </c>
      <c r="L39" s="3" t="n">
        <f aca="false">WEEKDAY(D39)</f>
        <v>4</v>
      </c>
      <c r="M39" s="3" t="str">
        <f aca="false">IF(L39=1,"Sunday",IF(L39=2,"Monday",IF(L39=3,"Tuesday",IF(L39=4,"Wednesday",IF(L39=5,"Thursday",IF(L39=6,"Friday","Saturday"))))))</f>
        <v>Wednesday</v>
      </c>
      <c r="N39" s="3" t="n">
        <v>2</v>
      </c>
      <c r="O39" s="3" t="str">
        <f aca="false">_xlfn.CONCAT(B39,"-",C39)</f>
        <v>AAA-BBB</v>
      </c>
      <c r="P39" s="3"/>
    </row>
    <row r="40" customFormat="false" ht="14.25" hidden="false" customHeight="false" outlineLevel="0" collapsed="false">
      <c r="A40" s="3" t="s">
        <v>16</v>
      </c>
      <c r="B40" s="3" t="s">
        <v>18</v>
      </c>
      <c r="C40" s="3" t="s">
        <v>17</v>
      </c>
      <c r="D40" s="4" t="n">
        <v>44448</v>
      </c>
      <c r="E40" s="5" t="n">
        <v>0.565972222222222</v>
      </c>
      <c r="F40" s="5" t="str">
        <f aca="false">IF(AND(E40&gt;=(--"00:00"),E40 &lt;=(--"05:59")), "Night", IF(AND(E40&gt;=(--"06:00"),E40 &lt;=(--"11:59")), "Morning", IF(AND(E40&gt;=(--"12:00"),E40 &lt;=(--"17:59")), "Afternoon", "Evening")))</f>
        <v>Afternoon</v>
      </c>
      <c r="G40" s="5" t="str">
        <f aca="false">CONCATENATE(TEXT(D40, "yyyy-mm-dd")," ",TEXT(E40, "hh:mm:ss"))</f>
        <v>2021-09-09 13:35:00</v>
      </c>
      <c r="H40" s="5" t="n">
        <v>0.635416666666667</v>
      </c>
      <c r="I40" s="5" t="n">
        <f aca="false">H40+J40/60/24</f>
        <v>0.64375</v>
      </c>
      <c r="J40" s="3" t="n">
        <v>12</v>
      </c>
      <c r="K40" s="3" t="n">
        <f aca="false">IF(J40&lt;15,0,1)</f>
        <v>0</v>
      </c>
      <c r="L40" s="3" t="n">
        <f aca="false">WEEKDAY(D40)</f>
        <v>5</v>
      </c>
      <c r="M40" s="3" t="str">
        <f aca="false">IF(L40=1,"Sunday",IF(L40=2,"Monday",IF(L40=3,"Tuesday",IF(L40=4,"Wednesday",IF(L40=5,"Thursday",IF(L40=6,"Friday","Saturday"))))))</f>
        <v>Thursday</v>
      </c>
      <c r="N40" s="3" t="n">
        <v>2</v>
      </c>
      <c r="O40" s="3" t="str">
        <f aca="false">_xlfn.CONCAT(B40,"-",C40)</f>
        <v>AAA-BBB</v>
      </c>
      <c r="P40" s="3"/>
    </row>
    <row r="41" customFormat="false" ht="14.25" hidden="false" customHeight="false" outlineLevel="0" collapsed="false">
      <c r="A41" s="3" t="s">
        <v>16</v>
      </c>
      <c r="B41" s="3" t="s">
        <v>18</v>
      </c>
      <c r="C41" s="3" t="s">
        <v>17</v>
      </c>
      <c r="D41" s="4" t="n">
        <v>44449</v>
      </c>
      <c r="E41" s="5" t="n">
        <v>0.565972222222222</v>
      </c>
      <c r="F41" s="5" t="str">
        <f aca="false">IF(AND(E41&gt;=(--"00:00"),E41 &lt;=(--"05:59")), "Night", IF(AND(E41&gt;=(--"06:00"),E41 &lt;=(--"11:59")), "Morning", IF(AND(E41&gt;=(--"12:00"),E41 &lt;=(--"17:59")), "Afternoon", "Evening")))</f>
        <v>Afternoon</v>
      </c>
      <c r="G41" s="5" t="str">
        <f aca="false">CONCATENATE(TEXT(D41, "yyyy-mm-dd")," ",TEXT(E41, "hh:mm:ss"))</f>
        <v>2021-09-10 13:35:00</v>
      </c>
      <c r="H41" s="5" t="n">
        <v>0.635416666666667</v>
      </c>
      <c r="I41" s="5" t="n">
        <f aca="false">H41+J41/60/24</f>
        <v>0.64375</v>
      </c>
      <c r="J41" s="3" t="n">
        <v>12</v>
      </c>
      <c r="K41" s="3" t="n">
        <f aca="false">IF(J41&lt;15,0,1)</f>
        <v>0</v>
      </c>
      <c r="L41" s="3" t="n">
        <f aca="false">WEEKDAY(D41)</f>
        <v>6</v>
      </c>
      <c r="M41" s="3" t="str">
        <f aca="false">IF(L41=1,"Sunday",IF(L41=2,"Monday",IF(L41=3,"Tuesday",IF(L41=4,"Wednesday",IF(L41=5,"Thursday",IF(L41=6,"Friday","Saturday"))))))</f>
        <v>Friday</v>
      </c>
      <c r="N41" s="3" t="n">
        <v>2</v>
      </c>
      <c r="O41" s="3" t="str">
        <f aca="false">_xlfn.CONCAT(B41,"-",C41)</f>
        <v>AAA-BBB</v>
      </c>
      <c r="P41" s="3"/>
    </row>
    <row r="42" customFormat="false" ht="14.25" hidden="false" customHeight="false" outlineLevel="0" collapsed="false">
      <c r="A42" s="3" t="s">
        <v>16</v>
      </c>
      <c r="B42" s="3" t="s">
        <v>18</v>
      </c>
      <c r="C42" s="3" t="s">
        <v>17</v>
      </c>
      <c r="D42" s="4" t="n">
        <v>44450</v>
      </c>
      <c r="E42" s="5" t="n">
        <v>0.565972222222222</v>
      </c>
      <c r="F42" s="5" t="str">
        <f aca="false">IF(AND(E42&gt;=(--"00:00"),E42 &lt;=(--"05:59")), "Night", IF(AND(E42&gt;=(--"06:00"),E42 &lt;=(--"11:59")), "Morning", IF(AND(E42&gt;=(--"12:00"),E42 &lt;=(--"17:59")), "Afternoon", "Evening")))</f>
        <v>Afternoon</v>
      </c>
      <c r="G42" s="5" t="str">
        <f aca="false">CONCATENATE(TEXT(D42, "yyyy-mm-dd")," ",TEXT(E42, "hh:mm:ss"))</f>
        <v>2021-09-11 13:35:00</v>
      </c>
      <c r="H42" s="5" t="n">
        <v>0.635416666666667</v>
      </c>
      <c r="I42" s="5" t="n">
        <f aca="false">H42+J42/60/24</f>
        <v>0.644444444444445</v>
      </c>
      <c r="J42" s="3" t="n">
        <v>13</v>
      </c>
      <c r="K42" s="3" t="n">
        <f aca="false">IF(J42&lt;15,0,1)</f>
        <v>0</v>
      </c>
      <c r="L42" s="3" t="n">
        <f aca="false">WEEKDAY(D42)</f>
        <v>7</v>
      </c>
      <c r="M42" s="3" t="str">
        <f aca="false">IF(L42=1,"Sunday",IF(L42=2,"Monday",IF(L42=3,"Tuesday",IF(L42=4,"Wednesday",IF(L42=5,"Thursday",IF(L42=6,"Friday","Saturday"))))))</f>
        <v>Saturday</v>
      </c>
      <c r="N42" s="3" t="n">
        <v>2</v>
      </c>
      <c r="O42" s="3" t="str">
        <f aca="false">_xlfn.CONCAT(B42,"-",C42)</f>
        <v>AAA-BBB</v>
      </c>
      <c r="P42" s="3"/>
    </row>
    <row r="43" customFormat="false" ht="14.25" hidden="false" customHeight="false" outlineLevel="0" collapsed="false">
      <c r="A43" s="3" t="s">
        <v>16</v>
      </c>
      <c r="B43" s="3" t="s">
        <v>18</v>
      </c>
      <c r="C43" s="3" t="s">
        <v>17</v>
      </c>
      <c r="D43" s="4" t="n">
        <v>44451</v>
      </c>
      <c r="E43" s="5" t="n">
        <v>0.565972222222222</v>
      </c>
      <c r="F43" s="5" t="str">
        <f aca="false">IF(AND(E43&gt;=(--"00:00"),E43 &lt;=(--"05:59")), "Night", IF(AND(E43&gt;=(--"06:00"),E43 &lt;=(--"11:59")), "Morning", IF(AND(E43&gt;=(--"12:00"),E43 &lt;=(--"17:59")), "Afternoon", "Evening")))</f>
        <v>Afternoon</v>
      </c>
      <c r="G43" s="5" t="str">
        <f aca="false">CONCATENATE(TEXT(D43, "yyyy-mm-dd")," ",TEXT(E43, "hh:mm:ss"))</f>
        <v>2021-09-12 13:35:00</v>
      </c>
      <c r="H43" s="5" t="n">
        <v>0.635416666666667</v>
      </c>
      <c r="I43" s="6" t="s">
        <v>19</v>
      </c>
      <c r="J43" s="6" t="s">
        <v>20</v>
      </c>
      <c r="K43" s="3" t="s">
        <v>20</v>
      </c>
      <c r="L43" s="3" t="n">
        <f aca="false">WEEKDAY(D43)</f>
        <v>1</v>
      </c>
      <c r="M43" s="3" t="str">
        <f aca="false">IF(L43=1,"Sunday",IF(L43=2,"Monday",IF(L43=3,"Tuesday",IF(L43=4,"Wednesday",IF(L43=5,"Thursday",IF(L43=6,"Friday","Saturday"))))))</f>
        <v>Sunday</v>
      </c>
      <c r="N43" s="3" t="n">
        <v>2</v>
      </c>
      <c r="O43" s="3" t="str">
        <f aca="false">_xlfn.CONCAT(B43,"-",C43)</f>
        <v>AAA-BBB</v>
      </c>
      <c r="P43" s="3"/>
    </row>
    <row r="44" customFormat="false" ht="14.25" hidden="false" customHeight="false" outlineLevel="0" collapsed="false">
      <c r="A44" s="3" t="s">
        <v>16</v>
      </c>
      <c r="B44" s="3" t="s">
        <v>18</v>
      </c>
      <c r="C44" s="3" t="s">
        <v>17</v>
      </c>
      <c r="D44" s="4" t="n">
        <v>44452</v>
      </c>
      <c r="E44" s="5" t="n">
        <v>0.565972222222222</v>
      </c>
      <c r="F44" s="5" t="str">
        <f aca="false">IF(AND(E44&gt;=(--"00:00"),E44 &lt;=(--"05:59")), "Night", IF(AND(E44&gt;=(--"06:00"),E44 &lt;=(--"11:59")), "Morning", IF(AND(E44&gt;=(--"12:00"),E44 &lt;=(--"17:59")), "Afternoon", "Evening")))</f>
        <v>Afternoon</v>
      </c>
      <c r="G44" s="5" t="str">
        <f aca="false">CONCATENATE(TEXT(D44, "yyyy-mm-dd")," ",TEXT(E44, "hh:mm:ss"))</f>
        <v>2021-09-13 13:35:00</v>
      </c>
      <c r="H44" s="5" t="n">
        <v>0.635416666666667</v>
      </c>
      <c r="I44" s="5" t="n">
        <f aca="false">H44+J44/60/24</f>
        <v>0.644444444444445</v>
      </c>
      <c r="J44" s="3" t="n">
        <v>13</v>
      </c>
      <c r="K44" s="3" t="n">
        <f aca="false">IF(J44&lt;15,0,1)</f>
        <v>0</v>
      </c>
      <c r="L44" s="3" t="n">
        <f aca="false">WEEKDAY(D44)</f>
        <v>2</v>
      </c>
      <c r="M44" s="3" t="str">
        <f aca="false">IF(L44=1,"Sunday",IF(L44=2,"Monday",IF(L44=3,"Tuesday",IF(L44=4,"Wednesday",IF(L44=5,"Thursday",IF(L44=6,"Friday","Saturday"))))))</f>
        <v>Monday</v>
      </c>
      <c r="N44" s="3" t="n">
        <v>2</v>
      </c>
      <c r="O44" s="3" t="str">
        <f aca="false">_xlfn.CONCAT(B44,"-",C44)</f>
        <v>AAA-BBB</v>
      </c>
      <c r="P44" s="3"/>
    </row>
    <row r="45" customFormat="false" ht="14.25" hidden="false" customHeight="false" outlineLevel="0" collapsed="false">
      <c r="A45" s="3" t="s">
        <v>16</v>
      </c>
      <c r="B45" s="3" t="s">
        <v>18</v>
      </c>
      <c r="C45" s="3" t="s">
        <v>17</v>
      </c>
      <c r="D45" s="4" t="n">
        <v>44453</v>
      </c>
      <c r="E45" s="5" t="n">
        <v>0.565972222222222</v>
      </c>
      <c r="F45" s="5" t="str">
        <f aca="false">IF(AND(E45&gt;=(--"00:00"),E45 &lt;=(--"05:59")), "Night", IF(AND(E45&gt;=(--"06:00"),E45 &lt;=(--"11:59")), "Morning", IF(AND(E45&gt;=(--"12:00"),E45 &lt;=(--"17:59")), "Afternoon", "Evening")))</f>
        <v>Afternoon</v>
      </c>
      <c r="G45" s="5" t="str">
        <f aca="false">CONCATENATE(TEXT(D45, "yyyy-mm-dd")," ",TEXT(E45, "hh:mm:ss"))</f>
        <v>2021-09-14 13:35:00</v>
      </c>
      <c r="H45" s="5" t="n">
        <v>0.635416666666667</v>
      </c>
      <c r="I45" s="5" t="n">
        <f aca="false">H45+J45/60/24</f>
        <v>0.645833333333333</v>
      </c>
      <c r="J45" s="3" t="n">
        <v>15</v>
      </c>
      <c r="K45" s="3" t="n">
        <f aca="false">IF(J45&lt;15,0,1)</f>
        <v>1</v>
      </c>
      <c r="L45" s="3" t="n">
        <f aca="false">WEEKDAY(D45)</f>
        <v>3</v>
      </c>
      <c r="M45" s="3" t="str">
        <f aca="false">IF(L45=1,"Sunday",IF(L45=2,"Monday",IF(L45=3,"Tuesday",IF(L45=4,"Wednesday",IF(L45=5,"Thursday",IF(L45=6,"Friday","Saturday"))))))</f>
        <v>Tuesday</v>
      </c>
      <c r="N45" s="3" t="n">
        <v>2</v>
      </c>
      <c r="O45" s="3" t="str">
        <f aca="false">_xlfn.CONCAT(B45,"-",C45)</f>
        <v>AAA-BBB</v>
      </c>
      <c r="P45" s="3"/>
    </row>
    <row r="46" customFormat="false" ht="14.25" hidden="false" customHeight="false" outlineLevel="0" collapsed="false">
      <c r="A46" s="3" t="s">
        <v>16</v>
      </c>
      <c r="B46" s="3" t="s">
        <v>18</v>
      </c>
      <c r="C46" s="3" t="s">
        <v>17</v>
      </c>
      <c r="D46" s="4" t="n">
        <v>44454</v>
      </c>
      <c r="E46" s="5" t="n">
        <v>0.565972222222222</v>
      </c>
      <c r="F46" s="5" t="str">
        <f aca="false">IF(AND(E46&gt;=(--"00:00"),E46 &lt;=(--"05:59")), "Night", IF(AND(E46&gt;=(--"06:00"),E46 &lt;=(--"11:59")), "Morning", IF(AND(E46&gt;=(--"12:00"),E46 &lt;=(--"17:59")), "Afternoon", "Evening")))</f>
        <v>Afternoon</v>
      </c>
      <c r="G46" s="5" t="str">
        <f aca="false">CONCATENATE(TEXT(D46, "yyyy-mm-dd")," ",TEXT(E46, "hh:mm:ss"))</f>
        <v>2021-09-15 13:35:00</v>
      </c>
      <c r="H46" s="5" t="n">
        <v>0.635416666666667</v>
      </c>
      <c r="I46" s="5" t="n">
        <f aca="false">H46+J46/60/24</f>
        <v>0.645833333333333</v>
      </c>
      <c r="J46" s="3" t="n">
        <v>15</v>
      </c>
      <c r="K46" s="3" t="n">
        <f aca="false">IF(J46&lt;15,0,1)</f>
        <v>1</v>
      </c>
      <c r="L46" s="3" t="n">
        <f aca="false">WEEKDAY(D46)</f>
        <v>4</v>
      </c>
      <c r="M46" s="3" t="str">
        <f aca="false">IF(L46=1,"Sunday",IF(L46=2,"Monday",IF(L46=3,"Tuesday",IF(L46=4,"Wednesday",IF(L46=5,"Thursday",IF(L46=6,"Friday","Saturday"))))))</f>
        <v>Wednesday</v>
      </c>
      <c r="N46" s="3" t="n">
        <v>2</v>
      </c>
      <c r="O46" s="3" t="str">
        <f aca="false">_xlfn.CONCAT(B46,"-",C46)</f>
        <v>AAA-BBB</v>
      </c>
      <c r="P46" s="3"/>
    </row>
    <row r="47" customFormat="false" ht="14.25" hidden="false" customHeight="false" outlineLevel="0" collapsed="false">
      <c r="A47" s="3" t="s">
        <v>16</v>
      </c>
      <c r="B47" s="3" t="s">
        <v>18</v>
      </c>
      <c r="C47" s="3" t="s">
        <v>17</v>
      </c>
      <c r="D47" s="4" t="n">
        <v>44455</v>
      </c>
      <c r="E47" s="5" t="n">
        <v>0.565972222222222</v>
      </c>
      <c r="F47" s="5" t="str">
        <f aca="false">IF(AND(E47&gt;=(--"00:00"),E47 &lt;=(--"05:59")), "Night", IF(AND(E47&gt;=(--"06:00"),E47 &lt;=(--"11:59")), "Morning", IF(AND(E47&gt;=(--"12:00"),E47 &lt;=(--"17:59")), "Afternoon", "Evening")))</f>
        <v>Afternoon</v>
      </c>
      <c r="G47" s="5" t="str">
        <f aca="false">CONCATENATE(TEXT(D47, "yyyy-mm-dd")," ",TEXT(E47, "hh:mm:ss"))</f>
        <v>2021-09-16 13:35:00</v>
      </c>
      <c r="H47" s="5" t="n">
        <v>0.635416666666667</v>
      </c>
      <c r="I47" s="5" t="n">
        <f aca="false">H47+J47/60/24</f>
        <v>0.643055555555556</v>
      </c>
      <c r="J47" s="3" t="n">
        <v>11</v>
      </c>
      <c r="K47" s="3" t="n">
        <f aca="false">IF(J47&lt;15,0,1)</f>
        <v>0</v>
      </c>
      <c r="L47" s="3" t="n">
        <f aca="false">WEEKDAY(D47)</f>
        <v>5</v>
      </c>
      <c r="M47" s="3" t="str">
        <f aca="false">IF(L47=1,"Sunday",IF(L47=2,"Monday",IF(L47=3,"Tuesday",IF(L47=4,"Wednesday",IF(L47=5,"Thursday",IF(L47=6,"Friday","Saturday"))))))</f>
        <v>Thursday</v>
      </c>
      <c r="N47" s="3" t="n">
        <v>2</v>
      </c>
      <c r="O47" s="3" t="str">
        <f aca="false">_xlfn.CONCAT(B47,"-",C47)</f>
        <v>AAA-BBB</v>
      </c>
      <c r="P47" s="3"/>
    </row>
    <row r="48" customFormat="false" ht="14.25" hidden="false" customHeight="false" outlineLevel="0" collapsed="false">
      <c r="A48" s="3" t="s">
        <v>16</v>
      </c>
      <c r="B48" s="3" t="s">
        <v>18</v>
      </c>
      <c r="C48" s="3" t="s">
        <v>17</v>
      </c>
      <c r="D48" s="4" t="n">
        <v>44456</v>
      </c>
      <c r="E48" s="5" t="n">
        <v>0.565972222222222</v>
      </c>
      <c r="F48" s="5" t="str">
        <f aca="false">IF(AND(E48&gt;=(--"00:00"),E48 &lt;=(--"05:59")), "Night", IF(AND(E48&gt;=(--"06:00"),E48 &lt;=(--"11:59")), "Morning", IF(AND(E48&gt;=(--"12:00"),E48 &lt;=(--"17:59")), "Afternoon", "Evening")))</f>
        <v>Afternoon</v>
      </c>
      <c r="G48" s="5" t="str">
        <f aca="false">CONCATENATE(TEXT(D48, "yyyy-mm-dd")," ",TEXT(E48, "hh:mm:ss"))</f>
        <v>2021-09-17 13:35:00</v>
      </c>
      <c r="H48" s="5" t="n">
        <v>0.635416666666667</v>
      </c>
      <c r="I48" s="5" t="n">
        <f aca="false">H48+J48/60/24</f>
        <v>0.645138888888889</v>
      </c>
      <c r="J48" s="3" t="n">
        <v>14</v>
      </c>
      <c r="K48" s="3" t="n">
        <f aca="false">IF(J48&lt;15,0,1)</f>
        <v>0</v>
      </c>
      <c r="L48" s="3" t="n">
        <f aca="false">WEEKDAY(D48)</f>
        <v>6</v>
      </c>
      <c r="M48" s="3" t="str">
        <f aca="false">IF(L48=1,"Sunday",IF(L48=2,"Monday",IF(L48=3,"Tuesday",IF(L48=4,"Wednesday",IF(L48=5,"Thursday",IF(L48=6,"Friday","Saturday"))))))</f>
        <v>Friday</v>
      </c>
      <c r="N48" s="3" t="n">
        <v>2</v>
      </c>
      <c r="O48" s="3" t="str">
        <f aca="false">_xlfn.CONCAT(B48,"-",C48)</f>
        <v>AAA-BBB</v>
      </c>
      <c r="P48" s="3"/>
    </row>
    <row r="49" customFormat="false" ht="14.25" hidden="false" customHeight="false" outlineLevel="0" collapsed="false">
      <c r="A49" s="3" t="s">
        <v>16</v>
      </c>
      <c r="B49" s="3" t="s">
        <v>18</v>
      </c>
      <c r="C49" s="3" t="s">
        <v>17</v>
      </c>
      <c r="D49" s="4" t="n">
        <v>44457</v>
      </c>
      <c r="E49" s="5" t="n">
        <v>0.565972222222222</v>
      </c>
      <c r="F49" s="5" t="str">
        <f aca="false">IF(AND(E49&gt;=(--"00:00"),E49 &lt;=(--"05:59")), "Night", IF(AND(E49&gt;=(--"06:00"),E49 &lt;=(--"11:59")), "Morning", IF(AND(E49&gt;=(--"12:00"),E49 &lt;=(--"17:59")), "Afternoon", "Evening")))</f>
        <v>Afternoon</v>
      </c>
      <c r="G49" s="5" t="str">
        <f aca="false">CONCATENATE(TEXT(D49, "yyyy-mm-dd")," ",TEXT(E49, "hh:mm:ss"))</f>
        <v>2021-09-18 13:35:00</v>
      </c>
      <c r="H49" s="5" t="n">
        <v>0.635416666666667</v>
      </c>
      <c r="I49" s="5" t="n">
        <f aca="false">H49+J49/60/24</f>
        <v>0.64375</v>
      </c>
      <c r="J49" s="3" t="n">
        <v>12</v>
      </c>
      <c r="K49" s="3" t="n">
        <f aca="false">IF(J49&lt;15,0,1)</f>
        <v>0</v>
      </c>
      <c r="L49" s="3" t="n">
        <f aca="false">WEEKDAY(D49)</f>
        <v>7</v>
      </c>
      <c r="M49" s="3" t="str">
        <f aca="false">IF(L49=1,"Sunday",IF(L49=2,"Monday",IF(L49=3,"Tuesday",IF(L49=4,"Wednesday",IF(L49=5,"Thursday",IF(L49=6,"Friday","Saturday"))))))</f>
        <v>Saturday</v>
      </c>
      <c r="N49" s="3" t="n">
        <v>2</v>
      </c>
      <c r="O49" s="3" t="str">
        <f aca="false">_xlfn.CONCAT(B49,"-",C49)</f>
        <v>AAA-BBB</v>
      </c>
      <c r="P49" s="3"/>
    </row>
    <row r="50" customFormat="false" ht="14.25" hidden="false" customHeight="false" outlineLevel="0" collapsed="false">
      <c r="A50" s="3" t="s">
        <v>16</v>
      </c>
      <c r="B50" s="3" t="s">
        <v>18</v>
      </c>
      <c r="C50" s="3" t="s">
        <v>17</v>
      </c>
      <c r="D50" s="4" t="n">
        <v>44458</v>
      </c>
      <c r="E50" s="5" t="n">
        <v>0.565972222222222</v>
      </c>
      <c r="F50" s="5" t="str">
        <f aca="false">IF(AND(E50&gt;=(--"00:00"),E50 &lt;=(--"05:59")), "Night", IF(AND(E50&gt;=(--"06:00"),E50 &lt;=(--"11:59")), "Morning", IF(AND(E50&gt;=(--"12:00"),E50 &lt;=(--"17:59")), "Afternoon", "Evening")))</f>
        <v>Afternoon</v>
      </c>
      <c r="G50" s="5" t="str">
        <f aca="false">CONCATENATE(TEXT(D50, "yyyy-mm-dd")," ",TEXT(E50, "hh:mm:ss"))</f>
        <v>2021-09-19 13:35:00</v>
      </c>
      <c r="H50" s="5" t="n">
        <v>0.635416666666667</v>
      </c>
      <c r="I50" s="5" t="n">
        <f aca="false">H50+J50/60/24</f>
        <v>0.645833333333333</v>
      </c>
      <c r="J50" s="3" t="n">
        <v>15</v>
      </c>
      <c r="K50" s="3" t="n">
        <f aca="false">IF(J50&lt;15,0,1)</f>
        <v>1</v>
      </c>
      <c r="L50" s="3" t="n">
        <f aca="false">WEEKDAY(D50)</f>
        <v>1</v>
      </c>
      <c r="M50" s="3" t="str">
        <f aca="false">IF(L50=1,"Sunday",IF(L50=2,"Monday",IF(L50=3,"Tuesday",IF(L50=4,"Wednesday",IF(L50=5,"Thursday",IF(L50=6,"Friday","Saturday"))))))</f>
        <v>Sunday</v>
      </c>
      <c r="N50" s="3" t="n">
        <v>2</v>
      </c>
      <c r="O50" s="3" t="str">
        <f aca="false">_xlfn.CONCAT(B50,"-",C50)</f>
        <v>AAA-BBB</v>
      </c>
      <c r="P50" s="3"/>
    </row>
    <row r="51" customFormat="false" ht="14.25" hidden="false" customHeight="false" outlineLevel="0" collapsed="false">
      <c r="A51" s="3" t="s">
        <v>16</v>
      </c>
      <c r="B51" s="3" t="s">
        <v>18</v>
      </c>
      <c r="C51" s="3" t="s">
        <v>17</v>
      </c>
      <c r="D51" s="4" t="n">
        <v>44459</v>
      </c>
      <c r="E51" s="5" t="n">
        <v>0.565972222222222</v>
      </c>
      <c r="F51" s="5" t="str">
        <f aca="false">IF(AND(E51&gt;=(--"00:00"),E51 &lt;=(--"05:59")), "Night", IF(AND(E51&gt;=(--"06:00"),E51 &lt;=(--"11:59")), "Morning", IF(AND(E51&gt;=(--"12:00"),E51 &lt;=(--"17:59")), "Afternoon", "Evening")))</f>
        <v>Afternoon</v>
      </c>
      <c r="G51" s="5" t="str">
        <f aca="false">CONCATENATE(TEXT(D51, "yyyy-mm-dd")," ",TEXT(E51, "hh:mm:ss"))</f>
        <v>2021-09-20 13:35:00</v>
      </c>
      <c r="H51" s="5" t="n">
        <v>0.635416666666667</v>
      </c>
      <c r="I51" s="5" t="n">
        <f aca="false">H51+J51/60/24</f>
        <v>0.644444444444445</v>
      </c>
      <c r="J51" s="3" t="n">
        <v>13</v>
      </c>
      <c r="K51" s="3" t="n">
        <f aca="false">IF(J51&lt;15,0,1)</f>
        <v>0</v>
      </c>
      <c r="L51" s="3" t="n">
        <f aca="false">WEEKDAY(D51)</f>
        <v>2</v>
      </c>
      <c r="M51" s="3" t="str">
        <f aca="false">IF(L51=1,"Sunday",IF(L51=2,"Monday",IF(L51=3,"Tuesday",IF(L51=4,"Wednesday",IF(L51=5,"Thursday",IF(L51=6,"Friday","Saturday"))))))</f>
        <v>Monday</v>
      </c>
      <c r="N51" s="3" t="n">
        <v>2</v>
      </c>
      <c r="O51" s="3" t="str">
        <f aca="false">_xlfn.CONCAT(B51,"-",C51)</f>
        <v>AAA-BBB</v>
      </c>
      <c r="P51" s="3"/>
    </row>
    <row r="52" customFormat="false" ht="14.25" hidden="false" customHeight="false" outlineLevel="0" collapsed="false">
      <c r="A52" s="3" t="s">
        <v>16</v>
      </c>
      <c r="B52" s="3" t="s">
        <v>18</v>
      </c>
      <c r="C52" s="3" t="s">
        <v>17</v>
      </c>
      <c r="D52" s="4" t="n">
        <v>44460</v>
      </c>
      <c r="E52" s="5" t="n">
        <v>0.565972222222222</v>
      </c>
      <c r="F52" s="5" t="str">
        <f aca="false">IF(AND(E52&gt;=(--"00:00"),E52 &lt;=(--"05:59")), "Night", IF(AND(E52&gt;=(--"06:00"),E52 &lt;=(--"11:59")), "Morning", IF(AND(E52&gt;=(--"12:00"),E52 &lt;=(--"17:59")), "Afternoon", "Evening")))</f>
        <v>Afternoon</v>
      </c>
      <c r="G52" s="5" t="str">
        <f aca="false">CONCATENATE(TEXT(D52, "yyyy-mm-dd")," ",TEXT(E52, "hh:mm:ss"))</f>
        <v>2021-09-21 13:35:00</v>
      </c>
      <c r="H52" s="5" t="n">
        <v>0.635416666666667</v>
      </c>
      <c r="I52" s="5" t="n">
        <f aca="false">H52+J52/60/24</f>
        <v>0.645138888888889</v>
      </c>
      <c r="J52" s="3" t="n">
        <v>14</v>
      </c>
      <c r="K52" s="3" t="n">
        <f aca="false">IF(J52&lt;15,0,1)</f>
        <v>0</v>
      </c>
      <c r="L52" s="3" t="n">
        <f aca="false">WEEKDAY(D52)</f>
        <v>3</v>
      </c>
      <c r="M52" s="3" t="str">
        <f aca="false">IF(L52=1,"Sunday",IF(L52=2,"Monday",IF(L52=3,"Tuesday",IF(L52=4,"Wednesday",IF(L52=5,"Thursday",IF(L52=6,"Friday","Saturday"))))))</f>
        <v>Tuesday</v>
      </c>
      <c r="N52" s="3" t="n">
        <v>2</v>
      </c>
      <c r="O52" s="3" t="str">
        <f aca="false">_xlfn.CONCAT(B52,"-",C52)</f>
        <v>AAA-BBB</v>
      </c>
      <c r="P52" s="3"/>
    </row>
    <row r="53" customFormat="false" ht="14.25" hidden="false" customHeight="false" outlineLevel="0" collapsed="false">
      <c r="A53" s="3" t="s">
        <v>16</v>
      </c>
      <c r="B53" s="3" t="s">
        <v>18</v>
      </c>
      <c r="C53" s="3" t="s">
        <v>17</v>
      </c>
      <c r="D53" s="4" t="n">
        <v>44461</v>
      </c>
      <c r="E53" s="5" t="n">
        <v>0.565972222222222</v>
      </c>
      <c r="F53" s="5" t="str">
        <f aca="false">IF(AND(E53&gt;=(--"00:00"),E53 &lt;=(--"05:59")), "Night", IF(AND(E53&gt;=(--"06:00"),E53 &lt;=(--"11:59")), "Morning", IF(AND(E53&gt;=(--"12:00"),E53 &lt;=(--"17:59")), "Afternoon", "Evening")))</f>
        <v>Afternoon</v>
      </c>
      <c r="G53" s="5" t="str">
        <f aca="false">CONCATENATE(TEXT(D53, "yyyy-mm-dd")," ",TEXT(E53, "hh:mm:ss"))</f>
        <v>2021-09-22 13:35:00</v>
      </c>
      <c r="H53" s="5" t="n">
        <v>0.635416666666667</v>
      </c>
      <c r="I53" s="5" t="n">
        <f aca="false">H53+J53/60/24</f>
        <v>0.645833333333333</v>
      </c>
      <c r="J53" s="3" t="n">
        <v>15</v>
      </c>
      <c r="K53" s="3" t="n">
        <f aca="false">IF(J53&lt;15,0,1)</f>
        <v>1</v>
      </c>
      <c r="L53" s="3" t="n">
        <f aca="false">WEEKDAY(D53)</f>
        <v>4</v>
      </c>
      <c r="M53" s="3" t="str">
        <f aca="false">IF(L53=1,"Sunday",IF(L53=2,"Monday",IF(L53=3,"Tuesday",IF(L53=4,"Wednesday",IF(L53=5,"Thursday",IF(L53=6,"Friday","Saturday"))))))</f>
        <v>Wednesday</v>
      </c>
      <c r="N53" s="3" t="n">
        <v>2</v>
      </c>
      <c r="O53" s="3" t="str">
        <f aca="false">_xlfn.CONCAT(B53,"-",C53)</f>
        <v>AAA-BBB</v>
      </c>
      <c r="P53" s="3"/>
    </row>
    <row r="54" customFormat="false" ht="14.25" hidden="false" customHeight="false" outlineLevel="0" collapsed="false">
      <c r="A54" s="3" t="s">
        <v>16</v>
      </c>
      <c r="B54" s="3" t="s">
        <v>18</v>
      </c>
      <c r="C54" s="3" t="s">
        <v>17</v>
      </c>
      <c r="D54" s="4" t="n">
        <v>44462</v>
      </c>
      <c r="E54" s="5" t="n">
        <v>0.565972222222222</v>
      </c>
      <c r="F54" s="5" t="str">
        <f aca="false">IF(AND(E54&gt;=(--"00:00"),E54 &lt;=(--"05:59")), "Night", IF(AND(E54&gt;=(--"06:00"),E54 &lt;=(--"11:59")), "Morning", IF(AND(E54&gt;=(--"12:00"),E54 &lt;=(--"17:59")), "Afternoon", "Evening")))</f>
        <v>Afternoon</v>
      </c>
      <c r="G54" s="5" t="str">
        <f aca="false">CONCATENATE(TEXT(D54, "yyyy-mm-dd")," ",TEXT(E54, "hh:mm:ss"))</f>
        <v>2021-09-23 13:35:00</v>
      </c>
      <c r="H54" s="5" t="n">
        <v>0.635416666666667</v>
      </c>
      <c r="I54" s="5" t="n">
        <f aca="false">H54+J54/60/24</f>
        <v>0.644444444444445</v>
      </c>
      <c r="J54" s="3" t="n">
        <v>13</v>
      </c>
      <c r="K54" s="3" t="n">
        <f aca="false">IF(J54&lt;15,0,1)</f>
        <v>0</v>
      </c>
      <c r="L54" s="3" t="n">
        <f aca="false">WEEKDAY(D54)</f>
        <v>5</v>
      </c>
      <c r="M54" s="3" t="str">
        <f aca="false">IF(L54=1,"Sunday",IF(L54=2,"Monday",IF(L54=3,"Tuesday",IF(L54=4,"Wednesday",IF(L54=5,"Thursday",IF(L54=6,"Friday","Saturday"))))))</f>
        <v>Thursday</v>
      </c>
      <c r="N54" s="3" t="n">
        <v>2</v>
      </c>
      <c r="O54" s="3" t="str">
        <f aca="false">_xlfn.CONCAT(B54,"-",C54)</f>
        <v>AAA-BBB</v>
      </c>
      <c r="P54" s="3"/>
    </row>
    <row r="55" customFormat="false" ht="14.25" hidden="false" customHeight="false" outlineLevel="0" collapsed="false">
      <c r="A55" s="3" t="s">
        <v>16</v>
      </c>
      <c r="B55" s="3" t="s">
        <v>18</v>
      </c>
      <c r="C55" s="3" t="s">
        <v>17</v>
      </c>
      <c r="D55" s="4" t="n">
        <v>44463</v>
      </c>
      <c r="E55" s="5" t="n">
        <v>0.565972222222222</v>
      </c>
      <c r="F55" s="5" t="str">
        <f aca="false">IF(AND(E55&gt;=(--"00:00"),E55 &lt;=(--"05:59")), "Night", IF(AND(E55&gt;=(--"06:00"),E55 &lt;=(--"11:59")), "Morning", IF(AND(E55&gt;=(--"12:00"),E55 &lt;=(--"17:59")), "Afternoon", "Evening")))</f>
        <v>Afternoon</v>
      </c>
      <c r="G55" s="5" t="str">
        <f aca="false">CONCATENATE(TEXT(D55, "yyyy-mm-dd")," ",TEXT(E55, "hh:mm:ss"))</f>
        <v>2021-09-24 13:35:00</v>
      </c>
      <c r="H55" s="5" t="n">
        <v>0.635416666666667</v>
      </c>
      <c r="I55" s="5" t="n">
        <f aca="false">H55+J55/60/24</f>
        <v>0.64375</v>
      </c>
      <c r="J55" s="3" t="n">
        <v>12</v>
      </c>
      <c r="K55" s="3" t="n">
        <f aca="false">IF(J55&lt;15,0,1)</f>
        <v>0</v>
      </c>
      <c r="L55" s="3" t="n">
        <f aca="false">WEEKDAY(D55)</f>
        <v>6</v>
      </c>
      <c r="M55" s="3" t="str">
        <f aca="false">IF(L55=1,"Sunday",IF(L55=2,"Monday",IF(L55=3,"Tuesday",IF(L55=4,"Wednesday",IF(L55=5,"Thursday",IF(L55=6,"Friday","Saturday"))))))</f>
        <v>Friday</v>
      </c>
      <c r="N55" s="3" t="n">
        <v>2</v>
      </c>
      <c r="O55" s="3" t="str">
        <f aca="false">_xlfn.CONCAT(B55,"-",C55)</f>
        <v>AAA-BBB</v>
      </c>
      <c r="P55" s="3"/>
    </row>
    <row r="56" customFormat="false" ht="14.25" hidden="false" customHeight="false" outlineLevel="0" collapsed="false">
      <c r="A56" s="3" t="s">
        <v>16</v>
      </c>
      <c r="B56" s="3" t="s">
        <v>18</v>
      </c>
      <c r="C56" s="3" t="s">
        <v>17</v>
      </c>
      <c r="D56" s="4" t="n">
        <v>44464</v>
      </c>
      <c r="E56" s="5" t="n">
        <v>0.565972222222222</v>
      </c>
      <c r="F56" s="5" t="str">
        <f aca="false">IF(AND(E56&gt;=(--"00:00"),E56 &lt;=(--"05:59")), "Night", IF(AND(E56&gt;=(--"06:00"),E56 &lt;=(--"11:59")), "Morning", IF(AND(E56&gt;=(--"12:00"),E56 &lt;=(--"17:59")), "Afternoon", "Evening")))</f>
        <v>Afternoon</v>
      </c>
      <c r="G56" s="5" t="str">
        <f aca="false">CONCATENATE(TEXT(D56, "yyyy-mm-dd")," ",TEXT(E56, "hh:mm:ss"))</f>
        <v>2021-09-25 13:35:00</v>
      </c>
      <c r="H56" s="5" t="n">
        <v>0.635416666666667</v>
      </c>
      <c r="I56" s="5" t="n">
        <f aca="false">H56+J56/60/24</f>
        <v>0.64375</v>
      </c>
      <c r="J56" s="3" t="n">
        <v>12</v>
      </c>
      <c r="K56" s="3" t="n">
        <f aca="false">IF(J56&lt;15,0,1)</f>
        <v>0</v>
      </c>
      <c r="L56" s="3" t="n">
        <f aca="false">WEEKDAY(D56)</f>
        <v>7</v>
      </c>
      <c r="M56" s="3" t="str">
        <f aca="false">IF(L56=1,"Sunday",IF(L56=2,"Monday",IF(L56=3,"Tuesday",IF(L56=4,"Wednesday",IF(L56=5,"Thursday",IF(L56=6,"Friday","Saturday"))))))</f>
        <v>Saturday</v>
      </c>
      <c r="N56" s="3" t="n">
        <v>2</v>
      </c>
      <c r="O56" s="3" t="str">
        <f aca="false">_xlfn.CONCAT(B56,"-",C56)</f>
        <v>AAA-BBB</v>
      </c>
      <c r="P56" s="3"/>
    </row>
    <row r="57" customFormat="false" ht="14.25" hidden="false" customHeight="false" outlineLevel="0" collapsed="false">
      <c r="A57" s="3" t="s">
        <v>16</v>
      </c>
      <c r="B57" s="3" t="s">
        <v>18</v>
      </c>
      <c r="C57" s="3" t="s">
        <v>17</v>
      </c>
      <c r="D57" s="4" t="n">
        <v>44465</v>
      </c>
      <c r="E57" s="5" t="n">
        <v>0.565972222222222</v>
      </c>
      <c r="F57" s="5" t="str">
        <f aca="false">IF(AND(E57&gt;=(--"00:00"),E57 &lt;=(--"05:59")), "Night", IF(AND(E57&gt;=(--"06:00"),E57 &lt;=(--"11:59")), "Morning", IF(AND(E57&gt;=(--"12:00"),E57 &lt;=(--"17:59")), "Afternoon", "Evening")))</f>
        <v>Afternoon</v>
      </c>
      <c r="G57" s="5" t="str">
        <f aca="false">CONCATENATE(TEXT(D57, "yyyy-mm-dd")," ",TEXT(E57, "hh:mm:ss"))</f>
        <v>2021-09-26 13:35:00</v>
      </c>
      <c r="H57" s="5" t="n">
        <v>0.635416666666667</v>
      </c>
      <c r="I57" s="5" t="n">
        <f aca="false">H57+J57/60/24</f>
        <v>0.645833333333333</v>
      </c>
      <c r="J57" s="3" t="n">
        <v>15</v>
      </c>
      <c r="K57" s="3" t="n">
        <f aca="false">IF(J57&lt;15,0,1)</f>
        <v>1</v>
      </c>
      <c r="L57" s="3" t="n">
        <f aca="false">WEEKDAY(D57)</f>
        <v>1</v>
      </c>
      <c r="M57" s="3" t="str">
        <f aca="false">IF(L57=1,"Sunday",IF(L57=2,"Monday",IF(L57=3,"Tuesday",IF(L57=4,"Wednesday",IF(L57=5,"Thursday",IF(L57=6,"Friday","Saturday"))))))</f>
        <v>Sunday</v>
      </c>
      <c r="N57" s="3" t="n">
        <v>2</v>
      </c>
      <c r="O57" s="3" t="str">
        <f aca="false">_xlfn.CONCAT(B57,"-",C57)</f>
        <v>AAA-BBB</v>
      </c>
      <c r="P57" s="3"/>
    </row>
    <row r="58" customFormat="false" ht="14.25" hidden="false" customHeight="false" outlineLevel="0" collapsed="false">
      <c r="A58" s="3" t="s">
        <v>16</v>
      </c>
      <c r="B58" s="3" t="s">
        <v>18</v>
      </c>
      <c r="C58" s="3" t="s">
        <v>17</v>
      </c>
      <c r="D58" s="4" t="n">
        <v>44466</v>
      </c>
      <c r="E58" s="5" t="n">
        <v>0.565972222222222</v>
      </c>
      <c r="F58" s="5" t="str">
        <f aca="false">IF(AND(E58&gt;=(--"00:00"),E58 &lt;=(--"05:59")), "Night", IF(AND(E58&gt;=(--"06:00"),E58 &lt;=(--"11:59")), "Morning", IF(AND(E58&gt;=(--"12:00"),E58 &lt;=(--"17:59")), "Afternoon", "Evening")))</f>
        <v>Afternoon</v>
      </c>
      <c r="G58" s="5" t="str">
        <f aca="false">CONCATENATE(TEXT(D58, "yyyy-mm-dd")," ",TEXT(E58, "hh:mm:ss"))</f>
        <v>2021-09-27 13:35:00</v>
      </c>
      <c r="H58" s="5" t="n">
        <v>0.635416666666667</v>
      </c>
      <c r="I58" s="5" t="n">
        <f aca="false">H58+J58/60/24</f>
        <v>0.64375</v>
      </c>
      <c r="J58" s="3" t="n">
        <v>12</v>
      </c>
      <c r="K58" s="3" t="n">
        <f aca="false">IF(J58&lt;15,0,1)</f>
        <v>0</v>
      </c>
      <c r="L58" s="3" t="n">
        <f aca="false">WEEKDAY(D58)</f>
        <v>2</v>
      </c>
      <c r="M58" s="3" t="str">
        <f aca="false">IF(L58=1,"Sunday",IF(L58=2,"Monday",IF(L58=3,"Tuesday",IF(L58=4,"Wednesday",IF(L58=5,"Thursday",IF(L58=6,"Friday","Saturday"))))))</f>
        <v>Monday</v>
      </c>
      <c r="N58" s="3" t="n">
        <v>2</v>
      </c>
      <c r="O58" s="3" t="str">
        <f aca="false">_xlfn.CONCAT(B58,"-",C58)</f>
        <v>AAA-BBB</v>
      </c>
      <c r="P58" s="3"/>
    </row>
    <row r="59" customFormat="false" ht="14.25" hidden="false" customHeight="false" outlineLevel="0" collapsed="false">
      <c r="A59" s="3" t="s">
        <v>16</v>
      </c>
      <c r="B59" s="3" t="s">
        <v>18</v>
      </c>
      <c r="C59" s="3" t="s">
        <v>17</v>
      </c>
      <c r="D59" s="4" t="n">
        <v>44467</v>
      </c>
      <c r="E59" s="5" t="n">
        <v>0.565972222222222</v>
      </c>
      <c r="F59" s="5" t="str">
        <f aca="false">IF(AND(E59&gt;=(--"00:00"),E59 &lt;=(--"05:59")), "Night", IF(AND(E59&gt;=(--"06:00"),E59 &lt;=(--"11:59")), "Morning", IF(AND(E59&gt;=(--"12:00"),E59 &lt;=(--"17:59")), "Afternoon", "Evening")))</f>
        <v>Afternoon</v>
      </c>
      <c r="G59" s="5" t="str">
        <f aca="false">CONCATENATE(TEXT(D59, "yyyy-mm-dd")," ",TEXT(E59, "hh:mm:ss"))</f>
        <v>2021-09-28 13:35:00</v>
      </c>
      <c r="H59" s="5" t="n">
        <v>0.635416666666667</v>
      </c>
      <c r="I59" s="5" t="n">
        <f aca="false">H59+J59/60/24</f>
        <v>0.645138888888889</v>
      </c>
      <c r="J59" s="3" t="n">
        <v>14</v>
      </c>
      <c r="K59" s="3" t="n">
        <f aca="false">IF(J59&lt;15,0,1)</f>
        <v>0</v>
      </c>
      <c r="L59" s="3" t="n">
        <f aca="false">WEEKDAY(D59)</f>
        <v>3</v>
      </c>
      <c r="M59" s="3" t="str">
        <f aca="false">IF(L59=1,"Sunday",IF(L59=2,"Monday",IF(L59=3,"Tuesday",IF(L59=4,"Wednesday",IF(L59=5,"Thursday",IF(L59=6,"Friday","Saturday"))))))</f>
        <v>Tuesday</v>
      </c>
      <c r="N59" s="3" t="n">
        <v>2</v>
      </c>
      <c r="O59" s="3" t="str">
        <f aca="false">_xlfn.CONCAT(B59,"-",C59)</f>
        <v>AAA-BBB</v>
      </c>
      <c r="P59" s="3"/>
    </row>
    <row r="60" customFormat="false" ht="14.25" hidden="false" customHeight="false" outlineLevel="0" collapsed="false">
      <c r="A60" s="3" t="s">
        <v>16</v>
      </c>
      <c r="B60" s="3" t="s">
        <v>18</v>
      </c>
      <c r="C60" s="3" t="s">
        <v>17</v>
      </c>
      <c r="D60" s="4" t="n">
        <v>44468</v>
      </c>
      <c r="E60" s="5" t="n">
        <v>0.565972222222222</v>
      </c>
      <c r="F60" s="5" t="str">
        <f aca="false">IF(AND(E60&gt;=(--"00:00"),E60 &lt;=(--"05:59")), "Night", IF(AND(E60&gt;=(--"06:00"),E60 &lt;=(--"11:59")), "Morning", IF(AND(E60&gt;=(--"12:00"),E60 &lt;=(--"17:59")), "Afternoon", "Evening")))</f>
        <v>Afternoon</v>
      </c>
      <c r="G60" s="5" t="str">
        <f aca="false">CONCATENATE(TEXT(D60, "yyyy-mm-dd")," ",TEXT(E60, "hh:mm:ss"))</f>
        <v>2021-09-29 13:35:00</v>
      </c>
      <c r="H60" s="5" t="n">
        <v>0.635416666666667</v>
      </c>
      <c r="I60" s="5" t="n">
        <f aca="false">H60+J60/60/24</f>
        <v>0.647222222222222</v>
      </c>
      <c r="J60" s="3" t="n">
        <v>17</v>
      </c>
      <c r="K60" s="3" t="n">
        <f aca="false">IF(J60&lt;15,0,1)</f>
        <v>1</v>
      </c>
      <c r="L60" s="3" t="n">
        <f aca="false">WEEKDAY(D60)</f>
        <v>4</v>
      </c>
      <c r="M60" s="3" t="str">
        <f aca="false">IF(L60=1,"Sunday",IF(L60=2,"Monday",IF(L60=3,"Tuesday",IF(L60=4,"Wednesday",IF(L60=5,"Thursday",IF(L60=6,"Friday","Saturday"))))))</f>
        <v>Wednesday</v>
      </c>
      <c r="N60" s="3" t="n">
        <v>2</v>
      </c>
      <c r="O60" s="3" t="str">
        <f aca="false">_xlfn.CONCAT(B60,"-",C60)</f>
        <v>AAA-BBB</v>
      </c>
      <c r="P60" s="3"/>
    </row>
    <row r="61" customFormat="false" ht="14.25" hidden="false" customHeight="false" outlineLevel="0" collapsed="false">
      <c r="A61" s="3" t="s">
        <v>16</v>
      </c>
      <c r="B61" s="3" t="s">
        <v>18</v>
      </c>
      <c r="C61" s="3" t="s">
        <v>17</v>
      </c>
      <c r="D61" s="4" t="n">
        <v>44469</v>
      </c>
      <c r="E61" s="5" t="n">
        <v>0.565972222222222</v>
      </c>
      <c r="F61" s="5" t="str">
        <f aca="false">IF(AND(E61&gt;=(--"00:00"),E61 &lt;=(--"05:59")), "Night", IF(AND(E61&gt;=(--"06:00"),E61 &lt;=(--"11:59")), "Morning", IF(AND(E61&gt;=(--"12:00"),E61 &lt;=(--"17:59")), "Afternoon", "Evening")))</f>
        <v>Afternoon</v>
      </c>
      <c r="G61" s="5" t="str">
        <f aca="false">CONCATENATE(TEXT(D61, "yyyy-mm-dd")," ",TEXT(E61, "hh:mm:ss"))</f>
        <v>2021-09-30 13:35:00</v>
      </c>
      <c r="H61" s="5" t="n">
        <v>0.635416666666667</v>
      </c>
      <c r="I61" s="5" t="n">
        <f aca="false">H61+J61/60/24</f>
        <v>0.644444444444445</v>
      </c>
      <c r="J61" s="3" t="n">
        <v>13</v>
      </c>
      <c r="K61" s="3" t="n">
        <f aca="false">IF(J61&lt;15,0,1)</f>
        <v>0</v>
      </c>
      <c r="L61" s="3" t="n">
        <f aca="false">WEEKDAY(D61)</f>
        <v>5</v>
      </c>
      <c r="M61" s="3" t="str">
        <f aca="false">IF(L61=1,"Sunday",IF(L61=2,"Monday",IF(L61=3,"Tuesday",IF(L61=4,"Wednesday",IF(L61=5,"Thursday",IF(L61=6,"Friday","Saturday"))))))</f>
        <v>Thursday</v>
      </c>
      <c r="N61" s="3" t="n">
        <v>2</v>
      </c>
      <c r="O61" s="3" t="str">
        <f aca="false">_xlfn.CONCAT(B61,"-",C61)</f>
        <v>AAA-BBB</v>
      </c>
      <c r="P61" s="3"/>
    </row>
    <row r="62" customFormat="false" ht="14.25" hidden="false" customHeight="false" outlineLevel="0" collapsed="false">
      <c r="A62" s="3" t="s">
        <v>16</v>
      </c>
      <c r="B62" s="3" t="s">
        <v>18</v>
      </c>
      <c r="C62" s="3" t="s">
        <v>21</v>
      </c>
      <c r="D62" s="4" t="n">
        <v>44440</v>
      </c>
      <c r="E62" s="5" t="n">
        <v>0.847222222222222</v>
      </c>
      <c r="F62" s="5" t="str">
        <f aca="false">IF(AND(E62&gt;=(--"00:00"),E62 &lt;=(--"05:59")), "Night", IF(AND(E62&gt;=(--"06:00"),E62 &lt;=(--"11:59")), "Morning", IF(AND(E62&gt;=(--"12:00"),E62 &lt;=(--"17:59")), "Afternoon", "Evening")))</f>
        <v>Evening</v>
      </c>
      <c r="G62" s="5" t="str">
        <f aca="false">CONCATENATE(TEXT(D62, "yyyy-mm-dd")," ",TEXT(E62, "hh:mm:ss"))</f>
        <v>2021-09-01 20:20:00</v>
      </c>
      <c r="H62" s="5" t="n">
        <v>0.899305555555556</v>
      </c>
      <c r="I62" s="5" t="n">
        <f aca="false">H62+J62/60/24</f>
        <v>0.911805555555556</v>
      </c>
      <c r="J62" s="3" t="n">
        <v>18</v>
      </c>
      <c r="K62" s="3" t="n">
        <f aca="false">IF(J62&lt;15,0,1)</f>
        <v>1</v>
      </c>
      <c r="L62" s="3" t="n">
        <f aca="false">WEEKDAY(D62)</f>
        <v>4</v>
      </c>
      <c r="M62" s="3" t="str">
        <f aca="false">IF(L62=1,"Sunday",IF(L62=2,"Monday",IF(L62=3,"Tuesday",IF(L62=4,"Wednesday",IF(L62=5,"Thursday",IF(L62=6,"Friday","Saturday"))))))</f>
        <v>Wednesday</v>
      </c>
      <c r="N62" s="3" t="n">
        <v>3</v>
      </c>
      <c r="O62" s="3" t="str">
        <f aca="false">_xlfn.CONCAT(B62,"-",C62)</f>
        <v>AAA-CCC</v>
      </c>
      <c r="P62" s="3"/>
    </row>
    <row r="63" customFormat="false" ht="14.25" hidden="false" customHeight="false" outlineLevel="0" collapsed="false">
      <c r="A63" s="3" t="s">
        <v>16</v>
      </c>
      <c r="B63" s="3" t="s">
        <v>18</v>
      </c>
      <c r="C63" s="3" t="s">
        <v>21</v>
      </c>
      <c r="D63" s="4" t="n">
        <v>44441</v>
      </c>
      <c r="E63" s="5" t="n">
        <v>0.847222222222222</v>
      </c>
      <c r="F63" s="5" t="str">
        <f aca="false">IF(AND(E63&gt;=(--"00:00"),E63 &lt;=(--"05:59")), "Night", IF(AND(E63&gt;=(--"06:00"),E63 &lt;=(--"11:59")), "Morning", IF(AND(E63&gt;=(--"12:00"),E63 &lt;=(--"17:59")), "Afternoon", "Evening")))</f>
        <v>Evening</v>
      </c>
      <c r="G63" s="5" t="str">
        <f aca="false">CONCATENATE(TEXT(D63, "yyyy-mm-dd")," ",TEXT(E63, "hh:mm:ss"))</f>
        <v>2021-09-02 20:20:00</v>
      </c>
      <c r="H63" s="5" t="n">
        <v>0.899305555555556</v>
      </c>
      <c r="I63" s="5" t="n">
        <f aca="false">H63+J63/60/24</f>
        <v>0.906944444444444</v>
      </c>
      <c r="J63" s="3" t="n">
        <v>11</v>
      </c>
      <c r="K63" s="3" t="n">
        <f aca="false">IF(J63&lt;15,0,1)</f>
        <v>0</v>
      </c>
      <c r="L63" s="3" t="n">
        <f aca="false">WEEKDAY(D63)</f>
        <v>5</v>
      </c>
      <c r="M63" s="3" t="str">
        <f aca="false">IF(L63=1,"Sunday",IF(L63=2,"Monday",IF(L63=3,"Tuesday",IF(L63=4,"Wednesday",IF(L63=5,"Thursday",IF(L63=6,"Friday","Saturday"))))))</f>
        <v>Thursday</v>
      </c>
      <c r="N63" s="3" t="n">
        <v>3</v>
      </c>
      <c r="O63" s="3" t="str">
        <f aca="false">_xlfn.CONCAT(B63,"-",C63)</f>
        <v>AAA-CCC</v>
      </c>
      <c r="P63" s="3"/>
    </row>
    <row r="64" customFormat="false" ht="14.25" hidden="false" customHeight="false" outlineLevel="0" collapsed="false">
      <c r="A64" s="3" t="s">
        <v>16</v>
      </c>
      <c r="B64" s="3" t="s">
        <v>18</v>
      </c>
      <c r="C64" s="3" t="s">
        <v>21</v>
      </c>
      <c r="D64" s="4" t="n">
        <v>44442</v>
      </c>
      <c r="E64" s="5" t="n">
        <v>0.847222222222222</v>
      </c>
      <c r="F64" s="5" t="str">
        <f aca="false">IF(AND(E64&gt;=(--"00:00"),E64 &lt;=(--"05:59")), "Night", IF(AND(E64&gt;=(--"06:00"),E64 &lt;=(--"11:59")), "Morning", IF(AND(E64&gt;=(--"12:00"),E64 &lt;=(--"17:59")), "Afternoon", "Evening")))</f>
        <v>Evening</v>
      </c>
      <c r="G64" s="5" t="str">
        <f aca="false">CONCATENATE(TEXT(D64, "yyyy-mm-dd")," ",TEXT(E64, "hh:mm:ss"))</f>
        <v>2021-09-03 20:20:00</v>
      </c>
      <c r="H64" s="5" t="n">
        <v>0.899305555555556</v>
      </c>
      <c r="I64" s="5" t="n">
        <f aca="false">H64+J64/60/24</f>
        <v>0.905555555555556</v>
      </c>
      <c r="J64" s="3" t="n">
        <v>9</v>
      </c>
      <c r="K64" s="3" t="n">
        <f aca="false">IF(J64&lt;15,0,1)</f>
        <v>0</v>
      </c>
      <c r="L64" s="3" t="n">
        <f aca="false">WEEKDAY(D64)</f>
        <v>6</v>
      </c>
      <c r="M64" s="3" t="str">
        <f aca="false">IF(L64=1,"Sunday",IF(L64=2,"Monday",IF(L64=3,"Tuesday",IF(L64=4,"Wednesday",IF(L64=5,"Thursday",IF(L64=6,"Friday","Saturday"))))))</f>
        <v>Friday</v>
      </c>
      <c r="N64" s="3" t="n">
        <v>3</v>
      </c>
      <c r="O64" s="3" t="str">
        <f aca="false">_xlfn.CONCAT(B64,"-",C64)</f>
        <v>AAA-CCC</v>
      </c>
      <c r="P64" s="3"/>
    </row>
    <row r="65" customFormat="false" ht="14.25" hidden="false" customHeight="false" outlineLevel="0" collapsed="false">
      <c r="A65" s="3" t="s">
        <v>16</v>
      </c>
      <c r="B65" s="3" t="s">
        <v>18</v>
      </c>
      <c r="C65" s="3" t="s">
        <v>21</v>
      </c>
      <c r="D65" s="4" t="n">
        <v>44443</v>
      </c>
      <c r="E65" s="5" t="n">
        <v>0.847222222222222</v>
      </c>
      <c r="F65" s="5" t="str">
        <f aca="false">IF(AND(E65&gt;=(--"00:00"),E65 &lt;=(--"05:59")), "Night", IF(AND(E65&gt;=(--"06:00"),E65 &lt;=(--"11:59")), "Morning", IF(AND(E65&gt;=(--"12:00"),E65 &lt;=(--"17:59")), "Afternoon", "Evening")))</f>
        <v>Evening</v>
      </c>
      <c r="G65" s="5" t="str">
        <f aca="false">CONCATENATE(TEXT(D65, "yyyy-mm-dd")," ",TEXT(E65, "hh:mm:ss"))</f>
        <v>2021-09-04 20:20:00</v>
      </c>
      <c r="H65" s="5" t="n">
        <v>0.899305555555556</v>
      </c>
      <c r="I65" s="5" t="n">
        <f aca="false">H65+J65/60/24</f>
        <v>0.906944444444444</v>
      </c>
      <c r="J65" s="3" t="n">
        <v>11</v>
      </c>
      <c r="K65" s="3" t="n">
        <f aca="false">IF(J65&lt;15,0,1)</f>
        <v>0</v>
      </c>
      <c r="L65" s="3" t="n">
        <f aca="false">WEEKDAY(D65)</f>
        <v>7</v>
      </c>
      <c r="M65" s="3" t="str">
        <f aca="false">IF(L65=1,"Sunday",IF(L65=2,"Monday",IF(L65=3,"Tuesday",IF(L65=4,"Wednesday",IF(L65=5,"Thursday",IF(L65=6,"Friday","Saturday"))))))</f>
        <v>Saturday</v>
      </c>
      <c r="N65" s="3" t="n">
        <v>3</v>
      </c>
      <c r="O65" s="3" t="str">
        <f aca="false">_xlfn.CONCAT(B65,"-",C65)</f>
        <v>AAA-CCC</v>
      </c>
      <c r="P65" s="3"/>
    </row>
    <row r="66" customFormat="false" ht="14.25" hidden="false" customHeight="false" outlineLevel="0" collapsed="false">
      <c r="A66" s="3" t="s">
        <v>16</v>
      </c>
      <c r="B66" s="3" t="s">
        <v>18</v>
      </c>
      <c r="C66" s="3" t="s">
        <v>21</v>
      </c>
      <c r="D66" s="4" t="n">
        <v>44444</v>
      </c>
      <c r="E66" s="5" t="n">
        <v>0.847222222222222</v>
      </c>
      <c r="F66" s="5" t="str">
        <f aca="false">IF(AND(E66&gt;=(--"00:00"),E66 &lt;=(--"05:59")), "Night", IF(AND(E66&gt;=(--"06:00"),E66 &lt;=(--"11:59")), "Morning", IF(AND(E66&gt;=(--"12:00"),E66 &lt;=(--"17:59")), "Afternoon", "Evening")))</f>
        <v>Evening</v>
      </c>
      <c r="G66" s="5" t="str">
        <f aca="false">CONCATENATE(TEXT(D66, "yyyy-mm-dd")," ",TEXT(E66, "hh:mm:ss"))</f>
        <v>2021-09-05 20:20:00</v>
      </c>
      <c r="H66" s="5" t="n">
        <v>0.899305555555556</v>
      </c>
      <c r="I66" s="5" t="n">
        <f aca="false">H66+J66/60/24</f>
        <v>0.908333333333333</v>
      </c>
      <c r="J66" s="3" t="n">
        <v>13</v>
      </c>
      <c r="K66" s="3" t="n">
        <f aca="false">IF(J66&lt;15,0,1)</f>
        <v>0</v>
      </c>
      <c r="L66" s="3" t="n">
        <f aca="false">WEEKDAY(D66)</f>
        <v>1</v>
      </c>
      <c r="M66" s="3" t="str">
        <f aca="false">IF(L66=1,"Sunday",IF(L66=2,"Monday",IF(L66=3,"Tuesday",IF(L66=4,"Wednesday",IF(L66=5,"Thursday",IF(L66=6,"Friday","Saturday"))))))</f>
        <v>Sunday</v>
      </c>
      <c r="N66" s="3" t="n">
        <v>3</v>
      </c>
      <c r="O66" s="3" t="str">
        <f aca="false">_xlfn.CONCAT(B66,"-",C66)</f>
        <v>AAA-CCC</v>
      </c>
      <c r="P66" s="3"/>
    </row>
    <row r="67" customFormat="false" ht="14.25" hidden="false" customHeight="false" outlineLevel="0" collapsed="false">
      <c r="A67" s="3" t="s">
        <v>16</v>
      </c>
      <c r="B67" s="3" t="s">
        <v>18</v>
      </c>
      <c r="C67" s="3" t="s">
        <v>21</v>
      </c>
      <c r="D67" s="4" t="n">
        <v>44445</v>
      </c>
      <c r="E67" s="5" t="n">
        <v>0.847222222222222</v>
      </c>
      <c r="F67" s="5" t="str">
        <f aca="false">IF(AND(E67&gt;=(--"00:00"),E67 &lt;=(--"05:59")), "Night", IF(AND(E67&gt;=(--"06:00"),E67 &lt;=(--"11:59")), "Morning", IF(AND(E67&gt;=(--"12:00"),E67 &lt;=(--"17:59")), "Afternoon", "Evening")))</f>
        <v>Evening</v>
      </c>
      <c r="G67" s="5" t="str">
        <f aca="false">CONCATENATE(TEXT(D67, "yyyy-mm-dd")," ",TEXT(E67, "hh:mm:ss"))</f>
        <v>2021-09-06 20:20:00</v>
      </c>
      <c r="H67" s="5" t="n">
        <v>0.899305555555556</v>
      </c>
      <c r="I67" s="5" t="n">
        <f aca="false">H67+J67/60/24</f>
        <v>0.897222222222222</v>
      </c>
      <c r="J67" s="3" t="n">
        <v>-3</v>
      </c>
      <c r="K67" s="3" t="n">
        <f aca="false">IF(J67&lt;15,0,1)</f>
        <v>0</v>
      </c>
      <c r="L67" s="3" t="n">
        <f aca="false">WEEKDAY(D67)</f>
        <v>2</v>
      </c>
      <c r="M67" s="3" t="str">
        <f aca="false">IF(L67=1,"Sunday",IF(L67=2,"Monday",IF(L67=3,"Tuesday",IF(L67=4,"Wednesday",IF(L67=5,"Thursday",IF(L67=6,"Friday","Saturday"))))))</f>
        <v>Monday</v>
      </c>
      <c r="N67" s="3" t="n">
        <v>3</v>
      </c>
      <c r="O67" s="3" t="str">
        <f aca="false">_xlfn.CONCAT(B67,"-",C67)</f>
        <v>AAA-CCC</v>
      </c>
      <c r="P67" s="3"/>
    </row>
    <row r="68" customFormat="false" ht="14.25" hidden="false" customHeight="false" outlineLevel="0" collapsed="false">
      <c r="A68" s="3" t="s">
        <v>16</v>
      </c>
      <c r="B68" s="3" t="s">
        <v>18</v>
      </c>
      <c r="C68" s="3" t="s">
        <v>21</v>
      </c>
      <c r="D68" s="4" t="n">
        <v>44446</v>
      </c>
      <c r="E68" s="5" t="n">
        <v>0.847222222222222</v>
      </c>
      <c r="F68" s="5" t="str">
        <f aca="false">IF(AND(E68&gt;=(--"00:00"),E68 &lt;=(--"05:59")), "Night", IF(AND(E68&gt;=(--"06:00"),E68 &lt;=(--"11:59")), "Morning", IF(AND(E68&gt;=(--"12:00"),E68 &lt;=(--"17:59")), "Afternoon", "Evening")))</f>
        <v>Evening</v>
      </c>
      <c r="G68" s="5" t="str">
        <f aca="false">CONCATENATE(TEXT(D68, "yyyy-mm-dd")," ",TEXT(E68, "hh:mm:ss"))</f>
        <v>2021-09-07 20:20:00</v>
      </c>
      <c r="H68" s="5" t="n">
        <v>0.899305555555556</v>
      </c>
      <c r="I68" s="5" t="n">
        <f aca="false">H68+J68/60/24</f>
        <v>0.908333333333333</v>
      </c>
      <c r="J68" s="3" t="n">
        <v>13</v>
      </c>
      <c r="K68" s="3" t="n">
        <f aca="false">IF(J68&lt;15,0,1)</f>
        <v>0</v>
      </c>
      <c r="L68" s="3" t="n">
        <f aca="false">WEEKDAY(D68)</f>
        <v>3</v>
      </c>
      <c r="M68" s="3" t="str">
        <f aca="false">IF(L68=1,"Sunday",IF(L68=2,"Monday",IF(L68=3,"Tuesday",IF(L68=4,"Wednesday",IF(L68=5,"Thursday",IF(L68=6,"Friday","Saturday"))))))</f>
        <v>Tuesday</v>
      </c>
      <c r="N68" s="3" t="n">
        <v>3</v>
      </c>
      <c r="O68" s="3" t="str">
        <f aca="false">_xlfn.CONCAT(B68,"-",C68)</f>
        <v>AAA-CCC</v>
      </c>
      <c r="P68" s="3"/>
    </row>
    <row r="69" customFormat="false" ht="14.25" hidden="false" customHeight="false" outlineLevel="0" collapsed="false">
      <c r="A69" s="3" t="s">
        <v>16</v>
      </c>
      <c r="B69" s="3" t="s">
        <v>18</v>
      </c>
      <c r="C69" s="3" t="s">
        <v>21</v>
      </c>
      <c r="D69" s="4" t="n">
        <v>44447</v>
      </c>
      <c r="E69" s="5" t="n">
        <v>0.847222222222222</v>
      </c>
      <c r="F69" s="5" t="str">
        <f aca="false">IF(AND(E69&gt;=(--"00:00"),E69 &lt;=(--"05:59")), "Night", IF(AND(E69&gt;=(--"06:00"),E69 &lt;=(--"11:59")), "Morning", IF(AND(E69&gt;=(--"12:00"),E69 &lt;=(--"17:59")), "Afternoon", "Evening")))</f>
        <v>Evening</v>
      </c>
      <c r="G69" s="5" t="str">
        <f aca="false">CONCATENATE(TEXT(D69, "yyyy-mm-dd")," ",TEXT(E69, "hh:mm:ss"))</f>
        <v>2021-09-08 20:20:00</v>
      </c>
      <c r="H69" s="5" t="n">
        <v>0.899305555555556</v>
      </c>
      <c r="I69" s="5" t="n">
        <f aca="false">H69+J69/60/24</f>
        <v>0.911805555555556</v>
      </c>
      <c r="J69" s="3" t="n">
        <v>18</v>
      </c>
      <c r="K69" s="3" t="n">
        <f aca="false">IF(J69&lt;15,0,1)</f>
        <v>1</v>
      </c>
      <c r="L69" s="3" t="n">
        <f aca="false">WEEKDAY(D69)</f>
        <v>4</v>
      </c>
      <c r="M69" s="3" t="str">
        <f aca="false">IF(L69=1,"Sunday",IF(L69=2,"Monday",IF(L69=3,"Tuesday",IF(L69=4,"Wednesday",IF(L69=5,"Thursday",IF(L69=6,"Friday","Saturday"))))))</f>
        <v>Wednesday</v>
      </c>
      <c r="N69" s="3" t="n">
        <v>3</v>
      </c>
      <c r="O69" s="3" t="str">
        <f aca="false">_xlfn.CONCAT(B69,"-",C69)</f>
        <v>AAA-CCC</v>
      </c>
      <c r="P69" s="3"/>
    </row>
    <row r="70" customFormat="false" ht="14.25" hidden="false" customHeight="false" outlineLevel="0" collapsed="false">
      <c r="A70" s="3" t="s">
        <v>16</v>
      </c>
      <c r="B70" s="3" t="s">
        <v>18</v>
      </c>
      <c r="C70" s="3" t="s">
        <v>21</v>
      </c>
      <c r="D70" s="4" t="n">
        <v>44448</v>
      </c>
      <c r="E70" s="5" t="n">
        <v>0.847222222222222</v>
      </c>
      <c r="F70" s="5" t="str">
        <f aca="false">IF(AND(E70&gt;=(--"00:00"),E70 &lt;=(--"05:59")), "Night", IF(AND(E70&gt;=(--"06:00"),E70 &lt;=(--"11:59")), "Morning", IF(AND(E70&gt;=(--"12:00"),E70 &lt;=(--"17:59")), "Afternoon", "Evening")))</f>
        <v>Evening</v>
      </c>
      <c r="G70" s="5" t="str">
        <f aca="false">CONCATENATE(TEXT(D70, "yyyy-mm-dd")," ",TEXT(E70, "hh:mm:ss"))</f>
        <v>2021-09-09 20:20:00</v>
      </c>
      <c r="H70" s="5" t="n">
        <v>0.899305555555556</v>
      </c>
      <c r="I70" s="5" t="n">
        <f aca="false">H70+J70/60/24</f>
        <v>0.903472222222222</v>
      </c>
      <c r="J70" s="3" t="n">
        <v>6</v>
      </c>
      <c r="K70" s="3" t="n">
        <f aca="false">IF(J70&lt;15,0,1)</f>
        <v>0</v>
      </c>
      <c r="L70" s="3" t="n">
        <f aca="false">WEEKDAY(D70)</f>
        <v>5</v>
      </c>
      <c r="M70" s="3" t="str">
        <f aca="false">IF(L70=1,"Sunday",IF(L70=2,"Monday",IF(L70=3,"Tuesday",IF(L70=4,"Wednesday",IF(L70=5,"Thursday",IF(L70=6,"Friday","Saturday"))))))</f>
        <v>Thursday</v>
      </c>
      <c r="N70" s="3" t="n">
        <v>3</v>
      </c>
      <c r="O70" s="3" t="str">
        <f aca="false">_xlfn.CONCAT(B70,"-",C70)</f>
        <v>AAA-CCC</v>
      </c>
      <c r="P70" s="3"/>
    </row>
    <row r="71" customFormat="false" ht="14.25" hidden="false" customHeight="false" outlineLevel="0" collapsed="false">
      <c r="A71" s="3" t="s">
        <v>16</v>
      </c>
      <c r="B71" s="3" t="s">
        <v>18</v>
      </c>
      <c r="C71" s="3" t="s">
        <v>21</v>
      </c>
      <c r="D71" s="4" t="n">
        <v>44449</v>
      </c>
      <c r="E71" s="5" t="n">
        <v>0.847222222222222</v>
      </c>
      <c r="F71" s="5" t="str">
        <f aca="false">IF(AND(E71&gt;=(--"00:00"),E71 &lt;=(--"05:59")), "Night", IF(AND(E71&gt;=(--"06:00"),E71 &lt;=(--"11:59")), "Morning", IF(AND(E71&gt;=(--"12:00"),E71 &lt;=(--"17:59")), "Afternoon", "Evening")))</f>
        <v>Evening</v>
      </c>
      <c r="G71" s="5" t="str">
        <f aca="false">CONCATENATE(TEXT(D71, "yyyy-mm-dd")," ",TEXT(E71, "hh:mm:ss"))</f>
        <v>2021-09-10 20:20:00</v>
      </c>
      <c r="H71" s="5" t="n">
        <v>0.899305555555556</v>
      </c>
      <c r="I71" s="5" t="n">
        <f aca="false">H71+J71/60/24</f>
        <v>0.897916666666667</v>
      </c>
      <c r="J71" s="3" t="n">
        <v>-2</v>
      </c>
      <c r="K71" s="3" t="n">
        <f aca="false">IF(J71&lt;15,0,1)</f>
        <v>0</v>
      </c>
      <c r="L71" s="3" t="n">
        <f aca="false">WEEKDAY(D71)</f>
        <v>6</v>
      </c>
      <c r="M71" s="3" t="str">
        <f aca="false">IF(L71=1,"Sunday",IF(L71=2,"Monday",IF(L71=3,"Tuesday",IF(L71=4,"Wednesday",IF(L71=5,"Thursday",IF(L71=6,"Friday","Saturday"))))))</f>
        <v>Friday</v>
      </c>
      <c r="N71" s="3" t="n">
        <v>3</v>
      </c>
      <c r="O71" s="3" t="str">
        <f aca="false">_xlfn.CONCAT(B71,"-",C71)</f>
        <v>AAA-CCC</v>
      </c>
      <c r="P71" s="3"/>
    </row>
    <row r="72" customFormat="false" ht="14.25" hidden="false" customHeight="false" outlineLevel="0" collapsed="false">
      <c r="A72" s="3" t="s">
        <v>16</v>
      </c>
      <c r="B72" s="3" t="s">
        <v>18</v>
      </c>
      <c r="C72" s="3" t="s">
        <v>21</v>
      </c>
      <c r="D72" s="4" t="n">
        <v>44450</v>
      </c>
      <c r="E72" s="5" t="n">
        <v>0.847222222222222</v>
      </c>
      <c r="F72" s="5" t="str">
        <f aca="false">IF(AND(E72&gt;=(--"00:00"),E72 &lt;=(--"05:59")), "Night", IF(AND(E72&gt;=(--"06:00"),E72 &lt;=(--"11:59")), "Morning", IF(AND(E72&gt;=(--"12:00"),E72 &lt;=(--"17:59")), "Afternoon", "Evening")))</f>
        <v>Evening</v>
      </c>
      <c r="G72" s="5" t="str">
        <f aca="false">CONCATENATE(TEXT(D72, "yyyy-mm-dd")," ",TEXT(E72, "hh:mm:ss"))</f>
        <v>2021-09-11 20:20:00</v>
      </c>
      <c r="H72" s="5" t="n">
        <v>0.899305555555556</v>
      </c>
      <c r="I72" s="5" t="n">
        <f aca="false">H72+J72/60/24</f>
        <v>0.905555555555556</v>
      </c>
      <c r="J72" s="3" t="n">
        <v>9</v>
      </c>
      <c r="K72" s="3" t="n">
        <f aca="false">IF(J72&lt;15,0,1)</f>
        <v>0</v>
      </c>
      <c r="L72" s="3" t="n">
        <f aca="false">WEEKDAY(D72)</f>
        <v>7</v>
      </c>
      <c r="M72" s="3" t="str">
        <f aca="false">IF(L72=1,"Sunday",IF(L72=2,"Monday",IF(L72=3,"Tuesday",IF(L72=4,"Wednesday",IF(L72=5,"Thursday",IF(L72=6,"Friday","Saturday"))))))</f>
        <v>Saturday</v>
      </c>
      <c r="N72" s="3" t="n">
        <v>3</v>
      </c>
      <c r="O72" s="3" t="str">
        <f aca="false">_xlfn.CONCAT(B72,"-",C72)</f>
        <v>AAA-CCC</v>
      </c>
      <c r="P72" s="3"/>
    </row>
    <row r="73" customFormat="false" ht="14.25" hidden="false" customHeight="false" outlineLevel="0" collapsed="false">
      <c r="A73" s="3" t="s">
        <v>16</v>
      </c>
      <c r="B73" s="3" t="s">
        <v>18</v>
      </c>
      <c r="C73" s="3" t="s">
        <v>21</v>
      </c>
      <c r="D73" s="4" t="n">
        <v>44451</v>
      </c>
      <c r="E73" s="5" t="n">
        <v>0.847222222222222</v>
      </c>
      <c r="F73" s="5" t="str">
        <f aca="false">IF(AND(E73&gt;=(--"00:00"),E73 &lt;=(--"05:59")), "Night", IF(AND(E73&gt;=(--"06:00"),E73 &lt;=(--"11:59")), "Morning", IF(AND(E73&gt;=(--"12:00"),E73 &lt;=(--"17:59")), "Afternoon", "Evening")))</f>
        <v>Evening</v>
      </c>
      <c r="G73" s="5" t="str">
        <f aca="false">CONCATENATE(TEXT(D73, "yyyy-mm-dd")," ",TEXT(E73, "hh:mm:ss"))</f>
        <v>2021-09-12 20:20:00</v>
      </c>
      <c r="H73" s="5" t="n">
        <v>0.899305555555556</v>
      </c>
      <c r="I73" s="5" t="n">
        <f aca="false">H73+J73/60/24</f>
        <v>0.914583333333333</v>
      </c>
      <c r="J73" s="3" t="n">
        <v>22</v>
      </c>
      <c r="K73" s="3" t="n">
        <f aca="false">IF(J73&lt;15,0,1)</f>
        <v>1</v>
      </c>
      <c r="L73" s="3" t="n">
        <f aca="false">WEEKDAY(D73)</f>
        <v>1</v>
      </c>
      <c r="M73" s="3" t="str">
        <f aca="false">IF(L73=1,"Sunday",IF(L73=2,"Monday",IF(L73=3,"Tuesday",IF(L73=4,"Wednesday",IF(L73=5,"Thursday",IF(L73=6,"Friday","Saturday"))))))</f>
        <v>Sunday</v>
      </c>
      <c r="N73" s="3" t="n">
        <v>3</v>
      </c>
      <c r="O73" s="3" t="str">
        <f aca="false">_xlfn.CONCAT(B73,"-",C73)</f>
        <v>AAA-CCC</v>
      </c>
      <c r="P73" s="3"/>
    </row>
    <row r="74" customFormat="false" ht="14.25" hidden="false" customHeight="false" outlineLevel="0" collapsed="false">
      <c r="A74" s="3" t="s">
        <v>16</v>
      </c>
      <c r="B74" s="3" t="s">
        <v>18</v>
      </c>
      <c r="C74" s="3" t="s">
        <v>21</v>
      </c>
      <c r="D74" s="4" t="n">
        <v>44452</v>
      </c>
      <c r="E74" s="5" t="n">
        <v>0.847222222222222</v>
      </c>
      <c r="F74" s="5" t="str">
        <f aca="false">IF(AND(E74&gt;=(--"00:00"),E74 &lt;=(--"05:59")), "Night", IF(AND(E74&gt;=(--"06:00"),E74 &lt;=(--"11:59")), "Morning", IF(AND(E74&gt;=(--"12:00"),E74 &lt;=(--"17:59")), "Afternoon", "Evening")))</f>
        <v>Evening</v>
      </c>
      <c r="G74" s="5" t="str">
        <f aca="false">CONCATENATE(TEXT(D74, "yyyy-mm-dd")," ",TEXT(E74, "hh:mm:ss"))</f>
        <v>2021-09-13 20:20:00</v>
      </c>
      <c r="H74" s="5" t="n">
        <v>0.899305555555556</v>
      </c>
      <c r="I74" s="5" t="n">
        <f aca="false">H74+J74/60/24</f>
        <v>0.906944444444444</v>
      </c>
      <c r="J74" s="3" t="n">
        <v>11</v>
      </c>
      <c r="K74" s="3" t="n">
        <f aca="false">IF(J74&lt;15,0,1)</f>
        <v>0</v>
      </c>
      <c r="L74" s="3" t="n">
        <f aca="false">WEEKDAY(D74)</f>
        <v>2</v>
      </c>
      <c r="M74" s="3" t="str">
        <f aca="false">IF(L74=1,"Sunday",IF(L74=2,"Monday",IF(L74=3,"Tuesday",IF(L74=4,"Wednesday",IF(L74=5,"Thursday",IF(L74=6,"Friday","Saturday"))))))</f>
        <v>Monday</v>
      </c>
      <c r="N74" s="3" t="n">
        <v>3</v>
      </c>
      <c r="O74" s="3" t="str">
        <f aca="false">_xlfn.CONCAT(B74,"-",C74)</f>
        <v>AAA-CCC</v>
      </c>
      <c r="P74" s="3"/>
    </row>
    <row r="75" customFormat="false" ht="14.25" hidden="false" customHeight="false" outlineLevel="0" collapsed="false">
      <c r="A75" s="3" t="s">
        <v>16</v>
      </c>
      <c r="B75" s="3" t="s">
        <v>18</v>
      </c>
      <c r="C75" s="3" t="s">
        <v>21</v>
      </c>
      <c r="D75" s="4" t="n">
        <v>44453</v>
      </c>
      <c r="E75" s="5" t="n">
        <v>0.847222222222222</v>
      </c>
      <c r="F75" s="5" t="str">
        <f aca="false">IF(AND(E75&gt;=(--"00:00"),E75 &lt;=(--"05:59")), "Night", IF(AND(E75&gt;=(--"06:00"),E75 &lt;=(--"11:59")), "Morning", IF(AND(E75&gt;=(--"12:00"),E75 &lt;=(--"17:59")), "Afternoon", "Evening")))</f>
        <v>Evening</v>
      </c>
      <c r="G75" s="5" t="str">
        <f aca="false">CONCATENATE(TEXT(D75, "yyyy-mm-dd")," ",TEXT(E75, "hh:mm:ss"))</f>
        <v>2021-09-14 20:20:00</v>
      </c>
      <c r="H75" s="5" t="n">
        <v>0.899305555555556</v>
      </c>
      <c r="I75" s="5" t="n">
        <f aca="false">H75+J75/60/24</f>
        <v>0.909027777777778</v>
      </c>
      <c r="J75" s="3" t="n">
        <v>14</v>
      </c>
      <c r="K75" s="3" t="n">
        <f aca="false">IF(J75&lt;15,0,1)</f>
        <v>0</v>
      </c>
      <c r="L75" s="3" t="n">
        <f aca="false">WEEKDAY(D75)</f>
        <v>3</v>
      </c>
      <c r="M75" s="3" t="str">
        <f aca="false">IF(L75=1,"Sunday",IF(L75=2,"Monday",IF(L75=3,"Tuesday",IF(L75=4,"Wednesday",IF(L75=5,"Thursday",IF(L75=6,"Friday","Saturday"))))))</f>
        <v>Tuesday</v>
      </c>
      <c r="N75" s="3" t="n">
        <v>3</v>
      </c>
      <c r="O75" s="3" t="str">
        <f aca="false">_xlfn.CONCAT(B75,"-",C75)</f>
        <v>AAA-CCC</v>
      </c>
      <c r="P75" s="3"/>
    </row>
    <row r="76" customFormat="false" ht="14.25" hidden="false" customHeight="false" outlineLevel="0" collapsed="false">
      <c r="A76" s="3" t="s">
        <v>16</v>
      </c>
      <c r="B76" s="3" t="s">
        <v>18</v>
      </c>
      <c r="C76" s="3" t="s">
        <v>21</v>
      </c>
      <c r="D76" s="4" t="n">
        <v>44454</v>
      </c>
      <c r="E76" s="5" t="n">
        <v>0.847222222222222</v>
      </c>
      <c r="F76" s="5" t="str">
        <f aca="false">IF(AND(E76&gt;=(--"00:00"),E76 &lt;=(--"05:59")), "Night", IF(AND(E76&gt;=(--"06:00"),E76 &lt;=(--"11:59")), "Morning", IF(AND(E76&gt;=(--"12:00"),E76 &lt;=(--"17:59")), "Afternoon", "Evening")))</f>
        <v>Evening</v>
      </c>
      <c r="G76" s="5" t="str">
        <f aca="false">CONCATENATE(TEXT(D76, "yyyy-mm-dd")," ",TEXT(E76, "hh:mm:ss"))</f>
        <v>2021-09-15 20:20:00</v>
      </c>
      <c r="H76" s="5" t="n">
        <v>0.899305555555556</v>
      </c>
      <c r="I76" s="5" t="n">
        <f aca="false">H76+J76/60/24</f>
        <v>0.909027777777778</v>
      </c>
      <c r="J76" s="3" t="n">
        <v>14</v>
      </c>
      <c r="K76" s="3" t="n">
        <f aca="false">IF(J76&lt;15,0,1)</f>
        <v>0</v>
      </c>
      <c r="L76" s="3" t="n">
        <f aca="false">WEEKDAY(D76)</f>
        <v>4</v>
      </c>
      <c r="M76" s="3" t="str">
        <f aca="false">IF(L76=1,"Sunday",IF(L76=2,"Monday",IF(L76=3,"Tuesday",IF(L76=4,"Wednesday",IF(L76=5,"Thursday",IF(L76=6,"Friday","Saturday"))))))</f>
        <v>Wednesday</v>
      </c>
      <c r="N76" s="3" t="n">
        <v>3</v>
      </c>
      <c r="O76" s="3" t="str">
        <f aca="false">_xlfn.CONCAT(B76,"-",C76)</f>
        <v>AAA-CCC</v>
      </c>
      <c r="P76" s="3"/>
    </row>
    <row r="77" customFormat="false" ht="14.25" hidden="false" customHeight="false" outlineLevel="0" collapsed="false">
      <c r="A77" s="3" t="s">
        <v>16</v>
      </c>
      <c r="B77" s="3" t="s">
        <v>18</v>
      </c>
      <c r="C77" s="3" t="s">
        <v>21</v>
      </c>
      <c r="D77" s="4" t="n">
        <v>44455</v>
      </c>
      <c r="E77" s="5" t="n">
        <v>0.847222222222222</v>
      </c>
      <c r="F77" s="5" t="str">
        <f aca="false">IF(AND(E77&gt;=(--"00:00"),E77 &lt;=(--"05:59")), "Night", IF(AND(E77&gt;=(--"06:00"),E77 &lt;=(--"11:59")), "Morning", IF(AND(E77&gt;=(--"12:00"),E77 &lt;=(--"17:59")), "Afternoon", "Evening")))</f>
        <v>Evening</v>
      </c>
      <c r="G77" s="5" t="str">
        <f aca="false">CONCATENATE(TEXT(D77, "yyyy-mm-dd")," ",TEXT(E77, "hh:mm:ss"))</f>
        <v>2021-09-16 20:20:00</v>
      </c>
      <c r="H77" s="5" t="n">
        <v>0.899305555555556</v>
      </c>
      <c r="I77" s="5" t="n">
        <f aca="false">H77+J77/60/24</f>
        <v>0.890277777777778</v>
      </c>
      <c r="J77" s="3" t="n">
        <v>-13</v>
      </c>
      <c r="K77" s="3" t="n">
        <f aca="false">IF(J77&lt;15,0,1)</f>
        <v>0</v>
      </c>
      <c r="L77" s="3" t="n">
        <f aca="false">WEEKDAY(D77)</f>
        <v>5</v>
      </c>
      <c r="M77" s="3" t="str">
        <f aca="false">IF(L77=1,"Sunday",IF(L77=2,"Monday",IF(L77=3,"Tuesday",IF(L77=4,"Wednesday",IF(L77=5,"Thursday",IF(L77=6,"Friday","Saturday"))))))</f>
        <v>Thursday</v>
      </c>
      <c r="N77" s="3" t="n">
        <v>3</v>
      </c>
      <c r="O77" s="3" t="str">
        <f aca="false">_xlfn.CONCAT(B77,"-",C77)</f>
        <v>AAA-CCC</v>
      </c>
      <c r="P77" s="3"/>
    </row>
    <row r="78" customFormat="false" ht="14.25" hidden="false" customHeight="false" outlineLevel="0" collapsed="false">
      <c r="A78" s="3" t="s">
        <v>16</v>
      </c>
      <c r="B78" s="3" t="s">
        <v>18</v>
      </c>
      <c r="C78" s="3" t="s">
        <v>21</v>
      </c>
      <c r="D78" s="4" t="n">
        <v>44456</v>
      </c>
      <c r="E78" s="5" t="n">
        <v>0.847222222222222</v>
      </c>
      <c r="F78" s="5" t="str">
        <f aca="false">IF(AND(E78&gt;=(--"00:00"),E78 &lt;=(--"05:59")), "Night", IF(AND(E78&gt;=(--"06:00"),E78 &lt;=(--"11:59")), "Morning", IF(AND(E78&gt;=(--"12:00"),E78 &lt;=(--"17:59")), "Afternoon", "Evening")))</f>
        <v>Evening</v>
      </c>
      <c r="G78" s="5" t="str">
        <f aca="false">CONCATENATE(TEXT(D78, "yyyy-mm-dd")," ",TEXT(E78, "hh:mm:ss"))</f>
        <v>2021-09-17 20:20:00</v>
      </c>
      <c r="H78" s="5" t="n">
        <v>0.899305555555556</v>
      </c>
      <c r="I78" s="5" t="n">
        <f aca="false">H78+J78/60/24</f>
        <v>0.907638888888889</v>
      </c>
      <c r="J78" s="3" t="n">
        <v>12</v>
      </c>
      <c r="K78" s="3" t="n">
        <f aca="false">IF(J78&lt;15,0,1)</f>
        <v>0</v>
      </c>
      <c r="L78" s="3" t="n">
        <f aca="false">WEEKDAY(D78)</f>
        <v>6</v>
      </c>
      <c r="M78" s="3" t="str">
        <f aca="false">IF(L78=1,"Sunday",IF(L78=2,"Monday",IF(L78=3,"Tuesday",IF(L78=4,"Wednesday",IF(L78=5,"Thursday",IF(L78=6,"Friday","Saturday"))))))</f>
        <v>Friday</v>
      </c>
      <c r="N78" s="3" t="n">
        <v>3</v>
      </c>
      <c r="O78" s="3" t="str">
        <f aca="false">_xlfn.CONCAT(B78,"-",C78)</f>
        <v>AAA-CCC</v>
      </c>
      <c r="P78" s="3"/>
    </row>
    <row r="79" customFormat="false" ht="14.25" hidden="false" customHeight="false" outlineLevel="0" collapsed="false">
      <c r="A79" s="3" t="s">
        <v>16</v>
      </c>
      <c r="B79" s="3" t="s">
        <v>18</v>
      </c>
      <c r="C79" s="3" t="s">
        <v>21</v>
      </c>
      <c r="D79" s="4" t="n">
        <v>44457</v>
      </c>
      <c r="E79" s="5" t="n">
        <v>0.847222222222222</v>
      </c>
      <c r="F79" s="5" t="str">
        <f aca="false">IF(AND(E79&gt;=(--"00:00"),E79 &lt;=(--"05:59")), "Night", IF(AND(E79&gt;=(--"06:00"),E79 &lt;=(--"11:59")), "Morning", IF(AND(E79&gt;=(--"12:00"),E79 &lt;=(--"17:59")), "Afternoon", "Evening")))</f>
        <v>Evening</v>
      </c>
      <c r="G79" s="5" t="str">
        <f aca="false">CONCATENATE(TEXT(D79, "yyyy-mm-dd")," ",TEXT(E79, "hh:mm:ss"))</f>
        <v>2021-09-18 20:20:00</v>
      </c>
      <c r="H79" s="5" t="n">
        <v>0.899305555555556</v>
      </c>
      <c r="I79" s="5" t="n">
        <f aca="false">H79+J79/60/24</f>
        <v>0.902777777777778</v>
      </c>
      <c r="J79" s="3" t="n">
        <v>5</v>
      </c>
      <c r="K79" s="3" t="n">
        <f aca="false">IF(J79&lt;15,0,1)</f>
        <v>0</v>
      </c>
      <c r="L79" s="3" t="n">
        <f aca="false">WEEKDAY(D79)</f>
        <v>7</v>
      </c>
      <c r="M79" s="3" t="str">
        <f aca="false">IF(L79=1,"Sunday",IF(L79=2,"Monday",IF(L79=3,"Tuesday",IF(L79=4,"Wednesday",IF(L79=5,"Thursday",IF(L79=6,"Friday","Saturday"))))))</f>
        <v>Saturday</v>
      </c>
      <c r="N79" s="3" t="n">
        <v>3</v>
      </c>
      <c r="O79" s="3" t="str">
        <f aca="false">_xlfn.CONCAT(B79,"-",C79)</f>
        <v>AAA-CCC</v>
      </c>
      <c r="P79" s="3"/>
    </row>
    <row r="80" customFormat="false" ht="14.25" hidden="false" customHeight="false" outlineLevel="0" collapsed="false">
      <c r="A80" s="3" t="s">
        <v>16</v>
      </c>
      <c r="B80" s="3" t="s">
        <v>18</v>
      </c>
      <c r="C80" s="3" t="s">
        <v>21</v>
      </c>
      <c r="D80" s="4" t="n">
        <v>44458</v>
      </c>
      <c r="E80" s="5" t="n">
        <v>0.847222222222222</v>
      </c>
      <c r="F80" s="5" t="str">
        <f aca="false">IF(AND(E80&gt;=(--"00:00"),E80 &lt;=(--"05:59")), "Night", IF(AND(E80&gt;=(--"06:00"),E80 &lt;=(--"11:59")), "Morning", IF(AND(E80&gt;=(--"12:00"),E80 &lt;=(--"17:59")), "Afternoon", "Evening")))</f>
        <v>Evening</v>
      </c>
      <c r="G80" s="5" t="str">
        <f aca="false">CONCATENATE(TEXT(D80, "yyyy-mm-dd")," ",TEXT(E80, "hh:mm:ss"))</f>
        <v>2021-09-19 20:20:00</v>
      </c>
      <c r="H80" s="5" t="n">
        <v>0.899305555555556</v>
      </c>
      <c r="I80" s="5" t="n">
        <f aca="false">H80+J80/60/24</f>
        <v>0.911805555555556</v>
      </c>
      <c r="J80" s="3" t="n">
        <v>18</v>
      </c>
      <c r="K80" s="3" t="n">
        <f aca="false">IF(J80&lt;15,0,1)</f>
        <v>1</v>
      </c>
      <c r="L80" s="3" t="n">
        <f aca="false">WEEKDAY(D80)</f>
        <v>1</v>
      </c>
      <c r="M80" s="3" t="str">
        <f aca="false">IF(L80=1,"Sunday",IF(L80=2,"Monday",IF(L80=3,"Tuesday",IF(L80=4,"Wednesday",IF(L80=5,"Thursday",IF(L80=6,"Friday","Saturday"))))))</f>
        <v>Sunday</v>
      </c>
      <c r="N80" s="3" t="n">
        <v>3</v>
      </c>
      <c r="O80" s="3" t="str">
        <f aca="false">_xlfn.CONCAT(B80,"-",C80)</f>
        <v>AAA-CCC</v>
      </c>
      <c r="P80" s="3"/>
    </row>
    <row r="81" customFormat="false" ht="14.25" hidden="false" customHeight="false" outlineLevel="0" collapsed="false">
      <c r="A81" s="3" t="s">
        <v>16</v>
      </c>
      <c r="B81" s="3" t="s">
        <v>18</v>
      </c>
      <c r="C81" s="3" t="s">
        <v>21</v>
      </c>
      <c r="D81" s="4" t="n">
        <v>44459</v>
      </c>
      <c r="E81" s="5" t="n">
        <v>0.847222222222222</v>
      </c>
      <c r="F81" s="5" t="str">
        <f aca="false">IF(AND(E81&gt;=(--"00:00"),E81 &lt;=(--"05:59")), "Night", IF(AND(E81&gt;=(--"06:00"),E81 &lt;=(--"11:59")), "Morning", IF(AND(E81&gt;=(--"12:00"),E81 &lt;=(--"17:59")), "Afternoon", "Evening")))</f>
        <v>Evening</v>
      </c>
      <c r="G81" s="5" t="str">
        <f aca="false">CONCATENATE(TEXT(D81, "yyyy-mm-dd")," ",TEXT(E81, "hh:mm:ss"))</f>
        <v>2021-09-20 20:20:00</v>
      </c>
      <c r="H81" s="5" t="n">
        <v>0.899305555555556</v>
      </c>
      <c r="I81" s="5" t="n">
        <f aca="false">H81+J81/60/24</f>
        <v>0.904861111111111</v>
      </c>
      <c r="J81" s="3" t="n">
        <v>8</v>
      </c>
      <c r="K81" s="3" t="n">
        <f aca="false">IF(J81&lt;15,0,1)</f>
        <v>0</v>
      </c>
      <c r="L81" s="3" t="n">
        <f aca="false">WEEKDAY(D81)</f>
        <v>2</v>
      </c>
      <c r="M81" s="3" t="str">
        <f aca="false">IF(L81=1,"Sunday",IF(L81=2,"Monday",IF(L81=3,"Tuesday",IF(L81=4,"Wednesday",IF(L81=5,"Thursday",IF(L81=6,"Friday","Saturday"))))))</f>
        <v>Monday</v>
      </c>
      <c r="N81" s="3" t="n">
        <v>3</v>
      </c>
      <c r="O81" s="3" t="str">
        <f aca="false">_xlfn.CONCAT(B81,"-",C81)</f>
        <v>AAA-CCC</v>
      </c>
      <c r="P81" s="3"/>
    </row>
    <row r="82" customFormat="false" ht="14.25" hidden="false" customHeight="false" outlineLevel="0" collapsed="false">
      <c r="A82" s="3" t="s">
        <v>16</v>
      </c>
      <c r="B82" s="3" t="s">
        <v>18</v>
      </c>
      <c r="C82" s="3" t="s">
        <v>21</v>
      </c>
      <c r="D82" s="4" t="n">
        <v>44460</v>
      </c>
      <c r="E82" s="5" t="n">
        <v>0.847222222222222</v>
      </c>
      <c r="F82" s="5" t="str">
        <f aca="false">IF(AND(E82&gt;=(--"00:00"),E82 &lt;=(--"05:59")), "Night", IF(AND(E82&gt;=(--"06:00"),E82 &lt;=(--"11:59")), "Morning", IF(AND(E82&gt;=(--"12:00"),E82 &lt;=(--"17:59")), "Afternoon", "Evening")))</f>
        <v>Evening</v>
      </c>
      <c r="G82" s="5" t="str">
        <f aca="false">CONCATENATE(TEXT(D82, "yyyy-mm-dd")," ",TEXT(E82, "hh:mm:ss"))</f>
        <v>2021-09-21 20:20:00</v>
      </c>
      <c r="H82" s="5" t="n">
        <v>0.899305555555556</v>
      </c>
      <c r="I82" s="5" t="n">
        <f aca="false">H82+J82/60/24</f>
        <v>0.908333333333333</v>
      </c>
      <c r="J82" s="3" t="n">
        <v>13</v>
      </c>
      <c r="K82" s="3" t="n">
        <f aca="false">IF(J82&lt;15,0,1)</f>
        <v>0</v>
      </c>
      <c r="L82" s="3" t="n">
        <f aca="false">WEEKDAY(D82)</f>
        <v>3</v>
      </c>
      <c r="M82" s="3" t="str">
        <f aca="false">IF(L82=1,"Sunday",IF(L82=2,"Monday",IF(L82=3,"Tuesday",IF(L82=4,"Wednesday",IF(L82=5,"Thursday",IF(L82=6,"Friday","Saturday"))))))</f>
        <v>Tuesday</v>
      </c>
      <c r="N82" s="3" t="n">
        <v>3</v>
      </c>
      <c r="O82" s="3" t="str">
        <f aca="false">_xlfn.CONCAT(B82,"-",C82)</f>
        <v>AAA-CCC</v>
      </c>
      <c r="P82" s="3"/>
    </row>
    <row r="83" customFormat="false" ht="14.25" hidden="false" customHeight="false" outlineLevel="0" collapsed="false">
      <c r="A83" s="3" t="s">
        <v>16</v>
      </c>
      <c r="B83" s="3" t="s">
        <v>18</v>
      </c>
      <c r="C83" s="3" t="s">
        <v>21</v>
      </c>
      <c r="D83" s="4" t="n">
        <v>44461</v>
      </c>
      <c r="E83" s="5" t="n">
        <v>0.847222222222222</v>
      </c>
      <c r="F83" s="5" t="str">
        <f aca="false">IF(AND(E83&gt;=(--"00:00"),E83 &lt;=(--"05:59")), "Night", IF(AND(E83&gt;=(--"06:00"),E83 &lt;=(--"11:59")), "Morning", IF(AND(E83&gt;=(--"12:00"),E83 &lt;=(--"17:59")), "Afternoon", "Evening")))</f>
        <v>Evening</v>
      </c>
      <c r="G83" s="5" t="str">
        <f aca="false">CONCATENATE(TEXT(D83, "yyyy-mm-dd")," ",TEXT(E83, "hh:mm:ss"))</f>
        <v>2021-09-22 20:20:00</v>
      </c>
      <c r="H83" s="5" t="n">
        <v>0.899305555555556</v>
      </c>
      <c r="I83" s="5" t="n">
        <f aca="false">H83+J83/60/24</f>
        <v>0.909027777777778</v>
      </c>
      <c r="J83" s="3" t="n">
        <v>14</v>
      </c>
      <c r="K83" s="3" t="n">
        <f aca="false">IF(J83&lt;15,0,1)</f>
        <v>0</v>
      </c>
      <c r="L83" s="3" t="n">
        <f aca="false">WEEKDAY(D83)</f>
        <v>4</v>
      </c>
      <c r="M83" s="3" t="str">
        <f aca="false">IF(L83=1,"Sunday",IF(L83=2,"Monday",IF(L83=3,"Tuesday",IF(L83=4,"Wednesday",IF(L83=5,"Thursday",IF(L83=6,"Friday","Saturday"))))))</f>
        <v>Wednesday</v>
      </c>
      <c r="N83" s="3" t="n">
        <v>3</v>
      </c>
      <c r="O83" s="3" t="str">
        <f aca="false">_xlfn.CONCAT(B83,"-",C83)</f>
        <v>AAA-CCC</v>
      </c>
      <c r="P83" s="3"/>
    </row>
    <row r="84" customFormat="false" ht="14.25" hidden="false" customHeight="false" outlineLevel="0" collapsed="false">
      <c r="A84" s="3" t="s">
        <v>16</v>
      </c>
      <c r="B84" s="3" t="s">
        <v>18</v>
      </c>
      <c r="C84" s="3" t="s">
        <v>21</v>
      </c>
      <c r="D84" s="4" t="n">
        <v>44462</v>
      </c>
      <c r="E84" s="5" t="n">
        <v>0.847222222222222</v>
      </c>
      <c r="F84" s="5" t="str">
        <f aca="false">IF(AND(E84&gt;=(--"00:00"),E84 &lt;=(--"05:59")), "Night", IF(AND(E84&gt;=(--"06:00"),E84 &lt;=(--"11:59")), "Morning", IF(AND(E84&gt;=(--"12:00"),E84 &lt;=(--"17:59")), "Afternoon", "Evening")))</f>
        <v>Evening</v>
      </c>
      <c r="G84" s="5" t="str">
        <f aca="false">CONCATENATE(TEXT(D84, "yyyy-mm-dd")," ",TEXT(E84, "hh:mm:ss"))</f>
        <v>2021-09-23 20:20:00</v>
      </c>
      <c r="H84" s="5" t="n">
        <v>0.899305555555556</v>
      </c>
      <c r="I84" s="5" t="n">
        <f aca="false">H84+J84/60/24</f>
        <v>0.904166666666667</v>
      </c>
      <c r="J84" s="3" t="n">
        <v>7</v>
      </c>
      <c r="K84" s="3" t="n">
        <f aca="false">IF(J84&lt;15,0,1)</f>
        <v>0</v>
      </c>
      <c r="L84" s="3" t="n">
        <f aca="false">WEEKDAY(D84)</f>
        <v>5</v>
      </c>
      <c r="M84" s="3" t="str">
        <f aca="false">IF(L84=1,"Sunday",IF(L84=2,"Monday",IF(L84=3,"Tuesday",IF(L84=4,"Wednesday",IF(L84=5,"Thursday",IF(L84=6,"Friday","Saturday"))))))</f>
        <v>Thursday</v>
      </c>
      <c r="N84" s="3" t="n">
        <v>3</v>
      </c>
      <c r="O84" s="3" t="str">
        <f aca="false">_xlfn.CONCAT(B84,"-",C84)</f>
        <v>AAA-CCC</v>
      </c>
      <c r="P84" s="3"/>
    </row>
    <row r="85" customFormat="false" ht="14.25" hidden="false" customHeight="false" outlineLevel="0" collapsed="false">
      <c r="A85" s="3" t="s">
        <v>16</v>
      </c>
      <c r="B85" s="3" t="s">
        <v>18</v>
      </c>
      <c r="C85" s="3" t="s">
        <v>21</v>
      </c>
      <c r="D85" s="4" t="n">
        <v>44463</v>
      </c>
      <c r="E85" s="5" t="n">
        <v>0.847222222222222</v>
      </c>
      <c r="F85" s="5" t="str">
        <f aca="false">IF(AND(E85&gt;=(--"00:00"),E85 &lt;=(--"05:59")), "Night", IF(AND(E85&gt;=(--"06:00"),E85 &lt;=(--"11:59")), "Morning", IF(AND(E85&gt;=(--"12:00"),E85 &lt;=(--"17:59")), "Afternoon", "Evening")))</f>
        <v>Evening</v>
      </c>
      <c r="G85" s="5" t="str">
        <f aca="false">CONCATENATE(TEXT(D85, "yyyy-mm-dd")," ",TEXT(E85, "hh:mm:ss"))</f>
        <v>2021-09-24 20:20:00</v>
      </c>
      <c r="H85" s="5" t="n">
        <v>0.899305555555556</v>
      </c>
      <c r="I85" s="5" t="n">
        <f aca="false">H85+J85/60/24</f>
        <v>0.903472222222222</v>
      </c>
      <c r="J85" s="3" t="n">
        <v>6</v>
      </c>
      <c r="K85" s="3" t="n">
        <f aca="false">IF(J85&lt;15,0,1)</f>
        <v>0</v>
      </c>
      <c r="L85" s="3" t="n">
        <f aca="false">WEEKDAY(D85)</f>
        <v>6</v>
      </c>
      <c r="M85" s="3" t="str">
        <f aca="false">IF(L85=1,"Sunday",IF(L85=2,"Monday",IF(L85=3,"Tuesday",IF(L85=4,"Wednesday",IF(L85=5,"Thursday",IF(L85=6,"Friday","Saturday"))))))</f>
        <v>Friday</v>
      </c>
      <c r="N85" s="3" t="n">
        <v>3</v>
      </c>
      <c r="O85" s="3" t="str">
        <f aca="false">_xlfn.CONCAT(B85,"-",C85)</f>
        <v>AAA-CCC</v>
      </c>
      <c r="P85" s="3"/>
    </row>
    <row r="86" customFormat="false" ht="14.25" hidden="false" customHeight="false" outlineLevel="0" collapsed="false">
      <c r="A86" s="3" t="s">
        <v>16</v>
      </c>
      <c r="B86" s="3" t="s">
        <v>18</v>
      </c>
      <c r="C86" s="3" t="s">
        <v>21</v>
      </c>
      <c r="D86" s="4" t="n">
        <v>44464</v>
      </c>
      <c r="E86" s="5" t="n">
        <v>0.847222222222222</v>
      </c>
      <c r="F86" s="5" t="str">
        <f aca="false">IF(AND(E86&gt;=(--"00:00"),E86 &lt;=(--"05:59")), "Night", IF(AND(E86&gt;=(--"06:00"),E86 &lt;=(--"11:59")), "Morning", IF(AND(E86&gt;=(--"12:00"),E86 &lt;=(--"17:59")), "Afternoon", "Evening")))</f>
        <v>Evening</v>
      </c>
      <c r="G86" s="5" t="str">
        <f aca="false">CONCATENATE(TEXT(D86, "yyyy-mm-dd")," ",TEXT(E86, "hh:mm:ss"))</f>
        <v>2021-09-25 20:20:00</v>
      </c>
      <c r="H86" s="5" t="n">
        <v>0.899305555555556</v>
      </c>
      <c r="I86" s="5" t="n">
        <f aca="false">H86+J86/60/24</f>
        <v>0.903472222222222</v>
      </c>
      <c r="J86" s="3" t="n">
        <v>6</v>
      </c>
      <c r="K86" s="3" t="n">
        <f aca="false">IF(J86&lt;15,0,1)</f>
        <v>0</v>
      </c>
      <c r="L86" s="3" t="n">
        <f aca="false">WEEKDAY(D86)</f>
        <v>7</v>
      </c>
      <c r="M86" s="3" t="str">
        <f aca="false">IF(L86=1,"Sunday",IF(L86=2,"Monday",IF(L86=3,"Tuesday",IF(L86=4,"Wednesday",IF(L86=5,"Thursday",IF(L86=6,"Friday","Saturday"))))))</f>
        <v>Saturday</v>
      </c>
      <c r="N86" s="3" t="n">
        <v>3</v>
      </c>
      <c r="O86" s="3" t="str">
        <f aca="false">_xlfn.CONCAT(B86,"-",C86)</f>
        <v>AAA-CCC</v>
      </c>
      <c r="P86" s="3"/>
    </row>
    <row r="87" customFormat="false" ht="14.25" hidden="false" customHeight="false" outlineLevel="0" collapsed="false">
      <c r="A87" s="3" t="s">
        <v>16</v>
      </c>
      <c r="B87" s="3" t="s">
        <v>18</v>
      </c>
      <c r="C87" s="3" t="s">
        <v>21</v>
      </c>
      <c r="D87" s="4" t="n">
        <v>44465</v>
      </c>
      <c r="E87" s="5" t="n">
        <v>0.847222222222222</v>
      </c>
      <c r="F87" s="5" t="str">
        <f aca="false">IF(AND(E87&gt;=(--"00:00"),E87 &lt;=(--"05:59")), "Night", IF(AND(E87&gt;=(--"06:00"),E87 &lt;=(--"11:59")), "Morning", IF(AND(E87&gt;=(--"12:00"),E87 &lt;=(--"17:59")), "Afternoon", "Evening")))</f>
        <v>Evening</v>
      </c>
      <c r="G87" s="5" t="str">
        <f aca="false">CONCATENATE(TEXT(D87, "yyyy-mm-dd")," ",TEXT(E87, "hh:mm:ss"))</f>
        <v>2021-09-26 20:20:00</v>
      </c>
      <c r="H87" s="5" t="n">
        <v>0.899305555555556</v>
      </c>
      <c r="I87" s="5" t="n">
        <f aca="false">H87+J87/60/24</f>
        <v>0.911111111111111</v>
      </c>
      <c r="J87" s="3" t="n">
        <v>17</v>
      </c>
      <c r="K87" s="3" t="n">
        <f aca="false">IF(J87&lt;15,0,1)</f>
        <v>1</v>
      </c>
      <c r="L87" s="3" t="n">
        <f aca="false">WEEKDAY(D87)</f>
        <v>1</v>
      </c>
      <c r="M87" s="3" t="str">
        <f aca="false">IF(L87=1,"Sunday",IF(L87=2,"Monday",IF(L87=3,"Tuesday",IF(L87=4,"Wednesday",IF(L87=5,"Thursday",IF(L87=6,"Friday","Saturday"))))))</f>
        <v>Sunday</v>
      </c>
      <c r="N87" s="3" t="n">
        <v>3</v>
      </c>
      <c r="O87" s="3" t="str">
        <f aca="false">_xlfn.CONCAT(B87,"-",C87)</f>
        <v>AAA-CCC</v>
      </c>
      <c r="P87" s="3"/>
    </row>
    <row r="88" customFormat="false" ht="14.25" hidden="false" customHeight="false" outlineLevel="0" collapsed="false">
      <c r="A88" s="3" t="s">
        <v>16</v>
      </c>
      <c r="B88" s="3" t="s">
        <v>18</v>
      </c>
      <c r="C88" s="3" t="s">
        <v>21</v>
      </c>
      <c r="D88" s="4" t="n">
        <v>44466</v>
      </c>
      <c r="E88" s="5" t="n">
        <v>0.847222222222222</v>
      </c>
      <c r="F88" s="5" t="str">
        <f aca="false">IF(AND(E88&gt;=(--"00:00"),E88 &lt;=(--"05:59")), "Night", IF(AND(E88&gt;=(--"06:00"),E88 &lt;=(--"11:59")), "Morning", IF(AND(E88&gt;=(--"12:00"),E88 &lt;=(--"17:59")), "Afternoon", "Evening")))</f>
        <v>Evening</v>
      </c>
      <c r="G88" s="5" t="str">
        <f aca="false">CONCATENATE(TEXT(D88, "yyyy-mm-dd")," ",TEXT(E88, "hh:mm:ss"))</f>
        <v>2021-09-27 20:20:00</v>
      </c>
      <c r="H88" s="5" t="n">
        <v>0.899305555555556</v>
      </c>
      <c r="I88" s="5" t="n">
        <f aca="false">H88+J88/60/24</f>
        <v>0.904166666666667</v>
      </c>
      <c r="J88" s="3" t="n">
        <v>7</v>
      </c>
      <c r="K88" s="3" t="n">
        <f aca="false">IF(J88&lt;15,0,1)</f>
        <v>0</v>
      </c>
      <c r="L88" s="3" t="n">
        <f aca="false">WEEKDAY(D88)</f>
        <v>2</v>
      </c>
      <c r="M88" s="3" t="str">
        <f aca="false">IF(L88=1,"Sunday",IF(L88=2,"Monday",IF(L88=3,"Tuesday",IF(L88=4,"Wednesday",IF(L88=5,"Thursday",IF(L88=6,"Friday","Saturday"))))))</f>
        <v>Monday</v>
      </c>
      <c r="N88" s="3" t="n">
        <v>3</v>
      </c>
      <c r="O88" s="3" t="str">
        <f aca="false">_xlfn.CONCAT(B88,"-",C88)</f>
        <v>AAA-CCC</v>
      </c>
      <c r="P88" s="3"/>
    </row>
    <row r="89" customFormat="false" ht="14.25" hidden="false" customHeight="false" outlineLevel="0" collapsed="false">
      <c r="A89" s="3" t="s">
        <v>16</v>
      </c>
      <c r="B89" s="3" t="s">
        <v>18</v>
      </c>
      <c r="C89" s="3" t="s">
        <v>21</v>
      </c>
      <c r="D89" s="4" t="n">
        <v>44467</v>
      </c>
      <c r="E89" s="5" t="n">
        <v>0.847222222222222</v>
      </c>
      <c r="F89" s="5" t="str">
        <f aca="false">IF(AND(E89&gt;=(--"00:00"),E89 &lt;=(--"05:59")), "Night", IF(AND(E89&gt;=(--"06:00"),E89 &lt;=(--"11:59")), "Morning", IF(AND(E89&gt;=(--"12:00"),E89 &lt;=(--"17:59")), "Afternoon", "Evening")))</f>
        <v>Evening</v>
      </c>
      <c r="G89" s="5" t="str">
        <f aca="false">CONCATENATE(TEXT(D89, "yyyy-mm-dd")," ",TEXT(E89, "hh:mm:ss"))</f>
        <v>2021-09-28 20:20:00</v>
      </c>
      <c r="H89" s="5" t="n">
        <v>0.899305555555556</v>
      </c>
      <c r="I89" s="5" t="n">
        <f aca="false">H89+J89/60/24</f>
        <v>0.907638888888889</v>
      </c>
      <c r="J89" s="3" t="n">
        <v>12</v>
      </c>
      <c r="K89" s="3" t="n">
        <f aca="false">IF(J89&lt;15,0,1)</f>
        <v>0</v>
      </c>
      <c r="L89" s="3" t="n">
        <f aca="false">WEEKDAY(D89)</f>
        <v>3</v>
      </c>
      <c r="M89" s="3" t="str">
        <f aca="false">IF(L89=1,"Sunday",IF(L89=2,"Monday",IF(L89=3,"Tuesday",IF(L89=4,"Wednesday",IF(L89=5,"Thursday",IF(L89=6,"Friday","Saturday"))))))</f>
        <v>Tuesday</v>
      </c>
      <c r="N89" s="3" t="n">
        <v>3</v>
      </c>
      <c r="O89" s="3" t="str">
        <f aca="false">_xlfn.CONCAT(B89,"-",C89)</f>
        <v>AAA-CCC</v>
      </c>
      <c r="P89" s="3"/>
    </row>
    <row r="90" customFormat="false" ht="14.25" hidden="false" customHeight="false" outlineLevel="0" collapsed="false">
      <c r="A90" s="3" t="s">
        <v>16</v>
      </c>
      <c r="B90" s="3" t="s">
        <v>18</v>
      </c>
      <c r="C90" s="3" t="s">
        <v>21</v>
      </c>
      <c r="D90" s="4" t="n">
        <v>44468</v>
      </c>
      <c r="E90" s="5" t="n">
        <v>0.847222222222222</v>
      </c>
      <c r="F90" s="5" t="str">
        <f aca="false">IF(AND(E90&gt;=(--"00:00"),E90 &lt;=(--"05:59")), "Night", IF(AND(E90&gt;=(--"06:00"),E90 &lt;=(--"11:59")), "Morning", IF(AND(E90&gt;=(--"12:00"),E90 &lt;=(--"17:59")), "Afternoon", "Evening")))</f>
        <v>Evening</v>
      </c>
      <c r="G90" s="5" t="str">
        <f aca="false">CONCATENATE(TEXT(D90, "yyyy-mm-dd")," ",TEXT(E90, "hh:mm:ss"))</f>
        <v>2021-09-29 20:20:00</v>
      </c>
      <c r="H90" s="5" t="n">
        <v>0.899305555555556</v>
      </c>
      <c r="I90" s="5" t="n">
        <f aca="false">H90+J90/60/24</f>
        <v>0.9125</v>
      </c>
      <c r="J90" s="3" t="n">
        <v>19</v>
      </c>
      <c r="K90" s="3" t="n">
        <f aca="false">IF(J90&lt;15,0,1)</f>
        <v>1</v>
      </c>
      <c r="L90" s="3" t="n">
        <f aca="false">WEEKDAY(D90)</f>
        <v>4</v>
      </c>
      <c r="M90" s="3" t="str">
        <f aca="false">IF(L90=1,"Sunday",IF(L90=2,"Monday",IF(L90=3,"Tuesday",IF(L90=4,"Wednesday",IF(L90=5,"Thursday",IF(L90=6,"Friday","Saturday"))))))</f>
        <v>Wednesday</v>
      </c>
      <c r="N90" s="3" t="n">
        <v>3</v>
      </c>
      <c r="O90" s="3" t="str">
        <f aca="false">_xlfn.CONCAT(B90,"-",C90)</f>
        <v>AAA-CCC</v>
      </c>
      <c r="P90" s="3"/>
    </row>
    <row r="91" customFormat="false" ht="14.25" hidden="false" customHeight="false" outlineLevel="0" collapsed="false">
      <c r="A91" s="3" t="s">
        <v>16</v>
      </c>
      <c r="B91" s="3" t="s">
        <v>18</v>
      </c>
      <c r="C91" s="3" t="s">
        <v>21</v>
      </c>
      <c r="D91" s="4" t="n">
        <v>44469</v>
      </c>
      <c r="E91" s="5" t="n">
        <v>0.847222222222222</v>
      </c>
      <c r="F91" s="5" t="str">
        <f aca="false">IF(AND(E91&gt;=(--"00:00"),E91 &lt;=(--"05:59")), "Night", IF(AND(E91&gt;=(--"06:00"),E91 &lt;=(--"11:59")), "Morning", IF(AND(E91&gt;=(--"12:00"),E91 &lt;=(--"17:59")), "Afternoon", "Evening")))</f>
        <v>Evening</v>
      </c>
      <c r="G91" s="5" t="str">
        <f aca="false">CONCATENATE(TEXT(D91, "yyyy-mm-dd")," ",TEXT(E91, "hh:mm:ss"))</f>
        <v>2021-09-30 20:20:00</v>
      </c>
      <c r="H91" s="5" t="n">
        <v>0.899305555555556</v>
      </c>
      <c r="I91" s="5" t="n">
        <f aca="false">H91+J91/60/24</f>
        <v>0.906944444444444</v>
      </c>
      <c r="J91" s="3" t="n">
        <v>11</v>
      </c>
      <c r="K91" s="3" t="n">
        <f aca="false">IF(J91&lt;15,0,1)</f>
        <v>0</v>
      </c>
      <c r="L91" s="3" t="n">
        <f aca="false">WEEKDAY(D91)</f>
        <v>5</v>
      </c>
      <c r="M91" s="3" t="str">
        <f aca="false">IF(L91=1,"Sunday",IF(L91=2,"Monday",IF(L91=3,"Tuesday",IF(L91=4,"Wednesday",IF(L91=5,"Thursday",IF(L91=6,"Friday","Saturday"))))))</f>
        <v>Thursday</v>
      </c>
      <c r="N91" s="3" t="n">
        <v>3</v>
      </c>
      <c r="O91" s="3" t="str">
        <f aca="false">_xlfn.CONCAT(B91,"-",C91)</f>
        <v>AAA-CCC</v>
      </c>
      <c r="P91" s="3"/>
    </row>
    <row r="92" customFormat="false" ht="14.25" hidden="false" customHeight="false" outlineLevel="0" collapsed="false">
      <c r="A92" s="3" t="s">
        <v>16</v>
      </c>
      <c r="B92" s="3" t="s">
        <v>21</v>
      </c>
      <c r="C92" s="3" t="s">
        <v>18</v>
      </c>
      <c r="D92" s="4" t="n">
        <v>44440</v>
      </c>
      <c r="E92" s="5" t="n">
        <v>0.274305555555556</v>
      </c>
      <c r="F92" s="5" t="str">
        <f aca="false">IF(AND(E92&gt;=(--"00:00"),E92 &lt;=(--"05:59")), "Night", IF(AND(E92&gt;=(--"06:00"),E92 &lt;=(--"11:59")), "Morning", IF(AND(E92&gt;=(--"12:00"),E92 &lt;=(--"17:59")), "Afternoon", "Evening")))</f>
        <v>Morning</v>
      </c>
      <c r="G92" s="5" t="str">
        <f aca="false">CONCATENATE(TEXT(D92, "yyyy-mm-dd")," ",TEXT(E92, "hh:mm:ss"))</f>
        <v>2021-09-01 06:35:00</v>
      </c>
      <c r="H92" s="5" t="n">
        <v>0.326388888888889</v>
      </c>
      <c r="I92" s="5" t="n">
        <f aca="false">H92+J92/60/24</f>
        <v>0.338194444444444</v>
      </c>
      <c r="J92" s="3" t="n">
        <v>17</v>
      </c>
      <c r="K92" s="3" t="n">
        <f aca="false">IF(J92&lt;15,0,1)</f>
        <v>1</v>
      </c>
      <c r="L92" s="3" t="n">
        <f aca="false">WEEKDAY(D92)</f>
        <v>4</v>
      </c>
      <c r="M92" s="3" t="str">
        <f aca="false">IF(L92=1,"Sunday",IF(L92=2,"Monday",IF(L92=3,"Tuesday",IF(L92=4,"Wednesday",IF(L92=5,"Thursday",IF(L92=6,"Friday","Saturday"))))))</f>
        <v>Wednesday</v>
      </c>
      <c r="N92" s="3" t="n">
        <v>4</v>
      </c>
      <c r="O92" s="3" t="str">
        <f aca="false">_xlfn.CONCAT(B92,"-",C92)</f>
        <v>CCC-AAA</v>
      </c>
      <c r="P92" s="3"/>
    </row>
    <row r="93" customFormat="false" ht="14.25" hidden="false" customHeight="false" outlineLevel="0" collapsed="false">
      <c r="A93" s="3" t="s">
        <v>16</v>
      </c>
      <c r="B93" s="3" t="s">
        <v>21</v>
      </c>
      <c r="C93" s="3" t="s">
        <v>18</v>
      </c>
      <c r="D93" s="4" t="n">
        <v>44441</v>
      </c>
      <c r="E93" s="5" t="n">
        <v>0.274305555555556</v>
      </c>
      <c r="F93" s="5" t="str">
        <f aca="false">IF(AND(E93&gt;=(--"00:00"),E93 &lt;=(--"05:59")), "Night", IF(AND(E93&gt;=(--"06:00"),E93 &lt;=(--"11:59")), "Morning", IF(AND(E93&gt;=(--"12:00"),E93 &lt;=(--"17:59")), "Afternoon", "Evening")))</f>
        <v>Morning</v>
      </c>
      <c r="G93" s="5" t="str">
        <f aca="false">CONCATENATE(TEXT(D93, "yyyy-mm-dd")," ",TEXT(E93, "hh:mm:ss"))</f>
        <v>2021-09-02 06:35:00</v>
      </c>
      <c r="H93" s="5" t="n">
        <v>0.326388888888889</v>
      </c>
      <c r="I93" s="5" t="n">
        <f aca="false">H93+J93/60/24</f>
        <v>0.329861111111111</v>
      </c>
      <c r="J93" s="3" t="n">
        <v>5</v>
      </c>
      <c r="K93" s="3" t="n">
        <f aca="false">IF(J93&lt;15,0,1)</f>
        <v>0</v>
      </c>
      <c r="L93" s="3" t="n">
        <f aca="false">WEEKDAY(D93)</f>
        <v>5</v>
      </c>
      <c r="M93" s="3" t="str">
        <f aca="false">IF(L93=1,"Sunday",IF(L93=2,"Monday",IF(L93=3,"Tuesday",IF(L93=4,"Wednesday",IF(L93=5,"Thursday",IF(L93=6,"Friday","Saturday"))))))</f>
        <v>Thursday</v>
      </c>
      <c r="N93" s="3" t="n">
        <v>4</v>
      </c>
      <c r="O93" s="3" t="str">
        <f aca="false">_xlfn.CONCAT(B93,"-",C93)</f>
        <v>CCC-AAA</v>
      </c>
      <c r="P93" s="3"/>
    </row>
    <row r="94" customFormat="false" ht="14.25" hidden="false" customHeight="false" outlineLevel="0" collapsed="false">
      <c r="A94" s="3" t="s">
        <v>16</v>
      </c>
      <c r="B94" s="3" t="s">
        <v>21</v>
      </c>
      <c r="C94" s="3" t="s">
        <v>18</v>
      </c>
      <c r="D94" s="4" t="n">
        <v>44442</v>
      </c>
      <c r="E94" s="5" t="n">
        <v>0.274305555555556</v>
      </c>
      <c r="F94" s="5" t="str">
        <f aca="false">IF(AND(E94&gt;=(--"00:00"),E94 &lt;=(--"05:59")), "Night", IF(AND(E94&gt;=(--"06:00"),E94 &lt;=(--"11:59")), "Morning", IF(AND(E94&gt;=(--"12:00"),E94 &lt;=(--"17:59")), "Afternoon", "Evening")))</f>
        <v>Morning</v>
      </c>
      <c r="G94" s="5" t="str">
        <f aca="false">CONCATENATE(TEXT(D94, "yyyy-mm-dd")," ",TEXT(E94, "hh:mm:ss"))</f>
        <v>2021-09-03 06:35:00</v>
      </c>
      <c r="H94" s="5" t="n">
        <v>0.326388888888889</v>
      </c>
      <c r="I94" s="5" t="n">
        <f aca="false">H94+J94/60/24</f>
        <v>0.328472222222222</v>
      </c>
      <c r="J94" s="3" t="n">
        <v>3</v>
      </c>
      <c r="K94" s="3" t="n">
        <f aca="false">IF(J94&lt;15,0,1)</f>
        <v>0</v>
      </c>
      <c r="L94" s="3" t="n">
        <f aca="false">WEEKDAY(D94)</f>
        <v>6</v>
      </c>
      <c r="M94" s="3" t="str">
        <f aca="false">IF(L94=1,"Sunday",IF(L94=2,"Monday",IF(L94=3,"Tuesday",IF(L94=4,"Wednesday",IF(L94=5,"Thursday",IF(L94=6,"Friday","Saturday"))))))</f>
        <v>Friday</v>
      </c>
      <c r="N94" s="3" t="n">
        <v>4</v>
      </c>
      <c r="O94" s="3" t="str">
        <f aca="false">_xlfn.CONCAT(B94,"-",C94)</f>
        <v>CCC-AAA</v>
      </c>
      <c r="P94" s="3"/>
    </row>
    <row r="95" customFormat="false" ht="14.25" hidden="false" customHeight="false" outlineLevel="0" collapsed="false">
      <c r="A95" s="3" t="s">
        <v>16</v>
      </c>
      <c r="B95" s="3" t="s">
        <v>21</v>
      </c>
      <c r="C95" s="3" t="s">
        <v>18</v>
      </c>
      <c r="D95" s="4" t="n">
        <v>44443</v>
      </c>
      <c r="E95" s="5" t="n">
        <v>0.274305555555556</v>
      </c>
      <c r="F95" s="5" t="str">
        <f aca="false">IF(AND(E95&gt;=(--"00:00"),E95 &lt;=(--"05:59")), "Night", IF(AND(E95&gt;=(--"06:00"),E95 &lt;=(--"11:59")), "Morning", IF(AND(E95&gt;=(--"12:00"),E95 &lt;=(--"17:59")), "Afternoon", "Evening")))</f>
        <v>Morning</v>
      </c>
      <c r="G95" s="5" t="str">
        <f aca="false">CONCATENATE(TEXT(D95, "yyyy-mm-dd")," ",TEXT(E95, "hh:mm:ss"))</f>
        <v>2021-09-04 06:35:00</v>
      </c>
      <c r="H95" s="5" t="n">
        <v>0.326388888888889</v>
      </c>
      <c r="I95" s="5" t="n">
        <f aca="false">H95+J95/60/24</f>
        <v>0.328472222222222</v>
      </c>
      <c r="J95" s="3" t="n">
        <v>3</v>
      </c>
      <c r="K95" s="3" t="n">
        <f aca="false">IF(J95&lt;15,0,1)</f>
        <v>0</v>
      </c>
      <c r="L95" s="3" t="n">
        <f aca="false">WEEKDAY(D95)</f>
        <v>7</v>
      </c>
      <c r="M95" s="3" t="str">
        <f aca="false">IF(L95=1,"Sunday",IF(L95=2,"Monday",IF(L95=3,"Tuesday",IF(L95=4,"Wednesday",IF(L95=5,"Thursday",IF(L95=6,"Friday","Saturday"))))))</f>
        <v>Saturday</v>
      </c>
      <c r="N95" s="3" t="n">
        <v>4</v>
      </c>
      <c r="O95" s="3" t="str">
        <f aca="false">_xlfn.CONCAT(B95,"-",C95)</f>
        <v>CCC-AAA</v>
      </c>
      <c r="P95" s="3"/>
    </row>
    <row r="96" customFormat="false" ht="14.25" hidden="false" customHeight="false" outlineLevel="0" collapsed="false">
      <c r="A96" s="3" t="s">
        <v>16</v>
      </c>
      <c r="B96" s="3" t="s">
        <v>21</v>
      </c>
      <c r="C96" s="3" t="s">
        <v>18</v>
      </c>
      <c r="D96" s="4" t="n">
        <v>44444</v>
      </c>
      <c r="E96" s="5" t="n">
        <v>0.274305555555556</v>
      </c>
      <c r="F96" s="5" t="str">
        <f aca="false">IF(AND(E96&gt;=(--"00:00"),E96 &lt;=(--"05:59")), "Night", IF(AND(E96&gt;=(--"06:00"),E96 &lt;=(--"11:59")), "Morning", IF(AND(E96&gt;=(--"12:00"),E96 &lt;=(--"17:59")), "Afternoon", "Evening")))</f>
        <v>Morning</v>
      </c>
      <c r="G96" s="5" t="str">
        <f aca="false">CONCATENATE(TEXT(D96, "yyyy-mm-dd")," ",TEXT(E96, "hh:mm:ss"))</f>
        <v>2021-09-05 06:35:00</v>
      </c>
      <c r="H96" s="5" t="n">
        <v>0.326388888888889</v>
      </c>
      <c r="I96" s="5" t="n">
        <f aca="false">H96+J96/60/24</f>
        <v>0.333333333333333</v>
      </c>
      <c r="J96" s="3" t="n">
        <v>10</v>
      </c>
      <c r="K96" s="3" t="n">
        <f aca="false">IF(J96&lt;15,0,1)</f>
        <v>0</v>
      </c>
      <c r="L96" s="3" t="n">
        <f aca="false">WEEKDAY(D96)</f>
        <v>1</v>
      </c>
      <c r="M96" s="3" t="str">
        <f aca="false">IF(L96=1,"Sunday",IF(L96=2,"Monday",IF(L96=3,"Tuesday",IF(L96=4,"Wednesday",IF(L96=5,"Thursday",IF(L96=6,"Friday","Saturday"))))))</f>
        <v>Sunday</v>
      </c>
      <c r="N96" s="3" t="n">
        <v>4</v>
      </c>
      <c r="O96" s="3" t="str">
        <f aca="false">_xlfn.CONCAT(B96,"-",C96)</f>
        <v>CCC-AAA</v>
      </c>
      <c r="P96" s="3"/>
    </row>
    <row r="97" customFormat="false" ht="14.25" hidden="false" customHeight="false" outlineLevel="0" collapsed="false">
      <c r="A97" s="3" t="s">
        <v>16</v>
      </c>
      <c r="B97" s="3" t="s">
        <v>21</v>
      </c>
      <c r="C97" s="3" t="s">
        <v>18</v>
      </c>
      <c r="D97" s="4" t="n">
        <v>44445</v>
      </c>
      <c r="E97" s="5" t="n">
        <v>0.274305555555556</v>
      </c>
      <c r="F97" s="5" t="str">
        <f aca="false">IF(AND(E97&gt;=(--"00:00"),E97 &lt;=(--"05:59")), "Night", IF(AND(E97&gt;=(--"06:00"),E97 &lt;=(--"11:59")), "Morning", IF(AND(E97&gt;=(--"12:00"),E97 &lt;=(--"17:59")), "Afternoon", "Evening")))</f>
        <v>Morning</v>
      </c>
      <c r="G97" s="5" t="str">
        <f aca="false">CONCATENATE(TEXT(D97, "yyyy-mm-dd")," ",TEXT(E97, "hh:mm:ss"))</f>
        <v>2021-09-06 06:35:00</v>
      </c>
      <c r="H97" s="5" t="n">
        <v>0.326388888888889</v>
      </c>
      <c r="I97" s="5" t="n">
        <f aca="false">H97+J97/60/24</f>
        <v>0.322916666666667</v>
      </c>
      <c r="J97" s="3" t="n">
        <v>-5</v>
      </c>
      <c r="K97" s="3" t="n">
        <f aca="false">IF(J97&lt;15,0,1)</f>
        <v>0</v>
      </c>
      <c r="L97" s="3" t="n">
        <f aca="false">WEEKDAY(D97)</f>
        <v>2</v>
      </c>
      <c r="M97" s="3" t="str">
        <f aca="false">IF(L97=1,"Sunday",IF(L97=2,"Monday",IF(L97=3,"Tuesday",IF(L97=4,"Wednesday",IF(L97=5,"Thursday",IF(L97=6,"Friday","Saturday"))))))</f>
        <v>Monday</v>
      </c>
      <c r="N97" s="3" t="n">
        <v>4</v>
      </c>
      <c r="O97" s="3" t="str">
        <f aca="false">_xlfn.CONCAT(B97,"-",C97)</f>
        <v>CCC-AAA</v>
      </c>
      <c r="P97" s="3"/>
    </row>
    <row r="98" customFormat="false" ht="14.25" hidden="false" customHeight="false" outlineLevel="0" collapsed="false">
      <c r="A98" s="3" t="s">
        <v>16</v>
      </c>
      <c r="B98" s="3" t="s">
        <v>21</v>
      </c>
      <c r="C98" s="3" t="s">
        <v>18</v>
      </c>
      <c r="D98" s="4" t="n">
        <v>44446</v>
      </c>
      <c r="E98" s="5" t="n">
        <v>0.274305555555556</v>
      </c>
      <c r="F98" s="5" t="str">
        <f aca="false">IF(AND(E98&gt;=(--"00:00"),E98 &lt;=(--"05:59")), "Night", IF(AND(E98&gt;=(--"06:00"),E98 &lt;=(--"11:59")), "Morning", IF(AND(E98&gt;=(--"12:00"),E98 &lt;=(--"17:59")), "Afternoon", "Evening")))</f>
        <v>Morning</v>
      </c>
      <c r="G98" s="5" t="str">
        <f aca="false">CONCATENATE(TEXT(D98, "yyyy-mm-dd")," ",TEXT(E98, "hh:mm:ss"))</f>
        <v>2021-09-07 06:35:00</v>
      </c>
      <c r="H98" s="5" t="n">
        <v>0.326388888888889</v>
      </c>
      <c r="I98" s="5" t="n">
        <f aca="false">H98+J98/60/24</f>
        <v>0.331944444444444</v>
      </c>
      <c r="J98" s="3" t="n">
        <v>8</v>
      </c>
      <c r="K98" s="3" t="n">
        <f aca="false">IF(J98&lt;15,0,1)</f>
        <v>0</v>
      </c>
      <c r="L98" s="3" t="n">
        <f aca="false">WEEKDAY(D98)</f>
        <v>3</v>
      </c>
      <c r="M98" s="3" t="str">
        <f aca="false">IF(L98=1,"Sunday",IF(L98=2,"Monday",IF(L98=3,"Tuesday",IF(L98=4,"Wednesday",IF(L98=5,"Thursday",IF(L98=6,"Friday","Saturday"))))))</f>
        <v>Tuesday</v>
      </c>
      <c r="N98" s="3" t="n">
        <v>4</v>
      </c>
      <c r="O98" s="3" t="str">
        <f aca="false">_xlfn.CONCAT(B98,"-",C98)</f>
        <v>CCC-AAA</v>
      </c>
      <c r="P98" s="3"/>
    </row>
    <row r="99" customFormat="false" ht="14.25" hidden="false" customHeight="false" outlineLevel="0" collapsed="false">
      <c r="A99" s="3" t="s">
        <v>16</v>
      </c>
      <c r="B99" s="3" t="s">
        <v>21</v>
      </c>
      <c r="C99" s="3" t="s">
        <v>18</v>
      </c>
      <c r="D99" s="4" t="n">
        <v>44447</v>
      </c>
      <c r="E99" s="5" t="n">
        <v>0.274305555555556</v>
      </c>
      <c r="F99" s="5" t="str">
        <f aca="false">IF(AND(E99&gt;=(--"00:00"),E99 &lt;=(--"05:59")), "Night", IF(AND(E99&gt;=(--"06:00"),E99 &lt;=(--"11:59")), "Morning", IF(AND(E99&gt;=(--"12:00"),E99 &lt;=(--"17:59")), "Afternoon", "Evening")))</f>
        <v>Morning</v>
      </c>
      <c r="G99" s="5" t="str">
        <f aca="false">CONCATENATE(TEXT(D99, "yyyy-mm-dd")," ",TEXT(E99, "hh:mm:ss"))</f>
        <v>2021-09-08 06:35:00</v>
      </c>
      <c r="H99" s="5" t="n">
        <v>0.326388888888889</v>
      </c>
      <c r="I99" s="5" t="n">
        <f aca="false">H99+J99/60/24</f>
        <v>0.338888888888889</v>
      </c>
      <c r="J99" s="3" t="n">
        <v>18</v>
      </c>
      <c r="K99" s="3" t="n">
        <f aca="false">IF(J99&lt;15,0,1)</f>
        <v>1</v>
      </c>
      <c r="L99" s="3" t="n">
        <f aca="false">WEEKDAY(D99)</f>
        <v>4</v>
      </c>
      <c r="M99" s="3" t="str">
        <f aca="false">IF(L99=1,"Sunday",IF(L99=2,"Monday",IF(L99=3,"Tuesday",IF(L99=4,"Wednesday",IF(L99=5,"Thursday",IF(L99=6,"Friday","Saturday"))))))</f>
        <v>Wednesday</v>
      </c>
      <c r="N99" s="3" t="n">
        <v>4</v>
      </c>
      <c r="O99" s="3" t="str">
        <f aca="false">_xlfn.CONCAT(B99,"-",C99)</f>
        <v>CCC-AAA</v>
      </c>
      <c r="P99" s="3"/>
    </row>
    <row r="100" customFormat="false" ht="14.25" hidden="false" customHeight="false" outlineLevel="0" collapsed="false">
      <c r="A100" s="3" t="s">
        <v>16</v>
      </c>
      <c r="B100" s="3" t="s">
        <v>21</v>
      </c>
      <c r="C100" s="3" t="s">
        <v>18</v>
      </c>
      <c r="D100" s="4" t="n">
        <v>44448</v>
      </c>
      <c r="E100" s="5" t="n">
        <v>0.274305555555556</v>
      </c>
      <c r="F100" s="5" t="str">
        <f aca="false">IF(AND(E100&gt;=(--"00:00"),E100 &lt;=(--"05:59")), "Night", IF(AND(E100&gt;=(--"06:00"),E100 &lt;=(--"11:59")), "Morning", IF(AND(E100&gt;=(--"12:00"),E100 &lt;=(--"17:59")), "Afternoon", "Evening")))</f>
        <v>Morning</v>
      </c>
      <c r="G100" s="5" t="str">
        <f aca="false">CONCATENATE(TEXT(D100, "yyyy-mm-dd")," ",TEXT(E100, "hh:mm:ss"))</f>
        <v>2021-09-09 06:35:00</v>
      </c>
      <c r="H100" s="5" t="n">
        <v>0.326388888888889</v>
      </c>
      <c r="I100" s="5" t="n">
        <f aca="false">H100+J100/60/24</f>
        <v>0.325</v>
      </c>
      <c r="J100" s="3" t="n">
        <v>-2</v>
      </c>
      <c r="K100" s="3" t="n">
        <f aca="false">IF(J100&lt;15,0,1)</f>
        <v>0</v>
      </c>
      <c r="L100" s="3" t="n">
        <f aca="false">WEEKDAY(D100)</f>
        <v>5</v>
      </c>
      <c r="M100" s="3" t="str">
        <f aca="false">IF(L100=1,"Sunday",IF(L100=2,"Monday",IF(L100=3,"Tuesday",IF(L100=4,"Wednesday",IF(L100=5,"Thursday",IF(L100=6,"Friday","Saturday"))))))</f>
        <v>Thursday</v>
      </c>
      <c r="N100" s="3" t="n">
        <v>4</v>
      </c>
      <c r="O100" s="3" t="str">
        <f aca="false">_xlfn.CONCAT(B100,"-",C100)</f>
        <v>CCC-AAA</v>
      </c>
      <c r="P100" s="3"/>
    </row>
    <row r="101" customFormat="false" ht="14.25" hidden="false" customHeight="false" outlineLevel="0" collapsed="false">
      <c r="A101" s="3" t="s">
        <v>16</v>
      </c>
      <c r="B101" s="3" t="s">
        <v>21</v>
      </c>
      <c r="C101" s="3" t="s">
        <v>18</v>
      </c>
      <c r="D101" s="4" t="n">
        <v>44449</v>
      </c>
      <c r="E101" s="5" t="n">
        <v>0.274305555555556</v>
      </c>
      <c r="F101" s="5" t="str">
        <f aca="false">IF(AND(E101&gt;=(--"00:00"),E101 &lt;=(--"05:59")), "Night", IF(AND(E101&gt;=(--"06:00"),E101 &lt;=(--"11:59")), "Morning", IF(AND(E101&gt;=(--"12:00"),E101 &lt;=(--"17:59")), "Afternoon", "Evening")))</f>
        <v>Morning</v>
      </c>
      <c r="G101" s="5" t="str">
        <f aca="false">CONCATENATE(TEXT(D101, "yyyy-mm-dd")," ",TEXT(E101, "hh:mm:ss"))</f>
        <v>2021-09-10 06:35:00</v>
      </c>
      <c r="H101" s="5" t="n">
        <v>0.326388888888889</v>
      </c>
      <c r="I101" s="5" t="n">
        <f aca="false">H101+J101/60/24</f>
        <v>0.324305555555556</v>
      </c>
      <c r="J101" s="3" t="n">
        <v>-3</v>
      </c>
      <c r="K101" s="3" t="n">
        <f aca="false">IF(J101&lt;15,0,1)</f>
        <v>0</v>
      </c>
      <c r="L101" s="3" t="n">
        <f aca="false">WEEKDAY(D101)</f>
        <v>6</v>
      </c>
      <c r="M101" s="3" t="str">
        <f aca="false">IF(L101=1,"Sunday",IF(L101=2,"Monday",IF(L101=3,"Tuesday",IF(L101=4,"Wednesday",IF(L101=5,"Thursday",IF(L101=6,"Friday","Saturday"))))))</f>
        <v>Friday</v>
      </c>
      <c r="N101" s="3" t="n">
        <v>4</v>
      </c>
      <c r="O101" s="3" t="str">
        <f aca="false">_xlfn.CONCAT(B101,"-",C101)</f>
        <v>CCC-AAA</v>
      </c>
      <c r="P101" s="3"/>
    </row>
    <row r="102" customFormat="false" ht="14.25" hidden="false" customHeight="false" outlineLevel="0" collapsed="false">
      <c r="A102" s="3" t="s">
        <v>16</v>
      </c>
      <c r="B102" s="3" t="s">
        <v>21</v>
      </c>
      <c r="C102" s="3" t="s">
        <v>18</v>
      </c>
      <c r="D102" s="4" t="n">
        <v>44450</v>
      </c>
      <c r="E102" s="5" t="n">
        <v>0.274305555555556</v>
      </c>
      <c r="F102" s="5" t="str">
        <f aca="false">IF(AND(E102&gt;=(--"00:00"),E102 &lt;=(--"05:59")), "Night", IF(AND(E102&gt;=(--"06:00"),E102 &lt;=(--"11:59")), "Morning", IF(AND(E102&gt;=(--"12:00"),E102 &lt;=(--"17:59")), "Afternoon", "Evening")))</f>
        <v>Morning</v>
      </c>
      <c r="G102" s="5" t="str">
        <f aca="false">CONCATENATE(TEXT(D102, "yyyy-mm-dd")," ",TEXT(E102, "hh:mm:ss"))</f>
        <v>2021-09-11 06:35:00</v>
      </c>
      <c r="H102" s="5" t="n">
        <v>0.326388888888889</v>
      </c>
      <c r="I102" s="5" t="n">
        <f aca="false">H102+J102/60/24</f>
        <v>0.327083333333333</v>
      </c>
      <c r="J102" s="3" t="n">
        <v>1</v>
      </c>
      <c r="K102" s="3" t="n">
        <f aca="false">IF(J102&lt;15,0,1)</f>
        <v>0</v>
      </c>
      <c r="L102" s="3" t="n">
        <f aca="false">WEEKDAY(D102)</f>
        <v>7</v>
      </c>
      <c r="M102" s="3" t="str">
        <f aca="false">IF(L102=1,"Sunday",IF(L102=2,"Monday",IF(L102=3,"Tuesday",IF(L102=4,"Wednesday",IF(L102=5,"Thursday",IF(L102=6,"Friday","Saturday"))))))</f>
        <v>Saturday</v>
      </c>
      <c r="N102" s="3" t="n">
        <v>4</v>
      </c>
      <c r="O102" s="3" t="str">
        <f aca="false">_xlfn.CONCAT(B102,"-",C102)</f>
        <v>CCC-AAA</v>
      </c>
      <c r="P102" s="3"/>
    </row>
    <row r="103" customFormat="false" ht="14.25" hidden="false" customHeight="false" outlineLevel="0" collapsed="false">
      <c r="A103" s="3" t="s">
        <v>16</v>
      </c>
      <c r="B103" s="3" t="s">
        <v>21</v>
      </c>
      <c r="C103" s="3" t="s">
        <v>18</v>
      </c>
      <c r="D103" s="4" t="n">
        <v>44451</v>
      </c>
      <c r="E103" s="5" t="n">
        <v>0.274305555555556</v>
      </c>
      <c r="F103" s="5" t="str">
        <f aca="false">IF(AND(E103&gt;=(--"00:00"),E103 &lt;=(--"05:59")), "Night", IF(AND(E103&gt;=(--"06:00"),E103 &lt;=(--"11:59")), "Morning", IF(AND(E103&gt;=(--"12:00"),E103 &lt;=(--"17:59")), "Afternoon", "Evening")))</f>
        <v>Morning</v>
      </c>
      <c r="G103" s="5" t="str">
        <f aca="false">CONCATENATE(TEXT(D103, "yyyy-mm-dd")," ",TEXT(E103, "hh:mm:ss"))</f>
        <v>2021-09-12 06:35:00</v>
      </c>
      <c r="H103" s="5" t="n">
        <v>0.326388888888889</v>
      </c>
      <c r="I103" s="5" t="n">
        <f aca="false">H103+J103/60/24</f>
        <v>0.345138888888889</v>
      </c>
      <c r="J103" s="3" t="n">
        <v>27</v>
      </c>
      <c r="K103" s="3" t="n">
        <f aca="false">IF(J103&lt;15,0,1)</f>
        <v>1</v>
      </c>
      <c r="L103" s="3" t="n">
        <f aca="false">WEEKDAY(D103)</f>
        <v>1</v>
      </c>
      <c r="M103" s="3" t="str">
        <f aca="false">IF(L103=1,"Sunday",IF(L103=2,"Monday",IF(L103=3,"Tuesday",IF(L103=4,"Wednesday",IF(L103=5,"Thursday",IF(L103=6,"Friday","Saturday"))))))</f>
        <v>Sunday</v>
      </c>
      <c r="N103" s="3" t="n">
        <v>4</v>
      </c>
      <c r="O103" s="3" t="str">
        <f aca="false">_xlfn.CONCAT(B103,"-",C103)</f>
        <v>CCC-AAA</v>
      </c>
      <c r="P103" s="3"/>
    </row>
    <row r="104" customFormat="false" ht="14.25" hidden="false" customHeight="false" outlineLevel="0" collapsed="false">
      <c r="A104" s="3" t="s">
        <v>16</v>
      </c>
      <c r="B104" s="3" t="s">
        <v>21</v>
      </c>
      <c r="C104" s="3" t="s">
        <v>18</v>
      </c>
      <c r="D104" s="4" t="n">
        <v>44452</v>
      </c>
      <c r="E104" s="5" t="n">
        <v>0.274305555555556</v>
      </c>
      <c r="F104" s="5" t="str">
        <f aca="false">IF(AND(E104&gt;=(--"00:00"),E104 &lt;=(--"05:59")), "Night", IF(AND(E104&gt;=(--"06:00"),E104 &lt;=(--"11:59")), "Morning", IF(AND(E104&gt;=(--"12:00"),E104 &lt;=(--"17:59")), "Afternoon", "Evening")))</f>
        <v>Morning</v>
      </c>
      <c r="G104" s="5" t="str">
        <f aca="false">CONCATENATE(TEXT(D104, "yyyy-mm-dd")," ",TEXT(E104, "hh:mm:ss"))</f>
        <v>2021-09-13 06:35:00</v>
      </c>
      <c r="H104" s="5" t="n">
        <v>0.326388888888889</v>
      </c>
      <c r="I104" s="5" t="n">
        <f aca="false">H104+J104/60/24</f>
        <v>0.329166666666667</v>
      </c>
      <c r="J104" s="3" t="n">
        <v>4</v>
      </c>
      <c r="K104" s="3" t="n">
        <f aca="false">IF(J104&lt;15,0,1)</f>
        <v>0</v>
      </c>
      <c r="L104" s="3" t="n">
        <f aca="false">WEEKDAY(D104)</f>
        <v>2</v>
      </c>
      <c r="M104" s="3" t="str">
        <f aca="false">IF(L104=1,"Sunday",IF(L104=2,"Monday",IF(L104=3,"Tuesday",IF(L104=4,"Wednesday",IF(L104=5,"Thursday",IF(L104=6,"Friday","Saturday"))))))</f>
        <v>Monday</v>
      </c>
      <c r="N104" s="3" t="n">
        <v>4</v>
      </c>
      <c r="O104" s="3" t="str">
        <f aca="false">_xlfn.CONCAT(B104,"-",C104)</f>
        <v>CCC-AAA</v>
      </c>
      <c r="P104" s="3"/>
    </row>
    <row r="105" customFormat="false" ht="14.25" hidden="false" customHeight="false" outlineLevel="0" collapsed="false">
      <c r="A105" s="3" t="s">
        <v>16</v>
      </c>
      <c r="B105" s="3" t="s">
        <v>21</v>
      </c>
      <c r="C105" s="3" t="s">
        <v>18</v>
      </c>
      <c r="D105" s="4" t="n">
        <v>44453</v>
      </c>
      <c r="E105" s="5" t="n">
        <v>0.274305555555556</v>
      </c>
      <c r="F105" s="5" t="str">
        <f aca="false">IF(AND(E105&gt;=(--"00:00"),E105 &lt;=(--"05:59")), "Night", IF(AND(E105&gt;=(--"06:00"),E105 &lt;=(--"11:59")), "Morning", IF(AND(E105&gt;=(--"12:00"),E105 &lt;=(--"17:59")), "Afternoon", "Evening")))</f>
        <v>Morning</v>
      </c>
      <c r="G105" s="5" t="str">
        <f aca="false">CONCATENATE(TEXT(D105, "yyyy-mm-dd")," ",TEXT(E105, "hh:mm:ss"))</f>
        <v>2021-09-14 06:35:00</v>
      </c>
      <c r="H105" s="5" t="n">
        <v>0.326388888888889</v>
      </c>
      <c r="I105" s="5" t="n">
        <f aca="false">H105+J105/60/24</f>
        <v>0.336111111111111</v>
      </c>
      <c r="J105" s="3" t="n">
        <v>14</v>
      </c>
      <c r="K105" s="3" t="n">
        <f aca="false">IF(J105&lt;15,0,1)</f>
        <v>0</v>
      </c>
      <c r="L105" s="3" t="n">
        <f aca="false">WEEKDAY(D105)</f>
        <v>3</v>
      </c>
      <c r="M105" s="3" t="str">
        <f aca="false">IF(L105=1,"Sunday",IF(L105=2,"Monday",IF(L105=3,"Tuesday",IF(L105=4,"Wednesday",IF(L105=5,"Thursday",IF(L105=6,"Friday","Saturday"))))))</f>
        <v>Tuesday</v>
      </c>
      <c r="N105" s="3" t="n">
        <v>4</v>
      </c>
      <c r="O105" s="3" t="str">
        <f aca="false">_xlfn.CONCAT(B105,"-",C105)</f>
        <v>CCC-AAA</v>
      </c>
      <c r="P105" s="3"/>
    </row>
    <row r="106" customFormat="false" ht="14.25" hidden="false" customHeight="false" outlineLevel="0" collapsed="false">
      <c r="A106" s="3" t="s">
        <v>16</v>
      </c>
      <c r="B106" s="3" t="s">
        <v>21</v>
      </c>
      <c r="C106" s="3" t="s">
        <v>18</v>
      </c>
      <c r="D106" s="4" t="n">
        <v>44454</v>
      </c>
      <c r="E106" s="5" t="n">
        <v>0.274305555555556</v>
      </c>
      <c r="F106" s="5" t="str">
        <f aca="false">IF(AND(E106&gt;=(--"00:00"),E106 &lt;=(--"05:59")), "Night", IF(AND(E106&gt;=(--"06:00"),E106 &lt;=(--"11:59")), "Morning", IF(AND(E106&gt;=(--"12:00"),E106 &lt;=(--"17:59")), "Afternoon", "Evening")))</f>
        <v>Morning</v>
      </c>
      <c r="G106" s="5" t="str">
        <f aca="false">CONCATENATE(TEXT(D106, "yyyy-mm-dd")," ",TEXT(E106, "hh:mm:ss"))</f>
        <v>2021-09-15 06:35:00</v>
      </c>
      <c r="H106" s="5" t="n">
        <v>0.326388888888889</v>
      </c>
      <c r="I106" s="5" t="n">
        <f aca="false">H106+J106/60/24</f>
        <v>0.336805555555556</v>
      </c>
      <c r="J106" s="3" t="n">
        <v>15</v>
      </c>
      <c r="K106" s="3" t="n">
        <f aca="false">IF(J106&lt;15,0,1)</f>
        <v>1</v>
      </c>
      <c r="L106" s="3" t="n">
        <f aca="false">WEEKDAY(D106)</f>
        <v>4</v>
      </c>
      <c r="M106" s="3" t="str">
        <f aca="false">IF(L106=1,"Sunday",IF(L106=2,"Monday",IF(L106=3,"Tuesday",IF(L106=4,"Wednesday",IF(L106=5,"Thursday",IF(L106=6,"Friday","Saturday"))))))</f>
        <v>Wednesday</v>
      </c>
      <c r="N106" s="3" t="n">
        <v>4</v>
      </c>
      <c r="O106" s="3" t="str">
        <f aca="false">_xlfn.CONCAT(B106,"-",C106)</f>
        <v>CCC-AAA</v>
      </c>
      <c r="P106" s="3"/>
    </row>
    <row r="107" customFormat="false" ht="14.25" hidden="false" customHeight="false" outlineLevel="0" collapsed="false">
      <c r="A107" s="3" t="s">
        <v>16</v>
      </c>
      <c r="B107" s="3" t="s">
        <v>21</v>
      </c>
      <c r="C107" s="3" t="s">
        <v>18</v>
      </c>
      <c r="D107" s="4" t="n">
        <v>44455</v>
      </c>
      <c r="E107" s="5" t="n">
        <v>0.274305555555556</v>
      </c>
      <c r="F107" s="5" t="str">
        <f aca="false">IF(AND(E107&gt;=(--"00:00"),E107 &lt;=(--"05:59")), "Night", IF(AND(E107&gt;=(--"06:00"),E107 &lt;=(--"11:59")), "Morning", IF(AND(E107&gt;=(--"12:00"),E107 &lt;=(--"17:59")), "Afternoon", "Evening")))</f>
        <v>Morning</v>
      </c>
      <c r="G107" s="5" t="str">
        <f aca="false">CONCATENATE(TEXT(D107, "yyyy-mm-dd")," ",TEXT(E107, "hh:mm:ss"))</f>
        <v>2021-09-16 06:35:00</v>
      </c>
      <c r="H107" s="5" t="n">
        <v>0.326388888888889</v>
      </c>
      <c r="I107" s="5" t="n">
        <f aca="false">H107+J107/60/24</f>
        <v>0.321527777777778</v>
      </c>
      <c r="J107" s="3" t="n">
        <v>-7</v>
      </c>
      <c r="K107" s="3" t="n">
        <f aca="false">IF(J107&lt;15,0,1)</f>
        <v>0</v>
      </c>
      <c r="L107" s="3" t="n">
        <f aca="false">WEEKDAY(D107)</f>
        <v>5</v>
      </c>
      <c r="M107" s="3" t="str">
        <f aca="false">IF(L107=1,"Sunday",IF(L107=2,"Monday",IF(L107=3,"Tuesday",IF(L107=4,"Wednesday",IF(L107=5,"Thursday",IF(L107=6,"Friday","Saturday"))))))</f>
        <v>Thursday</v>
      </c>
      <c r="N107" s="3" t="n">
        <v>4</v>
      </c>
      <c r="O107" s="3" t="str">
        <f aca="false">_xlfn.CONCAT(B107,"-",C107)</f>
        <v>CCC-AAA</v>
      </c>
      <c r="P107" s="3"/>
    </row>
    <row r="108" customFormat="false" ht="14.25" hidden="false" customHeight="false" outlineLevel="0" collapsed="false">
      <c r="A108" s="3" t="s">
        <v>16</v>
      </c>
      <c r="B108" s="3" t="s">
        <v>21</v>
      </c>
      <c r="C108" s="3" t="s">
        <v>18</v>
      </c>
      <c r="D108" s="4" t="n">
        <v>44456</v>
      </c>
      <c r="E108" s="5" t="n">
        <v>0.274305555555556</v>
      </c>
      <c r="F108" s="5" t="str">
        <f aca="false">IF(AND(E108&gt;=(--"00:00"),E108 &lt;=(--"05:59")), "Night", IF(AND(E108&gt;=(--"06:00"),E108 &lt;=(--"11:59")), "Morning", IF(AND(E108&gt;=(--"12:00"),E108 &lt;=(--"17:59")), "Afternoon", "Evening")))</f>
        <v>Morning</v>
      </c>
      <c r="G108" s="5" t="str">
        <f aca="false">CONCATENATE(TEXT(D108, "yyyy-mm-dd")," ",TEXT(E108, "hh:mm:ss"))</f>
        <v>2021-09-17 06:35:00</v>
      </c>
      <c r="H108" s="5" t="n">
        <v>0.326388888888889</v>
      </c>
      <c r="I108" s="5" t="n">
        <f aca="false">H108+J108/60/24</f>
        <v>0.330555555555556</v>
      </c>
      <c r="J108" s="3" t="n">
        <v>6</v>
      </c>
      <c r="K108" s="3" t="n">
        <f aca="false">IF(J108&lt;15,0,1)</f>
        <v>0</v>
      </c>
      <c r="L108" s="3" t="n">
        <f aca="false">WEEKDAY(D108)</f>
        <v>6</v>
      </c>
      <c r="M108" s="3" t="str">
        <f aca="false">IF(L108=1,"Sunday",IF(L108=2,"Monday",IF(L108=3,"Tuesday",IF(L108=4,"Wednesday",IF(L108=5,"Thursday",IF(L108=6,"Friday","Saturday"))))))</f>
        <v>Friday</v>
      </c>
      <c r="N108" s="3" t="n">
        <v>4</v>
      </c>
      <c r="O108" s="3" t="str">
        <f aca="false">_xlfn.CONCAT(B108,"-",C108)</f>
        <v>CCC-AAA</v>
      </c>
      <c r="P108" s="3"/>
    </row>
    <row r="109" customFormat="false" ht="14.25" hidden="false" customHeight="false" outlineLevel="0" collapsed="false">
      <c r="A109" s="3" t="s">
        <v>16</v>
      </c>
      <c r="B109" s="3" t="s">
        <v>21</v>
      </c>
      <c r="C109" s="3" t="s">
        <v>18</v>
      </c>
      <c r="D109" s="4" t="n">
        <v>44457</v>
      </c>
      <c r="E109" s="5" t="n">
        <v>0.274305555555556</v>
      </c>
      <c r="F109" s="5" t="str">
        <f aca="false">IF(AND(E109&gt;=(--"00:00"),E109 &lt;=(--"05:59")), "Night", IF(AND(E109&gt;=(--"06:00"),E109 &lt;=(--"11:59")), "Morning", IF(AND(E109&gt;=(--"12:00"),E109 &lt;=(--"17:59")), "Afternoon", "Evening")))</f>
        <v>Morning</v>
      </c>
      <c r="G109" s="5" t="str">
        <f aca="false">CONCATENATE(TEXT(D109, "yyyy-mm-dd")," ",TEXT(E109, "hh:mm:ss"))</f>
        <v>2021-09-18 06:35:00</v>
      </c>
      <c r="H109" s="5" t="n">
        <v>0.326388888888889</v>
      </c>
      <c r="I109" s="5" t="n">
        <f aca="false">H109+J109/60/24</f>
        <v>0.324305555555556</v>
      </c>
      <c r="J109" s="3" t="n">
        <v>-3</v>
      </c>
      <c r="K109" s="3" t="n">
        <f aca="false">IF(J109&lt;15,0,1)</f>
        <v>0</v>
      </c>
      <c r="L109" s="3" t="n">
        <f aca="false">WEEKDAY(D109)</f>
        <v>7</v>
      </c>
      <c r="M109" s="3" t="str">
        <f aca="false">IF(L109=1,"Sunday",IF(L109=2,"Monday",IF(L109=3,"Tuesday",IF(L109=4,"Wednesday",IF(L109=5,"Thursday",IF(L109=6,"Friday","Saturday"))))))</f>
        <v>Saturday</v>
      </c>
      <c r="N109" s="3" t="n">
        <v>4</v>
      </c>
      <c r="O109" s="3" t="str">
        <f aca="false">_xlfn.CONCAT(B109,"-",C109)</f>
        <v>CCC-AAA</v>
      </c>
      <c r="P109" s="3"/>
    </row>
    <row r="110" customFormat="false" ht="14.25" hidden="false" customHeight="false" outlineLevel="0" collapsed="false">
      <c r="A110" s="3" t="s">
        <v>16</v>
      </c>
      <c r="B110" s="3" t="s">
        <v>21</v>
      </c>
      <c r="C110" s="3" t="s">
        <v>18</v>
      </c>
      <c r="D110" s="4" t="n">
        <v>44458</v>
      </c>
      <c r="E110" s="5" t="n">
        <v>0.274305555555556</v>
      </c>
      <c r="F110" s="5" t="str">
        <f aca="false">IF(AND(E110&gt;=(--"00:00"),E110 &lt;=(--"05:59")), "Night", IF(AND(E110&gt;=(--"06:00"),E110 &lt;=(--"11:59")), "Morning", IF(AND(E110&gt;=(--"12:00"),E110 &lt;=(--"17:59")), "Afternoon", "Evening")))</f>
        <v>Morning</v>
      </c>
      <c r="G110" s="5" t="str">
        <f aca="false">CONCATENATE(TEXT(D110, "yyyy-mm-dd")," ",TEXT(E110, "hh:mm:ss"))</f>
        <v>2021-09-19 06:35:00</v>
      </c>
      <c r="H110" s="5" t="n">
        <v>0.326388888888889</v>
      </c>
      <c r="I110" s="5" t="n">
        <f aca="false">H110+J110/60/24</f>
        <v>0.338194444444444</v>
      </c>
      <c r="J110" s="3" t="n">
        <v>17</v>
      </c>
      <c r="K110" s="3" t="n">
        <f aca="false">IF(J110&lt;15,0,1)</f>
        <v>1</v>
      </c>
      <c r="L110" s="3" t="n">
        <f aca="false">WEEKDAY(D110)</f>
        <v>1</v>
      </c>
      <c r="M110" s="3" t="str">
        <f aca="false">IF(L110=1,"Sunday",IF(L110=2,"Monday",IF(L110=3,"Tuesday",IF(L110=4,"Wednesday",IF(L110=5,"Thursday",IF(L110=6,"Friday","Saturday"))))))</f>
        <v>Sunday</v>
      </c>
      <c r="N110" s="3" t="n">
        <v>4</v>
      </c>
      <c r="O110" s="3" t="str">
        <f aca="false">_xlfn.CONCAT(B110,"-",C110)</f>
        <v>CCC-AAA</v>
      </c>
      <c r="P110" s="3"/>
    </row>
    <row r="111" customFormat="false" ht="14.25" hidden="false" customHeight="false" outlineLevel="0" collapsed="false">
      <c r="A111" s="3" t="s">
        <v>16</v>
      </c>
      <c r="B111" s="3" t="s">
        <v>21</v>
      </c>
      <c r="C111" s="3" t="s">
        <v>18</v>
      </c>
      <c r="D111" s="4" t="n">
        <v>44459</v>
      </c>
      <c r="E111" s="5" t="n">
        <v>0.274305555555556</v>
      </c>
      <c r="F111" s="5" t="str">
        <f aca="false">IF(AND(E111&gt;=(--"00:00"),E111 &lt;=(--"05:59")), "Night", IF(AND(E111&gt;=(--"06:00"),E111 &lt;=(--"11:59")), "Morning", IF(AND(E111&gt;=(--"12:00"),E111 &lt;=(--"17:59")), "Afternoon", "Evening")))</f>
        <v>Morning</v>
      </c>
      <c r="G111" s="5" t="str">
        <f aca="false">CONCATENATE(TEXT(D111, "yyyy-mm-dd")," ",TEXT(E111, "hh:mm:ss"))</f>
        <v>2021-09-20 06:35:00</v>
      </c>
      <c r="H111" s="5" t="n">
        <v>0.326388888888889</v>
      </c>
      <c r="I111" s="5" t="n">
        <f aca="false">H111+J111/60/24</f>
        <v>0.327083333333333</v>
      </c>
      <c r="J111" s="3" t="n">
        <v>1</v>
      </c>
      <c r="K111" s="3" t="n">
        <f aca="false">IF(J111&lt;15,0,1)</f>
        <v>0</v>
      </c>
      <c r="L111" s="3" t="n">
        <f aca="false">WEEKDAY(D111)</f>
        <v>2</v>
      </c>
      <c r="M111" s="3" t="str">
        <f aca="false">IF(L111=1,"Sunday",IF(L111=2,"Monday",IF(L111=3,"Tuesday",IF(L111=4,"Wednesday",IF(L111=5,"Thursday",IF(L111=6,"Friday","Saturday"))))))</f>
        <v>Monday</v>
      </c>
      <c r="N111" s="3" t="n">
        <v>4</v>
      </c>
      <c r="O111" s="3" t="str">
        <f aca="false">_xlfn.CONCAT(B111,"-",C111)</f>
        <v>CCC-AAA</v>
      </c>
      <c r="P111" s="3"/>
    </row>
    <row r="112" customFormat="false" ht="14.25" hidden="false" customHeight="false" outlineLevel="0" collapsed="false">
      <c r="A112" s="3" t="s">
        <v>16</v>
      </c>
      <c r="B112" s="3" t="s">
        <v>21</v>
      </c>
      <c r="C112" s="3" t="s">
        <v>18</v>
      </c>
      <c r="D112" s="4" t="n">
        <v>44460</v>
      </c>
      <c r="E112" s="5" t="n">
        <v>0.274305555555556</v>
      </c>
      <c r="F112" s="5" t="str">
        <f aca="false">IF(AND(E112&gt;=(--"00:00"),E112 &lt;=(--"05:59")), "Night", IF(AND(E112&gt;=(--"06:00"),E112 &lt;=(--"11:59")), "Morning", IF(AND(E112&gt;=(--"12:00"),E112 &lt;=(--"17:59")), "Afternoon", "Evening")))</f>
        <v>Morning</v>
      </c>
      <c r="G112" s="5" t="str">
        <f aca="false">CONCATENATE(TEXT(D112, "yyyy-mm-dd")," ",TEXT(E112, "hh:mm:ss"))</f>
        <v>2021-09-21 06:35:00</v>
      </c>
      <c r="H112" s="5" t="n">
        <v>0.326388888888889</v>
      </c>
      <c r="I112" s="5" t="n">
        <f aca="false">H112+J112/60/24</f>
        <v>0.331944444444444</v>
      </c>
      <c r="J112" s="3" t="n">
        <v>8</v>
      </c>
      <c r="K112" s="3" t="n">
        <f aca="false">IF(J112&lt;15,0,1)</f>
        <v>0</v>
      </c>
      <c r="L112" s="3" t="n">
        <f aca="false">WEEKDAY(D112)</f>
        <v>3</v>
      </c>
      <c r="M112" s="3" t="str">
        <f aca="false">IF(L112=1,"Sunday",IF(L112=2,"Monday",IF(L112=3,"Tuesday",IF(L112=4,"Wednesday",IF(L112=5,"Thursday",IF(L112=6,"Friday","Saturday"))))))</f>
        <v>Tuesday</v>
      </c>
      <c r="N112" s="3" t="n">
        <v>4</v>
      </c>
      <c r="O112" s="3" t="str">
        <f aca="false">_xlfn.CONCAT(B112,"-",C112)</f>
        <v>CCC-AAA</v>
      </c>
      <c r="P112" s="3"/>
    </row>
    <row r="113" customFormat="false" ht="14.25" hidden="false" customHeight="false" outlineLevel="0" collapsed="false">
      <c r="A113" s="3" t="s">
        <v>16</v>
      </c>
      <c r="B113" s="3" t="s">
        <v>21</v>
      </c>
      <c r="C113" s="3" t="s">
        <v>18</v>
      </c>
      <c r="D113" s="4" t="n">
        <v>44461</v>
      </c>
      <c r="E113" s="5" t="n">
        <v>0.274305555555556</v>
      </c>
      <c r="F113" s="5" t="str">
        <f aca="false">IF(AND(E113&gt;=(--"00:00"),E113 &lt;=(--"05:59")), "Night", IF(AND(E113&gt;=(--"06:00"),E113 &lt;=(--"11:59")), "Morning", IF(AND(E113&gt;=(--"12:00"),E113 &lt;=(--"17:59")), "Afternoon", "Evening")))</f>
        <v>Morning</v>
      </c>
      <c r="G113" s="5" t="str">
        <f aca="false">CONCATENATE(TEXT(D113, "yyyy-mm-dd")," ",TEXT(E113, "hh:mm:ss"))</f>
        <v>2021-09-22 06:35:00</v>
      </c>
      <c r="H113" s="5" t="n">
        <v>0.326388888888889</v>
      </c>
      <c r="I113" s="5" t="n">
        <f aca="false">H113+J113/60/24</f>
        <v>0.336805555555556</v>
      </c>
      <c r="J113" s="3" t="n">
        <v>15</v>
      </c>
      <c r="K113" s="3" t="n">
        <f aca="false">IF(J113&lt;15,0,1)</f>
        <v>1</v>
      </c>
      <c r="L113" s="3" t="n">
        <f aca="false">WEEKDAY(D113)</f>
        <v>4</v>
      </c>
      <c r="M113" s="3" t="str">
        <f aca="false">IF(L113=1,"Sunday",IF(L113=2,"Monday",IF(L113=3,"Tuesday",IF(L113=4,"Wednesday",IF(L113=5,"Thursday",IF(L113=6,"Friday","Saturday"))))))</f>
        <v>Wednesday</v>
      </c>
      <c r="N113" s="3" t="n">
        <v>4</v>
      </c>
      <c r="O113" s="3" t="str">
        <f aca="false">_xlfn.CONCAT(B113,"-",C113)</f>
        <v>CCC-AAA</v>
      </c>
      <c r="P113" s="3"/>
    </row>
    <row r="114" customFormat="false" ht="14.25" hidden="false" customHeight="false" outlineLevel="0" collapsed="false">
      <c r="A114" s="3" t="s">
        <v>16</v>
      </c>
      <c r="B114" s="3" t="s">
        <v>21</v>
      </c>
      <c r="C114" s="3" t="s">
        <v>18</v>
      </c>
      <c r="D114" s="4" t="n">
        <v>44462</v>
      </c>
      <c r="E114" s="5" t="n">
        <v>0.274305555555556</v>
      </c>
      <c r="F114" s="5" t="str">
        <f aca="false">IF(AND(E114&gt;=(--"00:00"),E114 &lt;=(--"05:59")), "Night", IF(AND(E114&gt;=(--"06:00"),E114 &lt;=(--"11:59")), "Morning", IF(AND(E114&gt;=(--"12:00"),E114 &lt;=(--"17:59")), "Afternoon", "Evening")))</f>
        <v>Morning</v>
      </c>
      <c r="G114" s="5" t="str">
        <f aca="false">CONCATENATE(TEXT(D114, "yyyy-mm-dd")," ",TEXT(E114, "hh:mm:ss"))</f>
        <v>2021-09-23 06:35:00</v>
      </c>
      <c r="H114" s="5" t="n">
        <v>0.326388888888889</v>
      </c>
      <c r="I114" s="5" t="n">
        <f aca="false">H114+J114/60/24</f>
        <v>0.327083333333333</v>
      </c>
      <c r="J114" s="3" t="n">
        <v>1</v>
      </c>
      <c r="K114" s="3" t="n">
        <f aca="false">IF(J114&lt;15,0,1)</f>
        <v>0</v>
      </c>
      <c r="L114" s="3" t="n">
        <f aca="false">WEEKDAY(D114)</f>
        <v>5</v>
      </c>
      <c r="M114" s="3" t="str">
        <f aca="false">IF(L114=1,"Sunday",IF(L114=2,"Monday",IF(L114=3,"Tuesday",IF(L114=4,"Wednesday",IF(L114=5,"Thursday",IF(L114=6,"Friday","Saturday"))))))</f>
        <v>Thursday</v>
      </c>
      <c r="N114" s="3" t="n">
        <v>4</v>
      </c>
      <c r="O114" s="3" t="str">
        <f aca="false">_xlfn.CONCAT(B114,"-",C114)</f>
        <v>CCC-AAA</v>
      </c>
      <c r="P114" s="3"/>
    </row>
    <row r="115" customFormat="false" ht="14.25" hidden="false" customHeight="false" outlineLevel="0" collapsed="false">
      <c r="A115" s="3" t="s">
        <v>16</v>
      </c>
      <c r="B115" s="3" t="s">
        <v>21</v>
      </c>
      <c r="C115" s="3" t="s">
        <v>18</v>
      </c>
      <c r="D115" s="4" t="n">
        <v>44463</v>
      </c>
      <c r="E115" s="5" t="n">
        <v>0.274305555555556</v>
      </c>
      <c r="F115" s="5" t="str">
        <f aca="false">IF(AND(E115&gt;=(--"00:00"),E115 &lt;=(--"05:59")), "Night", IF(AND(E115&gt;=(--"06:00"),E115 &lt;=(--"11:59")), "Morning", IF(AND(E115&gt;=(--"12:00"),E115 &lt;=(--"17:59")), "Afternoon", "Evening")))</f>
        <v>Morning</v>
      </c>
      <c r="G115" s="5" t="str">
        <f aca="false">CONCATENATE(TEXT(D115, "yyyy-mm-dd")," ",TEXT(E115, "hh:mm:ss"))</f>
        <v>2021-09-24 06:35:00</v>
      </c>
      <c r="H115" s="5" t="n">
        <v>0.326388888888889</v>
      </c>
      <c r="I115" s="5" t="n">
        <f aca="false">H115+J115/60/24</f>
        <v>0.325</v>
      </c>
      <c r="J115" s="3" t="n">
        <v>-2</v>
      </c>
      <c r="K115" s="3" t="n">
        <f aca="false">IF(J115&lt;15,0,1)</f>
        <v>0</v>
      </c>
      <c r="L115" s="3" t="n">
        <f aca="false">WEEKDAY(D115)</f>
        <v>6</v>
      </c>
      <c r="M115" s="3" t="str">
        <f aca="false">IF(L115=1,"Sunday",IF(L115=2,"Monday",IF(L115=3,"Tuesday",IF(L115=4,"Wednesday",IF(L115=5,"Thursday",IF(L115=6,"Friday","Saturday"))))))</f>
        <v>Friday</v>
      </c>
      <c r="N115" s="3" t="n">
        <v>4</v>
      </c>
      <c r="O115" s="3" t="str">
        <f aca="false">_xlfn.CONCAT(B115,"-",C115)</f>
        <v>CCC-AAA</v>
      </c>
      <c r="P115" s="3"/>
    </row>
    <row r="116" customFormat="false" ht="14.25" hidden="false" customHeight="false" outlineLevel="0" collapsed="false">
      <c r="A116" s="3" t="s">
        <v>16</v>
      </c>
      <c r="B116" s="3" t="s">
        <v>21</v>
      </c>
      <c r="C116" s="3" t="s">
        <v>18</v>
      </c>
      <c r="D116" s="4" t="n">
        <v>44464</v>
      </c>
      <c r="E116" s="5" t="n">
        <v>0.274305555555556</v>
      </c>
      <c r="F116" s="5" t="str">
        <f aca="false">IF(AND(E116&gt;=(--"00:00"),E116 &lt;=(--"05:59")), "Night", IF(AND(E116&gt;=(--"06:00"),E116 &lt;=(--"11:59")), "Morning", IF(AND(E116&gt;=(--"12:00"),E116 &lt;=(--"17:59")), "Afternoon", "Evening")))</f>
        <v>Morning</v>
      </c>
      <c r="G116" s="5" t="str">
        <f aca="false">CONCATENATE(TEXT(D116, "yyyy-mm-dd")," ",TEXT(E116, "hh:mm:ss"))</f>
        <v>2021-09-25 06:35:00</v>
      </c>
      <c r="H116" s="5" t="n">
        <v>0.326388888888889</v>
      </c>
      <c r="I116" s="5" t="n">
        <f aca="false">H116+J116/60/24</f>
        <v>0.325</v>
      </c>
      <c r="J116" s="3" t="n">
        <v>-2</v>
      </c>
      <c r="K116" s="3" t="n">
        <f aca="false">IF(J116&lt;15,0,1)</f>
        <v>0</v>
      </c>
      <c r="L116" s="3" t="n">
        <f aca="false">WEEKDAY(D116)</f>
        <v>7</v>
      </c>
      <c r="M116" s="3" t="str">
        <f aca="false">IF(L116=1,"Sunday",IF(L116=2,"Monday",IF(L116=3,"Tuesday",IF(L116=4,"Wednesday",IF(L116=5,"Thursday",IF(L116=6,"Friday","Saturday"))))))</f>
        <v>Saturday</v>
      </c>
      <c r="N116" s="3" t="n">
        <v>4</v>
      </c>
      <c r="O116" s="3" t="str">
        <f aca="false">_xlfn.CONCAT(B116,"-",C116)</f>
        <v>CCC-AAA</v>
      </c>
      <c r="P116" s="3"/>
    </row>
    <row r="117" customFormat="false" ht="14.25" hidden="false" customHeight="false" outlineLevel="0" collapsed="false">
      <c r="A117" s="3" t="s">
        <v>16</v>
      </c>
      <c r="B117" s="3" t="s">
        <v>21</v>
      </c>
      <c r="C117" s="3" t="s">
        <v>18</v>
      </c>
      <c r="D117" s="4" t="n">
        <v>44465</v>
      </c>
      <c r="E117" s="5" t="n">
        <v>0.274305555555556</v>
      </c>
      <c r="F117" s="5" t="str">
        <f aca="false">IF(AND(E117&gt;=(--"00:00"),E117 &lt;=(--"05:59")), "Night", IF(AND(E117&gt;=(--"06:00"),E117 &lt;=(--"11:59")), "Morning", IF(AND(E117&gt;=(--"12:00"),E117 &lt;=(--"17:59")), "Afternoon", "Evening")))</f>
        <v>Morning</v>
      </c>
      <c r="G117" s="5" t="str">
        <f aca="false">CONCATENATE(TEXT(D117, "yyyy-mm-dd")," ",TEXT(E117, "hh:mm:ss"))</f>
        <v>2021-09-26 06:35:00</v>
      </c>
      <c r="H117" s="5" t="n">
        <v>0.326388888888889</v>
      </c>
      <c r="I117" s="5" t="n">
        <f aca="false">H117+J117/60/24</f>
        <v>0.3375</v>
      </c>
      <c r="J117" s="3" t="n">
        <v>16</v>
      </c>
      <c r="K117" s="3" t="n">
        <f aca="false">IF(J117&lt;15,0,1)</f>
        <v>1</v>
      </c>
      <c r="L117" s="3" t="n">
        <f aca="false">WEEKDAY(D117)</f>
        <v>1</v>
      </c>
      <c r="M117" s="3" t="str">
        <f aca="false">IF(L117=1,"Sunday",IF(L117=2,"Monday",IF(L117=3,"Tuesday",IF(L117=4,"Wednesday",IF(L117=5,"Thursday",IF(L117=6,"Friday","Saturday"))))))</f>
        <v>Sunday</v>
      </c>
      <c r="N117" s="3" t="n">
        <v>4</v>
      </c>
      <c r="O117" s="3" t="str">
        <f aca="false">_xlfn.CONCAT(B117,"-",C117)</f>
        <v>CCC-AAA</v>
      </c>
      <c r="P117" s="3"/>
    </row>
    <row r="118" customFormat="false" ht="14.25" hidden="false" customHeight="false" outlineLevel="0" collapsed="false">
      <c r="A118" s="3" t="s">
        <v>16</v>
      </c>
      <c r="B118" s="3" t="s">
        <v>21</v>
      </c>
      <c r="C118" s="3" t="s">
        <v>18</v>
      </c>
      <c r="D118" s="4" t="n">
        <v>44466</v>
      </c>
      <c r="E118" s="5" t="n">
        <v>0.274305555555556</v>
      </c>
      <c r="F118" s="5" t="str">
        <f aca="false">IF(AND(E118&gt;=(--"00:00"),E118 &lt;=(--"05:59")), "Night", IF(AND(E118&gt;=(--"06:00"),E118 &lt;=(--"11:59")), "Morning", IF(AND(E118&gt;=(--"12:00"),E118 &lt;=(--"17:59")), "Afternoon", "Evening")))</f>
        <v>Morning</v>
      </c>
      <c r="G118" s="5" t="str">
        <f aca="false">CONCATENATE(TEXT(D118, "yyyy-mm-dd")," ",TEXT(E118, "hh:mm:ss"))</f>
        <v>2021-09-27 06:35:00</v>
      </c>
      <c r="H118" s="5" t="n">
        <v>0.326388888888889</v>
      </c>
      <c r="I118" s="5" t="n">
        <f aca="false">H118+J118/60/24</f>
        <v>0.326388888888889</v>
      </c>
      <c r="J118" s="3" t="n">
        <v>0</v>
      </c>
      <c r="K118" s="3" t="n">
        <f aca="false">IF(J118&lt;15,0,1)</f>
        <v>0</v>
      </c>
      <c r="L118" s="3" t="n">
        <f aca="false">WEEKDAY(D118)</f>
        <v>2</v>
      </c>
      <c r="M118" s="3" t="str">
        <f aca="false">IF(L118=1,"Sunday",IF(L118=2,"Monday",IF(L118=3,"Tuesday",IF(L118=4,"Wednesday",IF(L118=5,"Thursday",IF(L118=6,"Friday","Saturday"))))))</f>
        <v>Monday</v>
      </c>
      <c r="N118" s="3" t="n">
        <v>4</v>
      </c>
      <c r="O118" s="3" t="str">
        <f aca="false">_xlfn.CONCAT(B118,"-",C118)</f>
        <v>CCC-AAA</v>
      </c>
      <c r="P118" s="3"/>
    </row>
    <row r="119" customFormat="false" ht="14.25" hidden="false" customHeight="false" outlineLevel="0" collapsed="false">
      <c r="A119" s="3" t="s">
        <v>16</v>
      </c>
      <c r="B119" s="3" t="s">
        <v>21</v>
      </c>
      <c r="C119" s="3" t="s">
        <v>18</v>
      </c>
      <c r="D119" s="4" t="n">
        <v>44467</v>
      </c>
      <c r="E119" s="5" t="n">
        <v>0.274305555555556</v>
      </c>
      <c r="F119" s="5" t="str">
        <f aca="false">IF(AND(E119&gt;=(--"00:00"),E119 &lt;=(--"05:59")), "Night", IF(AND(E119&gt;=(--"06:00"),E119 &lt;=(--"11:59")), "Morning", IF(AND(E119&gt;=(--"12:00"),E119 &lt;=(--"17:59")), "Afternoon", "Evening")))</f>
        <v>Morning</v>
      </c>
      <c r="G119" s="5" t="str">
        <f aca="false">CONCATENATE(TEXT(D119, "yyyy-mm-dd")," ",TEXT(E119, "hh:mm:ss"))</f>
        <v>2021-09-28 06:35:00</v>
      </c>
      <c r="H119" s="5" t="n">
        <v>0.326388888888889</v>
      </c>
      <c r="I119" s="5" t="n">
        <f aca="false">H119+J119/60/24</f>
        <v>0.330555555555556</v>
      </c>
      <c r="J119" s="3" t="n">
        <v>6</v>
      </c>
      <c r="K119" s="3" t="n">
        <f aca="false">IF(J119&lt;15,0,1)</f>
        <v>0</v>
      </c>
      <c r="L119" s="3" t="n">
        <f aca="false">WEEKDAY(D119)</f>
        <v>3</v>
      </c>
      <c r="M119" s="3" t="str">
        <f aca="false">IF(L119=1,"Sunday",IF(L119=2,"Monday",IF(L119=3,"Tuesday",IF(L119=4,"Wednesday",IF(L119=5,"Thursday",IF(L119=6,"Friday","Saturday"))))))</f>
        <v>Tuesday</v>
      </c>
      <c r="N119" s="3" t="n">
        <v>4</v>
      </c>
      <c r="O119" s="3" t="str">
        <f aca="false">_xlfn.CONCAT(B119,"-",C119)</f>
        <v>CCC-AAA</v>
      </c>
      <c r="P119" s="3"/>
    </row>
    <row r="120" customFormat="false" ht="14.25" hidden="false" customHeight="false" outlineLevel="0" collapsed="false">
      <c r="A120" s="3" t="s">
        <v>16</v>
      </c>
      <c r="B120" s="3" t="s">
        <v>21</v>
      </c>
      <c r="C120" s="3" t="s">
        <v>18</v>
      </c>
      <c r="D120" s="4" t="n">
        <v>44468</v>
      </c>
      <c r="E120" s="5" t="n">
        <v>0.274305555555556</v>
      </c>
      <c r="F120" s="5" t="str">
        <f aca="false">IF(AND(E120&gt;=(--"00:00"),E120 &lt;=(--"05:59")), "Night", IF(AND(E120&gt;=(--"06:00"),E120 &lt;=(--"11:59")), "Morning", IF(AND(E120&gt;=(--"12:00"),E120 &lt;=(--"17:59")), "Afternoon", "Evening")))</f>
        <v>Morning</v>
      </c>
      <c r="G120" s="5" t="str">
        <f aca="false">CONCATENATE(TEXT(D120, "yyyy-mm-dd")," ",TEXT(E120, "hh:mm:ss"))</f>
        <v>2021-09-29 06:35:00</v>
      </c>
      <c r="H120" s="5" t="n">
        <v>0.326388888888889</v>
      </c>
      <c r="I120" s="5" t="n">
        <f aca="false">H120+J120/60/24</f>
        <v>0.339583333333333</v>
      </c>
      <c r="J120" s="3" t="n">
        <v>19</v>
      </c>
      <c r="K120" s="3" t="n">
        <f aca="false">IF(J120&lt;15,0,1)</f>
        <v>1</v>
      </c>
      <c r="L120" s="3" t="n">
        <f aca="false">WEEKDAY(D120)</f>
        <v>4</v>
      </c>
      <c r="M120" s="3" t="str">
        <f aca="false">IF(L120=1,"Sunday",IF(L120=2,"Monday",IF(L120=3,"Tuesday",IF(L120=4,"Wednesday",IF(L120=5,"Thursday",IF(L120=6,"Friday","Saturday"))))))</f>
        <v>Wednesday</v>
      </c>
      <c r="N120" s="3" t="n">
        <v>4</v>
      </c>
      <c r="O120" s="3" t="str">
        <f aca="false">_xlfn.CONCAT(B120,"-",C120)</f>
        <v>CCC-AAA</v>
      </c>
      <c r="P120" s="3"/>
    </row>
    <row r="121" customFormat="false" ht="14.25" hidden="false" customHeight="false" outlineLevel="0" collapsed="false">
      <c r="A121" s="3" t="s">
        <v>16</v>
      </c>
      <c r="B121" s="3" t="s">
        <v>21</v>
      </c>
      <c r="C121" s="3" t="s">
        <v>18</v>
      </c>
      <c r="D121" s="4" t="n">
        <v>44469</v>
      </c>
      <c r="E121" s="5" t="n">
        <v>0.274305555555556</v>
      </c>
      <c r="F121" s="5" t="str">
        <f aca="false">IF(AND(E121&gt;=(--"00:00"),E121 &lt;=(--"05:59")), "Night", IF(AND(E121&gt;=(--"06:00"),E121 &lt;=(--"11:59")), "Morning", IF(AND(E121&gt;=(--"12:00"),E121 &lt;=(--"17:59")), "Afternoon", "Evening")))</f>
        <v>Morning</v>
      </c>
      <c r="G121" s="5" t="str">
        <f aca="false">CONCATENATE(TEXT(D121, "yyyy-mm-dd")," ",TEXT(E121, "hh:mm:ss"))</f>
        <v>2021-09-30 06:35:00</v>
      </c>
      <c r="H121" s="5" t="n">
        <v>0.326388888888889</v>
      </c>
      <c r="I121" s="5" t="n">
        <f aca="false">H121+J121/60/24</f>
        <v>0.328472222222222</v>
      </c>
      <c r="J121" s="3" t="n">
        <v>3</v>
      </c>
      <c r="K121" s="3" t="n">
        <f aca="false">IF(J121&lt;15,0,1)</f>
        <v>0</v>
      </c>
      <c r="L121" s="3" t="n">
        <f aca="false">WEEKDAY(D121)</f>
        <v>5</v>
      </c>
      <c r="M121" s="3" t="str">
        <f aca="false">IF(L121=1,"Sunday",IF(L121=2,"Monday",IF(L121=3,"Tuesday",IF(L121=4,"Wednesday",IF(L121=5,"Thursday",IF(L121=6,"Friday","Saturday"))))))</f>
        <v>Thursday</v>
      </c>
      <c r="N121" s="3" t="n">
        <v>4</v>
      </c>
      <c r="O121" s="3" t="str">
        <f aca="false">_xlfn.CONCAT(B121,"-",C121)</f>
        <v>CCC-AAA</v>
      </c>
      <c r="P121" s="3"/>
    </row>
  </sheetData>
  <autoFilter ref="A1:P12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P1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45" activeCellId="0" sqref="J45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10.34"/>
    <col collapsed="false" customWidth="true" hidden="false" outlineLevel="0" max="2" min="2" style="0" width="13.6"/>
    <col collapsed="false" customWidth="true" hidden="false" outlineLevel="0" max="3" min="3" style="0" width="18.74"/>
    <col collapsed="false" customWidth="true" hidden="false" outlineLevel="0" max="4" min="4" style="0" width="18.5"/>
    <col collapsed="false" customWidth="true" hidden="false" outlineLevel="0" max="5" min="5" style="0" width="17.64"/>
    <col collapsed="false" customWidth="true" hidden="false" outlineLevel="0" max="6" min="6" style="0" width="11.91"/>
    <col collapsed="false" customWidth="true" hidden="false" outlineLevel="0" max="7" min="7" style="0" width="17.82"/>
    <col collapsed="false" customWidth="true" hidden="false" outlineLevel="0" max="8" min="8" style="0" width="12.36"/>
    <col collapsed="false" customWidth="true" hidden="false" outlineLevel="0" max="9" min="9" style="0" width="12.86"/>
    <col collapsed="false" customWidth="true" hidden="false" outlineLevel="0" max="10" min="10" style="0" width="13.97"/>
    <col collapsed="false" customWidth="true" hidden="false" outlineLevel="0" max="11" min="11" style="0" width="12.5"/>
    <col collapsed="false" customWidth="true" hidden="false" outlineLevel="0" max="12" min="12" style="0" width="13.72"/>
    <col collapsed="false" customWidth="true" hidden="false" outlineLevel="0" max="13" min="13" style="0" width="10.64"/>
    <col collapsed="false" customWidth="true" hidden="false" outlineLevel="0" max="16" min="16" style="0" width="16.18"/>
  </cols>
  <sheetData>
    <row r="1" customFormat="false" ht="91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4.25" hidden="false" customHeight="false" outlineLevel="0" collapsed="false">
      <c r="A2" s="3" t="s">
        <v>16</v>
      </c>
      <c r="B2" s="3" t="s">
        <v>17</v>
      </c>
      <c r="C2" s="3" t="s">
        <v>18</v>
      </c>
      <c r="D2" s="4" t="n">
        <v>44440</v>
      </c>
      <c r="E2" s="5" t="n">
        <v>0.913194444444445</v>
      </c>
      <c r="F2" s="5" t="str">
        <f aca="false">IF(AND(E2&gt;=(--"00:00"),E2 &lt;=(--"05:59")), "Night", IF(AND(E2&gt;=(--"06:00"),E2 &lt;=(--"11:59")), "Morning", IF(AND(E2&gt;=(--"12:00"),E2 &lt;=(--"17:59")), "Afternoon", "Evening")))</f>
        <v>Evening</v>
      </c>
      <c r="G2" s="5" t="str">
        <f aca="false">CONCATENATE(TEXT(D2, "yyyy-mm-dd")," ",TEXT(E2, "hh:mm:ss"))</f>
        <v>2021-09-01 21:55:00</v>
      </c>
      <c r="H2" s="5" t="n">
        <v>0.982638888888889</v>
      </c>
      <c r="I2" s="5" t="n">
        <f aca="false">H2+J2/60/24</f>
        <v>0.99375</v>
      </c>
      <c r="J2" s="3" t="n">
        <v>16</v>
      </c>
      <c r="K2" s="3" t="n">
        <f aca="false">IF(J2&lt;15,0,1)</f>
        <v>1</v>
      </c>
      <c r="L2" s="3" t="n">
        <f aca="false">WEEKDAY(D2)</f>
        <v>4</v>
      </c>
      <c r="M2" s="3" t="str">
        <f aca="false">IF(L2=1,"Sunday",IF(L2=2,"Monday",IF(L2=3,"Tuesday",IF(L2=4,"Wednesday",IF(L2=5,"Thursday",IF(L2=6,"Friday","Saturday"))))))</f>
        <v>Wednesday</v>
      </c>
      <c r="N2" s="3" t="n">
        <v>1</v>
      </c>
      <c r="O2" s="3" t="str">
        <f aca="false">_xlfn.CONCAT(B2,"-",C2)</f>
        <v>BBB-AAA</v>
      </c>
      <c r="P2" s="3"/>
    </row>
    <row r="3" customFormat="false" ht="14.25" hidden="true" customHeight="false" outlineLevel="0" collapsed="false">
      <c r="A3" s="3" t="s">
        <v>16</v>
      </c>
      <c r="B3" s="3" t="s">
        <v>17</v>
      </c>
      <c r="C3" s="3" t="s">
        <v>18</v>
      </c>
      <c r="D3" s="4" t="n">
        <v>44441</v>
      </c>
      <c r="E3" s="5" t="n">
        <v>0.913194444444445</v>
      </c>
      <c r="F3" s="5" t="str">
        <f aca="false">IF(AND(E3&gt;=(--"00:00"),E3 &lt;=(--"05:59")), "Night", IF(AND(E3&gt;=(--"06:00"),E3 &lt;=(--"11:59")), "Morning", IF(AND(E3&gt;=(--"12:00"),E3 &lt;=(--"17:59")), "Afternoon", "Evening")))</f>
        <v>Evening</v>
      </c>
      <c r="G3" s="5" t="str">
        <f aca="false">CONCATENATE(TEXT(D3, "yyyy-mm-dd")," ",TEXT(E3, "hh:mm:ss"))</f>
        <v>2021-09-02 21:55:00</v>
      </c>
      <c r="H3" s="5" t="n">
        <v>0.982638888888889</v>
      </c>
      <c r="I3" s="5" t="n">
        <f aca="false">H3+J3/60/24</f>
        <v>0.992361111111111</v>
      </c>
      <c r="J3" s="3" t="n">
        <v>14</v>
      </c>
      <c r="K3" s="3" t="n">
        <f aca="false">IF(J3&lt;15,0,1)</f>
        <v>0</v>
      </c>
      <c r="L3" s="3" t="n">
        <f aca="false">WEEKDAY(D3)</f>
        <v>5</v>
      </c>
      <c r="M3" s="3" t="str">
        <f aca="false">IF(L3=1,"Sunday",IF(L3=2,"Monday",IF(L3=3,"Tuesday",IF(L3=4,"Wednesday",IF(L3=5,"Thursday",IF(L3=6,"Friday","Saturday"))))))</f>
        <v>Thursday</v>
      </c>
      <c r="N3" s="3" t="n">
        <v>1</v>
      </c>
      <c r="O3" s="3" t="str">
        <f aca="false">_xlfn.CONCAT(B3,"-",C3)</f>
        <v>BBB-AAA</v>
      </c>
      <c r="P3" s="3"/>
    </row>
    <row r="4" customFormat="false" ht="14.25" hidden="true" customHeight="false" outlineLevel="0" collapsed="false">
      <c r="A4" s="3" t="s">
        <v>16</v>
      </c>
      <c r="B4" s="3" t="s">
        <v>17</v>
      </c>
      <c r="C4" s="3" t="s">
        <v>18</v>
      </c>
      <c r="D4" s="4" t="n">
        <v>44442</v>
      </c>
      <c r="E4" s="5" t="n">
        <v>0.913194444444445</v>
      </c>
      <c r="F4" s="5" t="str">
        <f aca="false">IF(AND(E4&gt;=(--"00:00"),E4 &lt;=(--"05:59")), "Night", IF(AND(E4&gt;=(--"06:00"),E4 &lt;=(--"11:59")), "Morning", IF(AND(E4&gt;=(--"12:00"),E4 &lt;=(--"17:59")), "Afternoon", "Evening")))</f>
        <v>Evening</v>
      </c>
      <c r="G4" s="5" t="str">
        <f aca="false">CONCATENATE(TEXT(D4, "yyyy-mm-dd")," ",TEXT(E4, "hh:mm:ss"))</f>
        <v>2021-09-03 21:55:00</v>
      </c>
      <c r="H4" s="5" t="n">
        <v>0.982638888888889</v>
      </c>
      <c r="I4" s="5" t="n">
        <f aca="false">H4+J4/60/24</f>
        <v>0.991666666666667</v>
      </c>
      <c r="J4" s="3" t="n">
        <v>13</v>
      </c>
      <c r="K4" s="3" t="n">
        <f aca="false">IF(J4&lt;15,0,1)</f>
        <v>0</v>
      </c>
      <c r="L4" s="3" t="n">
        <f aca="false">WEEKDAY(D4)</f>
        <v>6</v>
      </c>
      <c r="M4" s="3" t="str">
        <f aca="false">IF(L4=1,"Sunday",IF(L4=2,"Monday",IF(L4=3,"Tuesday",IF(L4=4,"Wednesday",IF(L4=5,"Thursday",IF(L4=6,"Friday","Saturday"))))))</f>
        <v>Friday</v>
      </c>
      <c r="N4" s="3" t="n">
        <v>1</v>
      </c>
      <c r="O4" s="3" t="str">
        <f aca="false">_xlfn.CONCAT(B4,"-",C4)</f>
        <v>BBB-AAA</v>
      </c>
      <c r="P4" s="3"/>
    </row>
    <row r="5" customFormat="false" ht="14.25" hidden="true" customHeight="false" outlineLevel="0" collapsed="false">
      <c r="A5" s="3" t="s">
        <v>16</v>
      </c>
      <c r="B5" s="3" t="s">
        <v>17</v>
      </c>
      <c r="C5" s="3" t="s">
        <v>18</v>
      </c>
      <c r="D5" s="4" t="n">
        <v>44443</v>
      </c>
      <c r="E5" s="5" t="n">
        <v>0.913194444444445</v>
      </c>
      <c r="F5" s="5" t="str">
        <f aca="false">IF(AND(E5&gt;=(--"00:00"),E5 &lt;=(--"05:59")), "Night", IF(AND(E5&gt;=(--"06:00"),E5 &lt;=(--"11:59")), "Morning", IF(AND(E5&gt;=(--"12:00"),E5 &lt;=(--"17:59")), "Afternoon", "Evening")))</f>
        <v>Evening</v>
      </c>
      <c r="G5" s="5" t="str">
        <f aca="false">CONCATENATE(TEXT(D5, "yyyy-mm-dd")," ",TEXT(E5, "hh:mm:ss"))</f>
        <v>2021-09-04 21:55:00</v>
      </c>
      <c r="H5" s="5" t="n">
        <v>0.982638888888889</v>
      </c>
      <c r="I5" s="5" t="n">
        <f aca="false">H5+J5/60/24</f>
        <v>0.992361111111111</v>
      </c>
      <c r="J5" s="3" t="n">
        <v>14</v>
      </c>
      <c r="K5" s="3" t="n">
        <f aca="false">IF(J5&lt;15,0,1)</f>
        <v>0</v>
      </c>
      <c r="L5" s="3" t="n">
        <f aca="false">WEEKDAY(D5)</f>
        <v>7</v>
      </c>
      <c r="M5" s="3" t="str">
        <f aca="false">IF(L5=1,"Sunday",IF(L5=2,"Monday",IF(L5=3,"Tuesday",IF(L5=4,"Wednesday",IF(L5=5,"Thursday",IF(L5=6,"Friday","Saturday"))))))</f>
        <v>Saturday</v>
      </c>
      <c r="N5" s="3" t="n">
        <v>1</v>
      </c>
      <c r="O5" s="3" t="str">
        <f aca="false">_xlfn.CONCAT(B5,"-",C5)</f>
        <v>BBB-AAA</v>
      </c>
      <c r="P5" s="3"/>
    </row>
    <row r="6" customFormat="false" ht="14.25" hidden="false" customHeight="false" outlineLevel="0" collapsed="false">
      <c r="A6" s="3" t="s">
        <v>16</v>
      </c>
      <c r="B6" s="3" t="s">
        <v>17</v>
      </c>
      <c r="C6" s="3" t="s">
        <v>18</v>
      </c>
      <c r="D6" s="4" t="n">
        <v>44444</v>
      </c>
      <c r="E6" s="5" t="n">
        <v>0.913194444444445</v>
      </c>
      <c r="F6" s="5" t="str">
        <f aca="false">IF(AND(E6&gt;=(--"00:00"),E6 &lt;=(--"05:59")), "Night", IF(AND(E6&gt;=(--"06:00"),E6 &lt;=(--"11:59")), "Morning", IF(AND(E6&gt;=(--"12:00"),E6 &lt;=(--"17:59")), "Afternoon", "Evening")))</f>
        <v>Evening</v>
      </c>
      <c r="G6" s="5" t="str">
        <f aca="false">CONCATENATE(TEXT(D6, "yyyy-mm-dd")," ",TEXT(E6, "hh:mm:ss"))</f>
        <v>2021-09-05 21:55:00</v>
      </c>
      <c r="H6" s="5" t="n">
        <v>0.982638888888889</v>
      </c>
      <c r="I6" s="5" t="n">
        <f aca="false">H6+J6/60/24</f>
        <v>0.993055555555556</v>
      </c>
      <c r="J6" s="3" t="n">
        <v>15</v>
      </c>
      <c r="K6" s="3" t="n">
        <f aca="false">IF(J6&lt;15,0,1)</f>
        <v>1</v>
      </c>
      <c r="L6" s="3" t="n">
        <f aca="false">WEEKDAY(D6)</f>
        <v>1</v>
      </c>
      <c r="M6" s="3" t="str">
        <f aca="false">IF(L6=1,"Sunday",IF(L6=2,"Monday",IF(L6=3,"Tuesday",IF(L6=4,"Wednesday",IF(L6=5,"Thursday",IF(L6=6,"Friday","Saturday"))))))</f>
        <v>Sunday</v>
      </c>
      <c r="N6" s="3" t="n">
        <v>1</v>
      </c>
      <c r="O6" s="3" t="str">
        <f aca="false">_xlfn.CONCAT(B6,"-",C6)</f>
        <v>BBB-AAA</v>
      </c>
      <c r="P6" s="3"/>
    </row>
    <row r="7" customFormat="false" ht="14.25" hidden="true" customHeight="false" outlineLevel="0" collapsed="false">
      <c r="A7" s="3" t="s">
        <v>16</v>
      </c>
      <c r="B7" s="3" t="s">
        <v>17</v>
      </c>
      <c r="C7" s="3" t="s">
        <v>18</v>
      </c>
      <c r="D7" s="4" t="n">
        <v>44445</v>
      </c>
      <c r="E7" s="5" t="n">
        <v>0.913194444444445</v>
      </c>
      <c r="F7" s="5" t="str">
        <f aca="false">IF(AND(E7&gt;=(--"00:00"),E7 &lt;=(--"05:59")), "Night", IF(AND(E7&gt;=(--"06:00"),E7 &lt;=(--"11:59")), "Morning", IF(AND(E7&gt;=(--"12:00"),E7 &lt;=(--"17:59")), "Afternoon", "Evening")))</f>
        <v>Evening</v>
      </c>
      <c r="G7" s="5" t="str">
        <f aca="false">CONCATENATE(TEXT(D7, "yyyy-mm-dd")," ",TEXT(E7, "hh:mm:ss"))</f>
        <v>2021-09-06 21:55:00</v>
      </c>
      <c r="H7" s="5" t="n">
        <v>0.982638888888889</v>
      </c>
      <c r="I7" s="5" t="n">
        <f aca="false">H7+J7/60/24</f>
        <v>0.990972222222222</v>
      </c>
      <c r="J7" s="3" t="n">
        <v>12</v>
      </c>
      <c r="K7" s="3" t="n">
        <f aca="false">IF(J7&lt;15,0,1)</f>
        <v>0</v>
      </c>
      <c r="L7" s="3" t="n">
        <f aca="false">WEEKDAY(D7)</f>
        <v>2</v>
      </c>
      <c r="M7" s="3" t="str">
        <f aca="false">IF(L7=1,"Sunday",IF(L7=2,"Monday",IF(L7=3,"Tuesday",IF(L7=4,"Wednesday",IF(L7=5,"Thursday",IF(L7=6,"Friday","Saturday"))))))</f>
        <v>Monday</v>
      </c>
      <c r="N7" s="3" t="n">
        <v>1</v>
      </c>
      <c r="O7" s="3" t="str">
        <f aca="false">_xlfn.CONCAT(B7,"-",C7)</f>
        <v>BBB-AAA</v>
      </c>
      <c r="P7" s="3"/>
    </row>
    <row r="8" customFormat="false" ht="14.25" hidden="true" customHeight="false" outlineLevel="0" collapsed="false">
      <c r="A8" s="3" t="s">
        <v>16</v>
      </c>
      <c r="B8" s="3" t="s">
        <v>17</v>
      </c>
      <c r="C8" s="3" t="s">
        <v>18</v>
      </c>
      <c r="D8" s="4" t="n">
        <v>44446</v>
      </c>
      <c r="E8" s="5" t="n">
        <v>0.913194444444445</v>
      </c>
      <c r="F8" s="5" t="str">
        <f aca="false">IF(AND(E8&gt;=(--"00:00"),E8 &lt;=(--"05:59")), "Night", IF(AND(E8&gt;=(--"06:00"),E8 &lt;=(--"11:59")), "Morning", IF(AND(E8&gt;=(--"12:00"),E8 &lt;=(--"17:59")), "Afternoon", "Evening")))</f>
        <v>Evening</v>
      </c>
      <c r="G8" s="5" t="str">
        <f aca="false">CONCATENATE(TEXT(D8, "yyyy-mm-dd")," ",TEXT(E8, "hh:mm:ss"))</f>
        <v>2021-09-07 21:55:00</v>
      </c>
      <c r="H8" s="5" t="n">
        <v>0.982638888888889</v>
      </c>
      <c r="I8" s="5" t="n">
        <f aca="false">H8+J8/60/24</f>
        <v>0.992361111111111</v>
      </c>
      <c r="J8" s="3" t="n">
        <v>14</v>
      </c>
      <c r="K8" s="3" t="n">
        <f aca="false">IF(J8&lt;15,0,1)</f>
        <v>0</v>
      </c>
      <c r="L8" s="3" t="n">
        <f aca="false">WEEKDAY(D8)</f>
        <v>3</v>
      </c>
      <c r="M8" s="3" t="str">
        <f aca="false">IF(L8=1,"Sunday",IF(L8=2,"Monday",IF(L8=3,"Tuesday",IF(L8=4,"Wednesday",IF(L8=5,"Thursday",IF(L8=6,"Friday","Saturday"))))))</f>
        <v>Tuesday</v>
      </c>
      <c r="N8" s="3" t="n">
        <v>1</v>
      </c>
      <c r="O8" s="3" t="str">
        <f aca="false">_xlfn.CONCAT(B8,"-",C8)</f>
        <v>BBB-AAA</v>
      </c>
      <c r="P8" s="3"/>
    </row>
    <row r="9" customFormat="false" ht="14.25" hidden="false" customHeight="false" outlineLevel="0" collapsed="false">
      <c r="A9" s="3" t="s">
        <v>16</v>
      </c>
      <c r="B9" s="3" t="s">
        <v>17</v>
      </c>
      <c r="C9" s="3" t="s">
        <v>18</v>
      </c>
      <c r="D9" s="4" t="n">
        <v>44447</v>
      </c>
      <c r="E9" s="5" t="n">
        <v>0.913194444444445</v>
      </c>
      <c r="F9" s="5" t="str">
        <f aca="false">IF(AND(E9&gt;=(--"00:00"),E9 &lt;=(--"05:59")), "Night", IF(AND(E9&gt;=(--"06:00"),E9 &lt;=(--"11:59")), "Morning", IF(AND(E9&gt;=(--"12:00"),E9 &lt;=(--"17:59")), "Afternoon", "Evening")))</f>
        <v>Evening</v>
      </c>
      <c r="G9" s="5" t="str">
        <f aca="false">CONCATENATE(TEXT(D9, "yyyy-mm-dd")," ",TEXT(E9, "hh:mm:ss"))</f>
        <v>2021-09-08 21:55:00</v>
      </c>
      <c r="H9" s="5" t="n">
        <v>0.982638888888889</v>
      </c>
      <c r="I9" s="5" t="n">
        <f aca="false">H9+J9/60/24</f>
        <v>0.99375</v>
      </c>
      <c r="J9" s="3" t="n">
        <v>16</v>
      </c>
      <c r="K9" s="3" t="n">
        <f aca="false">IF(J9&lt;15,0,1)</f>
        <v>1</v>
      </c>
      <c r="L9" s="3" t="n">
        <f aca="false">WEEKDAY(D9)</f>
        <v>4</v>
      </c>
      <c r="M9" s="3" t="str">
        <f aca="false">IF(L9=1,"Sunday",IF(L9=2,"Monday",IF(L9=3,"Tuesday",IF(L9=4,"Wednesday",IF(L9=5,"Thursday",IF(L9=6,"Friday","Saturday"))))))</f>
        <v>Wednesday</v>
      </c>
      <c r="N9" s="3" t="n">
        <v>1</v>
      </c>
      <c r="O9" s="3" t="str">
        <f aca="false">_xlfn.CONCAT(B9,"-",C9)</f>
        <v>BBB-AAA</v>
      </c>
      <c r="P9" s="3"/>
    </row>
    <row r="10" customFormat="false" ht="14.25" hidden="true" customHeight="false" outlineLevel="0" collapsed="false">
      <c r="A10" s="3" t="s">
        <v>16</v>
      </c>
      <c r="B10" s="3" t="s">
        <v>17</v>
      </c>
      <c r="C10" s="3" t="s">
        <v>18</v>
      </c>
      <c r="D10" s="4" t="n">
        <v>44448</v>
      </c>
      <c r="E10" s="5" t="n">
        <v>0.913194444444445</v>
      </c>
      <c r="F10" s="5" t="str">
        <f aca="false">IF(AND(E10&gt;=(--"00:00"),E10 &lt;=(--"05:59")), "Night", IF(AND(E10&gt;=(--"06:00"),E10 &lt;=(--"11:59")), "Morning", IF(AND(E10&gt;=(--"12:00"),E10 &lt;=(--"17:59")), "Afternoon", "Evening")))</f>
        <v>Evening</v>
      </c>
      <c r="G10" s="5" t="str">
        <f aca="false">CONCATENATE(TEXT(D10, "yyyy-mm-dd")," ",TEXT(E10, "hh:mm:ss"))</f>
        <v>2021-09-09 21:55:00</v>
      </c>
      <c r="H10" s="5" t="n">
        <v>0.982638888888889</v>
      </c>
      <c r="I10" s="5" t="n">
        <f aca="false">H10+J10/60/24</f>
        <v>0.990972222222222</v>
      </c>
      <c r="J10" s="3" t="n">
        <v>12</v>
      </c>
      <c r="K10" s="3" t="n">
        <f aca="false">IF(J10&lt;15,0,1)</f>
        <v>0</v>
      </c>
      <c r="L10" s="3" t="n">
        <f aca="false">WEEKDAY(D10)</f>
        <v>5</v>
      </c>
      <c r="M10" s="3" t="str">
        <f aca="false">IF(L10=1,"Sunday",IF(L10=2,"Monday",IF(L10=3,"Tuesday",IF(L10=4,"Wednesday",IF(L10=5,"Thursday",IF(L10=6,"Friday","Saturday"))))))</f>
        <v>Thursday</v>
      </c>
      <c r="N10" s="3" t="n">
        <v>1</v>
      </c>
      <c r="O10" s="3" t="str">
        <f aca="false">_xlfn.CONCAT(B10,"-",C10)</f>
        <v>BBB-AAA</v>
      </c>
      <c r="P10" s="3"/>
    </row>
    <row r="11" customFormat="false" ht="14.25" hidden="true" customHeight="false" outlineLevel="0" collapsed="false">
      <c r="A11" s="3" t="s">
        <v>16</v>
      </c>
      <c r="B11" s="3" t="s">
        <v>17</v>
      </c>
      <c r="C11" s="3" t="s">
        <v>18</v>
      </c>
      <c r="D11" s="4" t="n">
        <v>44449</v>
      </c>
      <c r="E11" s="5" t="n">
        <v>0.913194444444445</v>
      </c>
      <c r="F11" s="5" t="str">
        <f aca="false">IF(AND(E11&gt;=(--"00:00"),E11 &lt;=(--"05:59")), "Night", IF(AND(E11&gt;=(--"06:00"),E11 &lt;=(--"11:59")), "Morning", IF(AND(E11&gt;=(--"12:00"),E11 &lt;=(--"17:59")), "Afternoon", "Evening")))</f>
        <v>Evening</v>
      </c>
      <c r="G11" s="5" t="str">
        <f aca="false">CONCATENATE(TEXT(D11, "yyyy-mm-dd")," ",TEXT(E11, "hh:mm:ss"))</f>
        <v>2021-09-10 21:55:00</v>
      </c>
      <c r="H11" s="5" t="n">
        <v>0.982638888888889</v>
      </c>
      <c r="I11" s="5" t="n">
        <f aca="false">H11+J11/60/24</f>
        <v>0.990972222222222</v>
      </c>
      <c r="J11" s="3" t="n">
        <v>12</v>
      </c>
      <c r="K11" s="3" t="n">
        <f aca="false">IF(J11&lt;15,0,1)</f>
        <v>0</v>
      </c>
      <c r="L11" s="3" t="n">
        <f aca="false">WEEKDAY(D11)</f>
        <v>6</v>
      </c>
      <c r="M11" s="3" t="str">
        <f aca="false">IF(L11=1,"Sunday",IF(L11=2,"Monday",IF(L11=3,"Tuesday",IF(L11=4,"Wednesday",IF(L11=5,"Thursday",IF(L11=6,"Friday","Saturday"))))))</f>
        <v>Friday</v>
      </c>
      <c r="N11" s="3" t="n">
        <v>1</v>
      </c>
      <c r="O11" s="3" t="str">
        <f aca="false">_xlfn.CONCAT(B11,"-",C11)</f>
        <v>BBB-AAA</v>
      </c>
      <c r="P11" s="3"/>
    </row>
    <row r="12" customFormat="false" ht="14.25" hidden="true" customHeight="false" outlineLevel="0" collapsed="false">
      <c r="A12" s="3" t="s">
        <v>16</v>
      </c>
      <c r="B12" s="3" t="s">
        <v>17</v>
      </c>
      <c r="C12" s="3" t="s">
        <v>18</v>
      </c>
      <c r="D12" s="4" t="n">
        <v>44450</v>
      </c>
      <c r="E12" s="5" t="n">
        <v>0.913194444444445</v>
      </c>
      <c r="F12" s="5" t="str">
        <f aca="false">IF(AND(E12&gt;=(--"00:00"),E12 &lt;=(--"05:59")), "Night", IF(AND(E12&gt;=(--"06:00"),E12 &lt;=(--"11:59")), "Morning", IF(AND(E12&gt;=(--"12:00"),E12 &lt;=(--"17:59")), "Afternoon", "Evening")))</f>
        <v>Evening</v>
      </c>
      <c r="G12" s="5" t="str">
        <f aca="false">CONCATENATE(TEXT(D12, "yyyy-mm-dd")," ",TEXT(E12, "hh:mm:ss"))</f>
        <v>2021-09-11 21:55:00</v>
      </c>
      <c r="H12" s="5" t="n">
        <v>0.982638888888889</v>
      </c>
      <c r="I12" s="5" t="n">
        <f aca="false">H12+J12/60/24</f>
        <v>0.991666666666667</v>
      </c>
      <c r="J12" s="3" t="n">
        <v>13</v>
      </c>
      <c r="K12" s="3" t="n">
        <f aca="false">IF(J12&lt;15,0,1)</f>
        <v>0</v>
      </c>
      <c r="L12" s="3" t="n">
        <f aca="false">WEEKDAY(D12)</f>
        <v>7</v>
      </c>
      <c r="M12" s="3" t="str">
        <f aca="false">IF(L12=1,"Sunday",IF(L12=2,"Monday",IF(L12=3,"Tuesday",IF(L12=4,"Wednesday",IF(L12=5,"Thursday",IF(L12=6,"Friday","Saturday"))))))</f>
        <v>Saturday</v>
      </c>
      <c r="N12" s="3" t="n">
        <v>1</v>
      </c>
      <c r="O12" s="3" t="str">
        <f aca="false">_xlfn.CONCAT(B12,"-",C12)</f>
        <v>BBB-AAA</v>
      </c>
      <c r="P12" s="3"/>
    </row>
    <row r="13" customFormat="false" ht="14.25" hidden="true" customHeight="false" outlineLevel="0" collapsed="false">
      <c r="A13" s="3" t="s">
        <v>16</v>
      </c>
      <c r="B13" s="3" t="s">
        <v>17</v>
      </c>
      <c r="C13" s="3" t="s">
        <v>18</v>
      </c>
      <c r="D13" s="4" t="n">
        <v>44451</v>
      </c>
      <c r="E13" s="5" t="n">
        <v>0.913194444444445</v>
      </c>
      <c r="F13" s="5" t="str">
        <f aca="false">IF(AND(E13&gt;=(--"00:00"),E13 &lt;=(--"05:59")), "Night", IF(AND(E13&gt;=(--"06:00"),E13 &lt;=(--"11:59")), "Morning", IF(AND(E13&gt;=(--"12:00"),E13 &lt;=(--"17:59")), "Afternoon", "Evening")))</f>
        <v>Evening</v>
      </c>
      <c r="G13" s="5" t="str">
        <f aca="false">CONCATENATE(TEXT(D13, "yyyy-mm-dd")," ",TEXT(E13, "hh:mm:ss"))</f>
        <v>2021-09-12 21:55:00</v>
      </c>
      <c r="H13" s="5" t="n">
        <v>0.982638888888889</v>
      </c>
      <c r="I13" s="6" t="s">
        <v>19</v>
      </c>
      <c r="J13" s="6" t="s">
        <v>20</v>
      </c>
      <c r="K13" s="6" t="s">
        <v>20</v>
      </c>
      <c r="L13" s="3" t="n">
        <f aca="false">WEEKDAY(D13)</f>
        <v>1</v>
      </c>
      <c r="M13" s="3" t="str">
        <f aca="false">IF(L13=1,"Sunday",IF(L13=2,"Monday",IF(L13=3,"Tuesday",IF(L13=4,"Wednesday",IF(L13=5,"Thursday",IF(L13=6,"Friday","Saturday"))))))</f>
        <v>Sunday</v>
      </c>
      <c r="N13" s="3" t="n">
        <v>1</v>
      </c>
      <c r="O13" s="3" t="str">
        <f aca="false">_xlfn.CONCAT(B13,"-",C13)</f>
        <v>BBB-AAA</v>
      </c>
      <c r="P13" s="3"/>
    </row>
    <row r="14" customFormat="false" ht="14.25" hidden="true" customHeight="false" outlineLevel="0" collapsed="false">
      <c r="A14" s="3" t="s">
        <v>16</v>
      </c>
      <c r="B14" s="3" t="s">
        <v>17</v>
      </c>
      <c r="C14" s="3" t="s">
        <v>18</v>
      </c>
      <c r="D14" s="4" t="n">
        <v>44452</v>
      </c>
      <c r="E14" s="5" t="n">
        <v>0.913194444444445</v>
      </c>
      <c r="F14" s="5" t="str">
        <f aca="false">IF(AND(E14&gt;=(--"00:00"),E14 &lt;=(--"05:59")), "Night", IF(AND(E14&gt;=(--"06:00"),E14 &lt;=(--"11:59")), "Morning", IF(AND(E14&gt;=(--"12:00"),E14 &lt;=(--"17:59")), "Afternoon", "Evening")))</f>
        <v>Evening</v>
      </c>
      <c r="G14" s="5" t="str">
        <f aca="false">CONCATENATE(TEXT(D14, "yyyy-mm-dd")," ",TEXT(E14, "hh:mm:ss"))</f>
        <v>2021-09-13 21:55:00</v>
      </c>
      <c r="H14" s="5" t="n">
        <v>0.982638888888889</v>
      </c>
      <c r="I14" s="5" t="n">
        <f aca="false">H14+J14/60/24</f>
        <v>0.992361111111111</v>
      </c>
      <c r="J14" s="3" t="n">
        <v>14</v>
      </c>
      <c r="K14" s="3" t="n">
        <f aca="false">IF(J14&lt;15,0,1)</f>
        <v>0</v>
      </c>
      <c r="L14" s="3" t="n">
        <f aca="false">WEEKDAY(D14)</f>
        <v>2</v>
      </c>
      <c r="M14" s="3" t="str">
        <f aca="false">IF(L14=1,"Sunday",IF(L14=2,"Monday",IF(L14=3,"Tuesday",IF(L14=4,"Wednesday",IF(L14=5,"Thursday",IF(L14=6,"Friday","Saturday"))))))</f>
        <v>Monday</v>
      </c>
      <c r="N14" s="3" t="n">
        <v>1</v>
      </c>
      <c r="O14" s="3" t="str">
        <f aca="false">_xlfn.CONCAT(B14,"-",C14)</f>
        <v>BBB-AAA</v>
      </c>
      <c r="P14" s="3"/>
    </row>
    <row r="15" customFormat="false" ht="14.25" hidden="false" customHeight="false" outlineLevel="0" collapsed="false">
      <c r="A15" s="3" t="s">
        <v>16</v>
      </c>
      <c r="B15" s="3" t="s">
        <v>17</v>
      </c>
      <c r="C15" s="3" t="s">
        <v>18</v>
      </c>
      <c r="D15" s="4" t="n">
        <v>44453</v>
      </c>
      <c r="E15" s="5" t="n">
        <v>0.913194444444445</v>
      </c>
      <c r="F15" s="5" t="str">
        <f aca="false">IF(AND(E15&gt;=(--"00:00"),E15 &lt;=(--"05:59")), "Night", IF(AND(E15&gt;=(--"06:00"),E15 &lt;=(--"11:59")), "Morning", IF(AND(E15&gt;=(--"12:00"),E15 &lt;=(--"17:59")), "Afternoon", "Evening")))</f>
        <v>Evening</v>
      </c>
      <c r="G15" s="5" t="str">
        <f aca="false">CONCATENATE(TEXT(D15, "yyyy-mm-dd")," ",TEXT(E15, "hh:mm:ss"))</f>
        <v>2021-09-14 21:55:00</v>
      </c>
      <c r="H15" s="5" t="n">
        <v>0.982638888888889</v>
      </c>
      <c r="I15" s="5" t="n">
        <f aca="false">H15+J15/60/24</f>
        <v>0.993055555555556</v>
      </c>
      <c r="J15" s="3" t="n">
        <v>15</v>
      </c>
      <c r="K15" s="3" t="n">
        <f aca="false">IF(J15&lt;15,0,1)</f>
        <v>1</v>
      </c>
      <c r="L15" s="3" t="n">
        <f aca="false">WEEKDAY(D15)</f>
        <v>3</v>
      </c>
      <c r="M15" s="3" t="str">
        <f aca="false">IF(L15=1,"Sunday",IF(L15=2,"Monday",IF(L15=3,"Tuesday",IF(L15=4,"Wednesday",IF(L15=5,"Thursday",IF(L15=6,"Friday","Saturday"))))))</f>
        <v>Tuesday</v>
      </c>
      <c r="N15" s="3" t="n">
        <v>1</v>
      </c>
      <c r="O15" s="3" t="str">
        <f aca="false">_xlfn.CONCAT(B15,"-",C15)</f>
        <v>BBB-AAA</v>
      </c>
      <c r="P15" s="3"/>
    </row>
    <row r="16" customFormat="false" ht="14.25" hidden="false" customHeight="false" outlineLevel="0" collapsed="false">
      <c r="A16" s="3" t="s">
        <v>16</v>
      </c>
      <c r="B16" s="3" t="s">
        <v>17</v>
      </c>
      <c r="C16" s="3" t="s">
        <v>18</v>
      </c>
      <c r="D16" s="4" t="n">
        <v>44454</v>
      </c>
      <c r="E16" s="5" t="n">
        <v>0.913194444444445</v>
      </c>
      <c r="F16" s="5" t="str">
        <f aca="false">IF(AND(E16&gt;=(--"00:00"),E16 &lt;=(--"05:59")), "Night", IF(AND(E16&gt;=(--"06:00"),E16 &lt;=(--"11:59")), "Morning", IF(AND(E16&gt;=(--"12:00"),E16 &lt;=(--"17:59")), "Afternoon", "Evening")))</f>
        <v>Evening</v>
      </c>
      <c r="G16" s="5" t="str">
        <f aca="false">CONCATENATE(TEXT(D16, "yyyy-mm-dd")," ",TEXT(E16, "hh:mm:ss"))</f>
        <v>2021-09-15 21:55:00</v>
      </c>
      <c r="H16" s="5" t="n">
        <v>0.982638888888889</v>
      </c>
      <c r="I16" s="5" t="n">
        <f aca="false">H16+J16/60/24</f>
        <v>0.993055555555556</v>
      </c>
      <c r="J16" s="3" t="n">
        <v>15</v>
      </c>
      <c r="K16" s="3" t="n">
        <f aca="false">IF(J16&lt;15,0,1)</f>
        <v>1</v>
      </c>
      <c r="L16" s="3" t="n">
        <f aca="false">WEEKDAY(D16)</f>
        <v>4</v>
      </c>
      <c r="M16" s="3" t="str">
        <f aca="false">IF(L16=1,"Sunday",IF(L16=2,"Monday",IF(L16=3,"Tuesday",IF(L16=4,"Wednesday",IF(L16=5,"Thursday",IF(L16=6,"Friday","Saturday"))))))</f>
        <v>Wednesday</v>
      </c>
      <c r="N16" s="3" t="n">
        <v>1</v>
      </c>
      <c r="O16" s="3" t="str">
        <f aca="false">_xlfn.CONCAT(B16,"-",C16)</f>
        <v>BBB-AAA</v>
      </c>
      <c r="P16" s="3"/>
    </row>
    <row r="17" customFormat="false" ht="14.25" hidden="true" customHeight="false" outlineLevel="0" collapsed="false">
      <c r="A17" s="3" t="s">
        <v>16</v>
      </c>
      <c r="B17" s="3" t="s">
        <v>17</v>
      </c>
      <c r="C17" s="3" t="s">
        <v>18</v>
      </c>
      <c r="D17" s="4" t="n">
        <v>44455</v>
      </c>
      <c r="E17" s="5" t="n">
        <v>0.913194444444445</v>
      </c>
      <c r="F17" s="5" t="str">
        <f aca="false">IF(AND(E17&gt;=(--"00:00"),E17 &lt;=(--"05:59")), "Night", IF(AND(E17&gt;=(--"06:00"),E17 &lt;=(--"11:59")), "Morning", IF(AND(E17&gt;=(--"12:00"),E17 &lt;=(--"17:59")), "Afternoon", "Evening")))</f>
        <v>Evening</v>
      </c>
      <c r="G17" s="5" t="str">
        <f aca="false">CONCATENATE(TEXT(D17, "yyyy-mm-dd")," ",TEXT(E17, "hh:mm:ss"))</f>
        <v>2021-09-16 21:55:00</v>
      </c>
      <c r="H17" s="5" t="n">
        <v>0.982638888888889</v>
      </c>
      <c r="I17" s="5" t="n">
        <f aca="false">H17+J17/60/24</f>
        <v>0.990277777777778</v>
      </c>
      <c r="J17" s="3" t="n">
        <v>11</v>
      </c>
      <c r="K17" s="3" t="n">
        <f aca="false">IF(J17&lt;15,0,1)</f>
        <v>0</v>
      </c>
      <c r="L17" s="3" t="n">
        <f aca="false">WEEKDAY(D17)</f>
        <v>5</v>
      </c>
      <c r="M17" s="3" t="str">
        <f aca="false">IF(L17=1,"Sunday",IF(L17=2,"Monday",IF(L17=3,"Tuesday",IF(L17=4,"Wednesday",IF(L17=5,"Thursday",IF(L17=6,"Friday","Saturday"))))))</f>
        <v>Thursday</v>
      </c>
      <c r="N17" s="3" t="n">
        <v>1</v>
      </c>
      <c r="O17" s="3" t="str">
        <f aca="false">_xlfn.CONCAT(B17,"-",C17)</f>
        <v>BBB-AAA</v>
      </c>
      <c r="P17" s="3"/>
    </row>
    <row r="18" customFormat="false" ht="14.25" hidden="true" customHeight="false" outlineLevel="0" collapsed="false">
      <c r="A18" s="3" t="s">
        <v>16</v>
      </c>
      <c r="B18" s="3" t="s">
        <v>17</v>
      </c>
      <c r="C18" s="3" t="s">
        <v>18</v>
      </c>
      <c r="D18" s="4" t="n">
        <v>44456</v>
      </c>
      <c r="E18" s="5" t="n">
        <v>0.913194444444445</v>
      </c>
      <c r="F18" s="5" t="str">
        <f aca="false">IF(AND(E18&gt;=(--"00:00"),E18 &lt;=(--"05:59")), "Night", IF(AND(E18&gt;=(--"06:00"),E18 &lt;=(--"11:59")), "Morning", IF(AND(E18&gt;=(--"12:00"),E18 &lt;=(--"17:59")), "Afternoon", "Evening")))</f>
        <v>Evening</v>
      </c>
      <c r="G18" s="5" t="str">
        <f aca="false">CONCATENATE(TEXT(D18, "yyyy-mm-dd")," ",TEXT(E18, "hh:mm:ss"))</f>
        <v>2021-09-17 21:55:00</v>
      </c>
      <c r="H18" s="5" t="n">
        <v>0.982638888888889</v>
      </c>
      <c r="I18" s="5" t="n">
        <f aca="false">H18+J18/60/24</f>
        <v>0.992361111111111</v>
      </c>
      <c r="J18" s="3" t="n">
        <v>14</v>
      </c>
      <c r="K18" s="3" t="n">
        <f aca="false">IF(J18&lt;15,0,1)</f>
        <v>0</v>
      </c>
      <c r="L18" s="3" t="n">
        <f aca="false">WEEKDAY(D18)</f>
        <v>6</v>
      </c>
      <c r="M18" s="3" t="str">
        <f aca="false">IF(L18=1,"Sunday",IF(L18=2,"Monday",IF(L18=3,"Tuesday",IF(L18=4,"Wednesday",IF(L18=5,"Thursday",IF(L18=6,"Friday","Saturday"))))))</f>
        <v>Friday</v>
      </c>
      <c r="N18" s="3" t="n">
        <v>1</v>
      </c>
      <c r="O18" s="3" t="str">
        <f aca="false">_xlfn.CONCAT(B18,"-",C18)</f>
        <v>BBB-AAA</v>
      </c>
      <c r="P18" s="3"/>
    </row>
    <row r="19" customFormat="false" ht="14.25" hidden="true" customHeight="false" outlineLevel="0" collapsed="false">
      <c r="A19" s="3" t="s">
        <v>16</v>
      </c>
      <c r="B19" s="3" t="s">
        <v>17</v>
      </c>
      <c r="C19" s="3" t="s">
        <v>18</v>
      </c>
      <c r="D19" s="4" t="n">
        <v>44457</v>
      </c>
      <c r="E19" s="5" t="n">
        <v>0.913194444444445</v>
      </c>
      <c r="F19" s="5" t="str">
        <f aca="false">IF(AND(E19&gt;=(--"00:00"),E19 &lt;=(--"05:59")), "Night", IF(AND(E19&gt;=(--"06:00"),E19 &lt;=(--"11:59")), "Morning", IF(AND(E19&gt;=(--"12:00"),E19 &lt;=(--"17:59")), "Afternoon", "Evening")))</f>
        <v>Evening</v>
      </c>
      <c r="G19" s="5" t="str">
        <f aca="false">CONCATENATE(TEXT(D19, "yyyy-mm-dd")," ",TEXT(E19, "hh:mm:ss"))</f>
        <v>2021-09-18 21:55:00</v>
      </c>
      <c r="H19" s="5" t="n">
        <v>0.982638888888889</v>
      </c>
      <c r="I19" s="5" t="n">
        <f aca="false">H19+J19/60/24</f>
        <v>0.990972222222222</v>
      </c>
      <c r="J19" s="3" t="n">
        <v>12</v>
      </c>
      <c r="K19" s="3" t="n">
        <f aca="false">IF(J19&lt;15,0,1)</f>
        <v>0</v>
      </c>
      <c r="L19" s="3" t="n">
        <f aca="false">WEEKDAY(D19)</f>
        <v>7</v>
      </c>
      <c r="M19" s="3" t="str">
        <f aca="false">IF(L19=1,"Sunday",IF(L19=2,"Monday",IF(L19=3,"Tuesday",IF(L19=4,"Wednesday",IF(L19=5,"Thursday",IF(L19=6,"Friday","Saturday"))))))</f>
        <v>Saturday</v>
      </c>
      <c r="N19" s="3" t="n">
        <v>1</v>
      </c>
      <c r="O19" s="3" t="str">
        <f aca="false">_xlfn.CONCAT(B19,"-",C19)</f>
        <v>BBB-AAA</v>
      </c>
      <c r="P19" s="3"/>
    </row>
    <row r="20" customFormat="false" ht="14.25" hidden="false" customHeight="false" outlineLevel="0" collapsed="false">
      <c r="A20" s="3" t="s">
        <v>16</v>
      </c>
      <c r="B20" s="3" t="s">
        <v>17</v>
      </c>
      <c r="C20" s="3" t="s">
        <v>18</v>
      </c>
      <c r="D20" s="4" t="n">
        <v>44458</v>
      </c>
      <c r="E20" s="5" t="n">
        <v>0.913194444444445</v>
      </c>
      <c r="F20" s="5" t="str">
        <f aca="false">IF(AND(E20&gt;=(--"00:00"),E20 &lt;=(--"05:59")), "Night", IF(AND(E20&gt;=(--"06:00"),E20 &lt;=(--"11:59")), "Morning", IF(AND(E20&gt;=(--"12:00"),E20 &lt;=(--"17:59")), "Afternoon", "Evening")))</f>
        <v>Evening</v>
      </c>
      <c r="G20" s="5" t="str">
        <f aca="false">CONCATENATE(TEXT(D20, "yyyy-mm-dd")," ",TEXT(E20, "hh:mm:ss"))</f>
        <v>2021-09-19 21:55:00</v>
      </c>
      <c r="H20" s="5" t="n">
        <v>0.982638888888889</v>
      </c>
      <c r="I20" s="5" t="n">
        <f aca="false">H20+J20/60/24</f>
        <v>0.99375</v>
      </c>
      <c r="J20" s="3" t="n">
        <v>16</v>
      </c>
      <c r="K20" s="3" t="n">
        <f aca="false">IF(J20&lt;15,0,1)</f>
        <v>1</v>
      </c>
      <c r="L20" s="3" t="n">
        <f aca="false">WEEKDAY(D20)</f>
        <v>1</v>
      </c>
      <c r="M20" s="3" t="str">
        <f aca="false">IF(L20=1,"Sunday",IF(L20=2,"Monday",IF(L20=3,"Tuesday",IF(L20=4,"Wednesday",IF(L20=5,"Thursday",IF(L20=6,"Friday","Saturday"))))))</f>
        <v>Sunday</v>
      </c>
      <c r="N20" s="3" t="n">
        <v>1</v>
      </c>
      <c r="O20" s="3" t="str">
        <f aca="false">_xlfn.CONCAT(B20,"-",C20)</f>
        <v>BBB-AAA</v>
      </c>
      <c r="P20" s="3"/>
    </row>
    <row r="21" customFormat="false" ht="14.25" hidden="true" customHeight="false" outlineLevel="0" collapsed="false">
      <c r="A21" s="3" t="s">
        <v>16</v>
      </c>
      <c r="B21" s="3" t="s">
        <v>17</v>
      </c>
      <c r="C21" s="3" t="s">
        <v>18</v>
      </c>
      <c r="D21" s="4" t="n">
        <v>44459</v>
      </c>
      <c r="E21" s="5" t="n">
        <v>0.913194444444445</v>
      </c>
      <c r="F21" s="5" t="str">
        <f aca="false">IF(AND(E21&gt;=(--"00:00"),E21 &lt;=(--"05:59")), "Night", IF(AND(E21&gt;=(--"06:00"),E21 &lt;=(--"11:59")), "Morning", IF(AND(E21&gt;=(--"12:00"),E21 &lt;=(--"17:59")), "Afternoon", "Evening")))</f>
        <v>Evening</v>
      </c>
      <c r="G21" s="5" t="str">
        <f aca="false">CONCATENATE(TEXT(D21, "yyyy-mm-dd")," ",TEXT(E21, "hh:mm:ss"))</f>
        <v>2021-09-20 21:55:00</v>
      </c>
      <c r="H21" s="5" t="n">
        <v>0.982638888888889</v>
      </c>
      <c r="I21" s="5" t="n">
        <f aca="false">H21+J21/60/24</f>
        <v>0.991666666666667</v>
      </c>
      <c r="J21" s="3" t="n">
        <v>13</v>
      </c>
      <c r="K21" s="3" t="n">
        <f aca="false">IF(J21&lt;15,0,1)</f>
        <v>0</v>
      </c>
      <c r="L21" s="3" t="n">
        <f aca="false">WEEKDAY(D21)</f>
        <v>2</v>
      </c>
      <c r="M21" s="3" t="str">
        <f aca="false">IF(L21=1,"Sunday",IF(L21=2,"Monday",IF(L21=3,"Tuesday",IF(L21=4,"Wednesday",IF(L21=5,"Thursday",IF(L21=6,"Friday","Saturday"))))))</f>
        <v>Monday</v>
      </c>
      <c r="N21" s="3" t="n">
        <v>1</v>
      </c>
      <c r="O21" s="3" t="str">
        <f aca="false">_xlfn.CONCAT(B21,"-",C21)</f>
        <v>BBB-AAA</v>
      </c>
      <c r="P21" s="3"/>
    </row>
    <row r="22" customFormat="false" ht="14.25" hidden="true" customHeight="false" outlineLevel="0" collapsed="false">
      <c r="A22" s="3" t="s">
        <v>16</v>
      </c>
      <c r="B22" s="3" t="s">
        <v>17</v>
      </c>
      <c r="C22" s="3" t="s">
        <v>18</v>
      </c>
      <c r="D22" s="4" t="n">
        <v>44460</v>
      </c>
      <c r="E22" s="5" t="n">
        <v>0.913194444444445</v>
      </c>
      <c r="F22" s="5" t="str">
        <f aca="false">IF(AND(E22&gt;=(--"00:00"),E22 &lt;=(--"05:59")), "Night", IF(AND(E22&gt;=(--"06:00"),E22 &lt;=(--"11:59")), "Morning", IF(AND(E22&gt;=(--"12:00"),E22 &lt;=(--"17:59")), "Afternoon", "Evening")))</f>
        <v>Evening</v>
      </c>
      <c r="G22" s="5" t="str">
        <f aca="false">CONCATENATE(TEXT(D22, "yyyy-mm-dd")," ",TEXT(E22, "hh:mm:ss"))</f>
        <v>2021-09-21 21:55:00</v>
      </c>
      <c r="H22" s="5" t="n">
        <v>0.982638888888889</v>
      </c>
      <c r="I22" s="5" t="n">
        <f aca="false">H22+J22/60/24</f>
        <v>0.992361111111111</v>
      </c>
      <c r="J22" s="3" t="n">
        <v>14</v>
      </c>
      <c r="K22" s="3" t="n">
        <f aca="false">IF(J22&lt;15,0,1)</f>
        <v>0</v>
      </c>
      <c r="L22" s="3" t="n">
        <f aca="false">WEEKDAY(D22)</f>
        <v>3</v>
      </c>
      <c r="M22" s="3" t="str">
        <f aca="false">IF(L22=1,"Sunday",IF(L22=2,"Monday",IF(L22=3,"Tuesday",IF(L22=4,"Wednesday",IF(L22=5,"Thursday",IF(L22=6,"Friday","Saturday"))))))</f>
        <v>Tuesday</v>
      </c>
      <c r="N22" s="3" t="n">
        <v>1</v>
      </c>
      <c r="O22" s="3" t="str">
        <f aca="false">_xlfn.CONCAT(B22,"-",C22)</f>
        <v>BBB-AAA</v>
      </c>
      <c r="P22" s="3"/>
    </row>
    <row r="23" customFormat="false" ht="14.25" hidden="false" customHeight="false" outlineLevel="0" collapsed="false">
      <c r="A23" s="3" t="s">
        <v>16</v>
      </c>
      <c r="B23" s="3" t="s">
        <v>17</v>
      </c>
      <c r="C23" s="3" t="s">
        <v>18</v>
      </c>
      <c r="D23" s="4" t="n">
        <v>44461</v>
      </c>
      <c r="E23" s="5" t="n">
        <v>0.913194444444445</v>
      </c>
      <c r="F23" s="5" t="str">
        <f aca="false">IF(AND(E23&gt;=(--"00:00"),E23 &lt;=(--"05:59")), "Night", IF(AND(E23&gt;=(--"06:00"),E23 &lt;=(--"11:59")), "Morning", IF(AND(E23&gt;=(--"12:00"),E23 &lt;=(--"17:59")), "Afternoon", "Evening")))</f>
        <v>Evening</v>
      </c>
      <c r="G23" s="5" t="str">
        <f aca="false">CONCATENATE(TEXT(D23, "yyyy-mm-dd")," ",TEXT(E23, "hh:mm:ss"))</f>
        <v>2021-09-22 21:55:00</v>
      </c>
      <c r="H23" s="5" t="n">
        <v>0.982638888888889</v>
      </c>
      <c r="I23" s="5" t="n">
        <f aca="false">H23+J23/60/24</f>
        <v>0.993055555555556</v>
      </c>
      <c r="J23" s="3" t="n">
        <v>15</v>
      </c>
      <c r="K23" s="3" t="n">
        <f aca="false">IF(J23&lt;15,0,1)</f>
        <v>1</v>
      </c>
      <c r="L23" s="3" t="n">
        <f aca="false">WEEKDAY(D23)</f>
        <v>4</v>
      </c>
      <c r="M23" s="3" t="str">
        <f aca="false">IF(L23=1,"Sunday",IF(L23=2,"Monday",IF(L23=3,"Tuesday",IF(L23=4,"Wednesday",IF(L23=5,"Thursday",IF(L23=6,"Friday","Saturday"))))))</f>
        <v>Wednesday</v>
      </c>
      <c r="N23" s="3" t="n">
        <v>1</v>
      </c>
      <c r="O23" s="3" t="str">
        <f aca="false">_xlfn.CONCAT(B23,"-",C23)</f>
        <v>BBB-AAA</v>
      </c>
      <c r="P23" s="3"/>
    </row>
    <row r="24" customFormat="false" ht="14.25" hidden="true" customHeight="false" outlineLevel="0" collapsed="false">
      <c r="A24" s="3" t="s">
        <v>16</v>
      </c>
      <c r="B24" s="3" t="s">
        <v>17</v>
      </c>
      <c r="C24" s="3" t="s">
        <v>18</v>
      </c>
      <c r="D24" s="4" t="n">
        <v>44462</v>
      </c>
      <c r="E24" s="5" t="n">
        <v>0.913194444444445</v>
      </c>
      <c r="F24" s="5" t="str">
        <f aca="false">IF(AND(E24&gt;=(--"00:00"),E24 &lt;=(--"05:59")), "Night", IF(AND(E24&gt;=(--"06:00"),E24 &lt;=(--"11:59")), "Morning", IF(AND(E24&gt;=(--"12:00"),E24 &lt;=(--"17:59")), "Afternoon", "Evening")))</f>
        <v>Evening</v>
      </c>
      <c r="G24" s="5" t="str">
        <f aca="false">CONCATENATE(TEXT(D24, "yyyy-mm-dd")," ",TEXT(E24, "hh:mm:ss"))</f>
        <v>2021-09-23 21:55:00</v>
      </c>
      <c r="H24" s="5" t="n">
        <v>0.982638888888889</v>
      </c>
      <c r="I24" s="5" t="n">
        <f aca="false">H24+J24/60/24</f>
        <v>0.991666666666667</v>
      </c>
      <c r="J24" s="3" t="n">
        <v>13</v>
      </c>
      <c r="K24" s="3" t="n">
        <f aca="false">IF(J24&lt;15,0,1)</f>
        <v>0</v>
      </c>
      <c r="L24" s="3" t="n">
        <f aca="false">WEEKDAY(D24)</f>
        <v>5</v>
      </c>
      <c r="M24" s="3" t="str">
        <f aca="false">IF(L24=1,"Sunday",IF(L24=2,"Monday",IF(L24=3,"Tuesday",IF(L24=4,"Wednesday",IF(L24=5,"Thursday",IF(L24=6,"Friday","Saturday"))))))</f>
        <v>Thursday</v>
      </c>
      <c r="N24" s="3" t="n">
        <v>1</v>
      </c>
      <c r="O24" s="3" t="str">
        <f aca="false">_xlfn.CONCAT(B24,"-",C24)</f>
        <v>BBB-AAA</v>
      </c>
      <c r="P24" s="3"/>
    </row>
    <row r="25" customFormat="false" ht="14.25" hidden="true" customHeight="false" outlineLevel="0" collapsed="false">
      <c r="A25" s="3" t="s">
        <v>16</v>
      </c>
      <c r="B25" s="3" t="s">
        <v>17</v>
      </c>
      <c r="C25" s="3" t="s">
        <v>18</v>
      </c>
      <c r="D25" s="4" t="n">
        <v>44463</v>
      </c>
      <c r="E25" s="5" t="n">
        <v>0.913194444444445</v>
      </c>
      <c r="F25" s="5" t="str">
        <f aca="false">IF(AND(E25&gt;=(--"00:00"),E25 &lt;=(--"05:59")), "Night", IF(AND(E25&gt;=(--"06:00"),E25 &lt;=(--"11:59")), "Morning", IF(AND(E25&gt;=(--"12:00"),E25 &lt;=(--"17:59")), "Afternoon", "Evening")))</f>
        <v>Evening</v>
      </c>
      <c r="G25" s="5" t="str">
        <f aca="false">CONCATENATE(TEXT(D25, "yyyy-mm-dd")," ",TEXT(E25, "hh:mm:ss"))</f>
        <v>2021-09-24 21:55:00</v>
      </c>
      <c r="H25" s="5" t="n">
        <v>0.982638888888889</v>
      </c>
      <c r="I25" s="5" t="n">
        <f aca="false">H25+J25/60/24</f>
        <v>0.991666666666667</v>
      </c>
      <c r="J25" s="3" t="n">
        <v>13</v>
      </c>
      <c r="K25" s="3" t="n">
        <f aca="false">IF(J25&lt;15,0,1)</f>
        <v>0</v>
      </c>
      <c r="L25" s="3" t="n">
        <f aca="false">WEEKDAY(D25)</f>
        <v>6</v>
      </c>
      <c r="M25" s="3" t="str">
        <f aca="false">IF(L25=1,"Sunday",IF(L25=2,"Monday",IF(L25=3,"Tuesday",IF(L25=4,"Wednesday",IF(L25=5,"Thursday",IF(L25=6,"Friday","Saturday"))))))</f>
        <v>Friday</v>
      </c>
      <c r="N25" s="3" t="n">
        <v>1</v>
      </c>
      <c r="O25" s="3" t="str">
        <f aca="false">_xlfn.CONCAT(B25,"-",C25)</f>
        <v>BBB-AAA</v>
      </c>
      <c r="P25" s="3"/>
    </row>
    <row r="26" customFormat="false" ht="14.25" hidden="true" customHeight="false" outlineLevel="0" collapsed="false">
      <c r="A26" s="3" t="s">
        <v>16</v>
      </c>
      <c r="B26" s="3" t="s">
        <v>17</v>
      </c>
      <c r="C26" s="3" t="s">
        <v>18</v>
      </c>
      <c r="D26" s="4" t="n">
        <v>44464</v>
      </c>
      <c r="E26" s="5" t="n">
        <v>0.913194444444445</v>
      </c>
      <c r="F26" s="5" t="str">
        <f aca="false">IF(AND(E26&gt;=(--"00:00"),E26 &lt;=(--"05:59")), "Night", IF(AND(E26&gt;=(--"06:00"),E26 &lt;=(--"11:59")), "Morning", IF(AND(E26&gt;=(--"12:00"),E26 &lt;=(--"17:59")), "Afternoon", "Evening")))</f>
        <v>Evening</v>
      </c>
      <c r="G26" s="5" t="str">
        <f aca="false">CONCATENATE(TEXT(D26, "yyyy-mm-dd")," ",TEXT(E26, "hh:mm:ss"))</f>
        <v>2021-09-25 21:55:00</v>
      </c>
      <c r="H26" s="5" t="n">
        <v>0.982638888888889</v>
      </c>
      <c r="I26" s="5" t="n">
        <f aca="false">H26+J26/60/24</f>
        <v>0.991666666666667</v>
      </c>
      <c r="J26" s="3" t="n">
        <v>13</v>
      </c>
      <c r="K26" s="3" t="n">
        <f aca="false">IF(J26&lt;15,0,1)</f>
        <v>0</v>
      </c>
      <c r="L26" s="3" t="n">
        <f aca="false">WEEKDAY(D26)</f>
        <v>7</v>
      </c>
      <c r="M26" s="3" t="str">
        <f aca="false">IF(L26=1,"Sunday",IF(L26=2,"Monday",IF(L26=3,"Tuesday",IF(L26=4,"Wednesday",IF(L26=5,"Thursday",IF(L26=6,"Friday","Saturday"))))))</f>
        <v>Saturday</v>
      </c>
      <c r="N26" s="3" t="n">
        <v>1</v>
      </c>
      <c r="O26" s="3" t="str">
        <f aca="false">_xlfn.CONCAT(B26,"-",C26)</f>
        <v>BBB-AAA</v>
      </c>
      <c r="P26" s="3"/>
    </row>
    <row r="27" customFormat="false" ht="14.25" hidden="false" customHeight="false" outlineLevel="0" collapsed="false">
      <c r="A27" s="3" t="s">
        <v>16</v>
      </c>
      <c r="B27" s="3" t="s">
        <v>17</v>
      </c>
      <c r="C27" s="3" t="s">
        <v>18</v>
      </c>
      <c r="D27" s="4" t="n">
        <v>44465</v>
      </c>
      <c r="E27" s="5" t="n">
        <v>0.913194444444445</v>
      </c>
      <c r="F27" s="5" t="str">
        <f aca="false">IF(AND(E27&gt;=(--"00:00"),E27 &lt;=(--"05:59")), "Night", IF(AND(E27&gt;=(--"06:00"),E27 &lt;=(--"11:59")), "Morning", IF(AND(E27&gt;=(--"12:00"),E27 &lt;=(--"17:59")), "Afternoon", "Evening")))</f>
        <v>Evening</v>
      </c>
      <c r="G27" s="5" t="str">
        <f aca="false">CONCATENATE(TEXT(D27, "yyyy-mm-dd")," ",TEXT(E27, "hh:mm:ss"))</f>
        <v>2021-09-26 21:55:00</v>
      </c>
      <c r="H27" s="5" t="n">
        <v>0.982638888888889</v>
      </c>
      <c r="I27" s="5" t="n">
        <f aca="false">H27+J27/60/24</f>
        <v>0.993055555555556</v>
      </c>
      <c r="J27" s="3" t="n">
        <v>15</v>
      </c>
      <c r="K27" s="3" t="n">
        <f aca="false">IF(J27&lt;15,0,1)</f>
        <v>1</v>
      </c>
      <c r="L27" s="3" t="n">
        <f aca="false">WEEKDAY(D27)</f>
        <v>1</v>
      </c>
      <c r="M27" s="3" t="str">
        <f aca="false">IF(L27=1,"Sunday",IF(L27=2,"Monday",IF(L27=3,"Tuesday",IF(L27=4,"Wednesday",IF(L27=5,"Thursday",IF(L27=6,"Friday","Saturday"))))))</f>
        <v>Sunday</v>
      </c>
      <c r="N27" s="3" t="n">
        <v>1</v>
      </c>
      <c r="O27" s="3" t="str">
        <f aca="false">_xlfn.CONCAT(B27,"-",C27)</f>
        <v>BBB-AAA</v>
      </c>
      <c r="P27" s="3"/>
    </row>
    <row r="28" customFormat="false" ht="14.25" hidden="true" customHeight="false" outlineLevel="0" collapsed="false">
      <c r="A28" s="3" t="s">
        <v>16</v>
      </c>
      <c r="B28" s="3" t="s">
        <v>17</v>
      </c>
      <c r="C28" s="3" t="s">
        <v>18</v>
      </c>
      <c r="D28" s="4" t="n">
        <v>44466</v>
      </c>
      <c r="E28" s="5" t="n">
        <v>0.913194444444445</v>
      </c>
      <c r="F28" s="5" t="str">
        <f aca="false">IF(AND(E28&gt;=(--"00:00"),E28 &lt;=(--"05:59")), "Night", IF(AND(E28&gt;=(--"06:00"),E28 &lt;=(--"11:59")), "Morning", IF(AND(E28&gt;=(--"12:00"),E28 &lt;=(--"17:59")), "Afternoon", "Evening")))</f>
        <v>Evening</v>
      </c>
      <c r="G28" s="5" t="str">
        <f aca="false">CONCATENATE(TEXT(D28, "yyyy-mm-dd")," ",TEXT(E28, "hh:mm:ss"))</f>
        <v>2021-09-27 21:55:00</v>
      </c>
      <c r="H28" s="5" t="n">
        <v>0.982638888888889</v>
      </c>
      <c r="I28" s="5" t="n">
        <f aca="false">H28+J28/60/24</f>
        <v>0.991666666666667</v>
      </c>
      <c r="J28" s="3" t="n">
        <v>13</v>
      </c>
      <c r="K28" s="3" t="n">
        <f aca="false">IF(J28&lt;15,0,1)</f>
        <v>0</v>
      </c>
      <c r="L28" s="3" t="n">
        <f aca="false">WEEKDAY(D28)</f>
        <v>2</v>
      </c>
      <c r="M28" s="3" t="str">
        <f aca="false">IF(L28=1,"Sunday",IF(L28=2,"Monday",IF(L28=3,"Tuesday",IF(L28=4,"Wednesday",IF(L28=5,"Thursday",IF(L28=6,"Friday","Saturday"))))))</f>
        <v>Monday</v>
      </c>
      <c r="N28" s="3" t="n">
        <v>1</v>
      </c>
      <c r="O28" s="3" t="str">
        <f aca="false">_xlfn.CONCAT(B28,"-",C28)</f>
        <v>BBB-AAA</v>
      </c>
      <c r="P28" s="3"/>
    </row>
    <row r="29" customFormat="false" ht="14.25" hidden="true" customHeight="false" outlineLevel="0" collapsed="false">
      <c r="A29" s="3" t="s">
        <v>16</v>
      </c>
      <c r="B29" s="3" t="s">
        <v>17</v>
      </c>
      <c r="C29" s="3" t="s">
        <v>18</v>
      </c>
      <c r="D29" s="4" t="n">
        <v>44467</v>
      </c>
      <c r="E29" s="5" t="n">
        <v>0.913194444444445</v>
      </c>
      <c r="F29" s="5" t="str">
        <f aca="false">IF(AND(E29&gt;=(--"00:00"),E29 &lt;=(--"05:59")), "Night", IF(AND(E29&gt;=(--"06:00"),E29 &lt;=(--"11:59")), "Morning", IF(AND(E29&gt;=(--"12:00"),E29 &lt;=(--"17:59")), "Afternoon", "Evening")))</f>
        <v>Evening</v>
      </c>
      <c r="G29" s="5" t="str">
        <f aca="false">CONCATENATE(TEXT(D29, "yyyy-mm-dd")," ",TEXT(E29, "hh:mm:ss"))</f>
        <v>2021-09-28 21:55:00</v>
      </c>
      <c r="H29" s="5" t="n">
        <v>0.982638888888889</v>
      </c>
      <c r="I29" s="5" t="n">
        <f aca="false">H29+J29/60/24</f>
        <v>0.992361111111111</v>
      </c>
      <c r="J29" s="3" t="n">
        <v>14</v>
      </c>
      <c r="K29" s="3" t="n">
        <f aca="false">IF(J29&lt;15,0,1)</f>
        <v>0</v>
      </c>
      <c r="L29" s="3" t="n">
        <f aca="false">WEEKDAY(D29)</f>
        <v>3</v>
      </c>
      <c r="M29" s="3" t="str">
        <f aca="false">IF(L29=1,"Sunday",IF(L29=2,"Monday",IF(L29=3,"Tuesday",IF(L29=4,"Wednesday",IF(L29=5,"Thursday",IF(L29=6,"Friday","Saturday"))))))</f>
        <v>Tuesday</v>
      </c>
      <c r="N29" s="3" t="n">
        <v>1</v>
      </c>
      <c r="O29" s="3" t="str">
        <f aca="false">_xlfn.CONCAT(B29,"-",C29)</f>
        <v>BBB-AAA</v>
      </c>
      <c r="P29" s="3"/>
    </row>
    <row r="30" customFormat="false" ht="14.25" hidden="true" customHeight="false" outlineLevel="0" collapsed="false">
      <c r="A30" s="3" t="s">
        <v>16</v>
      </c>
      <c r="B30" s="3" t="s">
        <v>17</v>
      </c>
      <c r="C30" s="3" t="s">
        <v>18</v>
      </c>
      <c r="D30" s="4" t="n">
        <v>44468</v>
      </c>
      <c r="E30" s="5" t="n">
        <v>0.913194444444445</v>
      </c>
      <c r="F30" s="5" t="str">
        <f aca="false">IF(AND(E30&gt;=(--"00:00"),E30 &lt;=(--"05:59")), "Night", IF(AND(E30&gt;=(--"06:00"),E30 &lt;=(--"11:59")), "Morning", IF(AND(E30&gt;=(--"12:00"),E30 &lt;=(--"17:59")), "Afternoon", "Evening")))</f>
        <v>Evening</v>
      </c>
      <c r="G30" s="5" t="str">
        <f aca="false">CONCATENATE(TEXT(D30, "yyyy-mm-dd")," ",TEXT(E30, "hh:mm:ss"))</f>
        <v>2021-09-29 21:55:00</v>
      </c>
      <c r="H30" s="5" t="n">
        <v>0.982638888888889</v>
      </c>
      <c r="I30" s="6" t="s">
        <v>19</v>
      </c>
      <c r="J30" s="6" t="s">
        <v>20</v>
      </c>
      <c r="K30" s="6" t="s">
        <v>20</v>
      </c>
      <c r="L30" s="3" t="n">
        <f aca="false">WEEKDAY(D30)</f>
        <v>4</v>
      </c>
      <c r="M30" s="3" t="str">
        <f aca="false">IF(L30=1,"Sunday",IF(L30=2,"Monday",IF(L30=3,"Tuesday",IF(L30=4,"Wednesday",IF(L30=5,"Thursday",IF(L30=6,"Friday","Saturday"))))))</f>
        <v>Wednesday</v>
      </c>
      <c r="N30" s="3" t="n">
        <v>1</v>
      </c>
      <c r="O30" s="3" t="str">
        <f aca="false">_xlfn.CONCAT(B30,"-",C30)</f>
        <v>BBB-AAA</v>
      </c>
      <c r="P30" s="3"/>
    </row>
    <row r="31" customFormat="false" ht="14.25" hidden="true" customHeight="false" outlineLevel="0" collapsed="false">
      <c r="A31" s="3" t="s">
        <v>16</v>
      </c>
      <c r="B31" s="3" t="s">
        <v>17</v>
      </c>
      <c r="C31" s="3" t="s">
        <v>18</v>
      </c>
      <c r="D31" s="4" t="n">
        <v>44469</v>
      </c>
      <c r="E31" s="5" t="n">
        <v>0.913194444444445</v>
      </c>
      <c r="F31" s="5" t="str">
        <f aca="false">IF(AND(E31&gt;=(--"00:00"),E31 &lt;=(--"05:59")), "Night", IF(AND(E31&gt;=(--"06:00"),E31 &lt;=(--"11:59")), "Morning", IF(AND(E31&gt;=(--"12:00"),E31 &lt;=(--"17:59")), "Afternoon", "Evening")))</f>
        <v>Evening</v>
      </c>
      <c r="G31" s="5" t="str">
        <f aca="false">CONCATENATE(TEXT(D31, "yyyy-mm-dd")," ",TEXT(E31, "hh:mm:ss"))</f>
        <v>2021-09-30 21:55:00</v>
      </c>
      <c r="H31" s="5" t="n">
        <v>0.982638888888889</v>
      </c>
      <c r="I31" s="5" t="n">
        <f aca="false">H31+J31/60/24</f>
        <v>0.991666666666667</v>
      </c>
      <c r="J31" s="3" t="n">
        <v>13</v>
      </c>
      <c r="K31" s="3" t="n">
        <f aca="false">IF(J31&lt;15,0,1)</f>
        <v>0</v>
      </c>
      <c r="L31" s="3" t="n">
        <f aca="false">WEEKDAY(D31)</f>
        <v>5</v>
      </c>
      <c r="M31" s="3" t="str">
        <f aca="false">IF(L31=1,"Sunday",IF(L31=2,"Monday",IF(L31=3,"Tuesday",IF(L31=4,"Wednesday",IF(L31=5,"Thursday",IF(L31=6,"Friday","Saturday"))))))</f>
        <v>Thursday</v>
      </c>
      <c r="N31" s="3" t="n">
        <v>1</v>
      </c>
      <c r="O31" s="3" t="str">
        <f aca="false">_xlfn.CONCAT(B31,"-",C31)</f>
        <v>BBB-AAA</v>
      </c>
      <c r="P31" s="3"/>
    </row>
    <row r="32" customFormat="false" ht="14.25" hidden="false" customHeight="false" outlineLevel="0" collapsed="false">
      <c r="A32" s="3" t="s">
        <v>16</v>
      </c>
      <c r="B32" s="3" t="s">
        <v>18</v>
      </c>
      <c r="C32" s="3" t="s">
        <v>17</v>
      </c>
      <c r="D32" s="4" t="n">
        <v>44440</v>
      </c>
      <c r="E32" s="5" t="n">
        <v>0.565972222222222</v>
      </c>
      <c r="F32" s="5" t="str">
        <f aca="false">IF(AND(E32&gt;=(--"00:00"),E32 &lt;=(--"05:59")), "Night", IF(AND(E32&gt;=(--"06:00"),E32 &lt;=(--"11:59")), "Morning", IF(AND(E32&gt;=(--"12:00"),E32 &lt;=(--"17:59")), "Afternoon", "Evening")))</f>
        <v>Afternoon</v>
      </c>
      <c r="G32" s="5" t="str">
        <f aca="false">CONCATENATE(TEXT(D32, "yyyy-mm-dd")," ",TEXT(E32, "hh:mm:ss"))</f>
        <v>2021-09-01 13:35:00</v>
      </c>
      <c r="H32" s="5" t="n">
        <v>0.635416666666667</v>
      </c>
      <c r="I32" s="5" t="n">
        <f aca="false">H32+J32/60/24</f>
        <v>0.646527777777778</v>
      </c>
      <c r="J32" s="3" t="n">
        <v>16</v>
      </c>
      <c r="K32" s="3" t="n">
        <f aca="false">IF(J32&lt;15,0,1)</f>
        <v>1</v>
      </c>
      <c r="L32" s="3" t="n">
        <f aca="false">WEEKDAY(D32)</f>
        <v>4</v>
      </c>
      <c r="M32" s="3" t="str">
        <f aca="false">IF(L32=1,"Sunday",IF(L32=2,"Monday",IF(L32=3,"Tuesday",IF(L32=4,"Wednesday",IF(L32=5,"Thursday",IF(L32=6,"Friday","Saturday"))))))</f>
        <v>Wednesday</v>
      </c>
      <c r="N32" s="3" t="n">
        <v>2</v>
      </c>
      <c r="O32" s="3" t="str">
        <f aca="false">_xlfn.CONCAT(B32,"-",C32)</f>
        <v>AAA-BBB</v>
      </c>
      <c r="P32" s="3"/>
    </row>
    <row r="33" customFormat="false" ht="14.25" hidden="true" customHeight="false" outlineLevel="0" collapsed="false">
      <c r="A33" s="3" t="s">
        <v>16</v>
      </c>
      <c r="B33" s="3" t="s">
        <v>18</v>
      </c>
      <c r="C33" s="3" t="s">
        <v>17</v>
      </c>
      <c r="D33" s="4" t="n">
        <v>44441</v>
      </c>
      <c r="E33" s="5" t="n">
        <v>0.565972222222222</v>
      </c>
      <c r="F33" s="5" t="str">
        <f aca="false">IF(AND(E33&gt;=(--"00:00"),E33 &lt;=(--"05:59")), "Night", IF(AND(E33&gt;=(--"06:00"),E33 &lt;=(--"11:59")), "Morning", IF(AND(E33&gt;=(--"12:00"),E33 &lt;=(--"17:59")), "Afternoon", "Evening")))</f>
        <v>Afternoon</v>
      </c>
      <c r="G33" s="5" t="str">
        <f aca="false">CONCATENATE(TEXT(D33, "yyyy-mm-dd")," ",TEXT(E33, "hh:mm:ss"))</f>
        <v>2021-09-02 13:35:00</v>
      </c>
      <c r="H33" s="5" t="n">
        <v>0.635416666666667</v>
      </c>
      <c r="I33" s="5" t="n">
        <f aca="false">H33+J33/60/24</f>
        <v>0.645138888888889</v>
      </c>
      <c r="J33" s="3" t="n">
        <v>14</v>
      </c>
      <c r="K33" s="3" t="n">
        <f aca="false">IF(J33&lt;15,0,1)</f>
        <v>0</v>
      </c>
      <c r="L33" s="3" t="n">
        <f aca="false">WEEKDAY(D33)</f>
        <v>5</v>
      </c>
      <c r="M33" s="3" t="str">
        <f aca="false">IF(L33=1,"Sunday",IF(L33=2,"Monday",IF(L33=3,"Tuesday",IF(L33=4,"Wednesday",IF(L33=5,"Thursday",IF(L33=6,"Friday","Saturday"))))))</f>
        <v>Thursday</v>
      </c>
      <c r="N33" s="3" t="n">
        <v>2</v>
      </c>
      <c r="O33" s="3" t="str">
        <f aca="false">_xlfn.CONCAT(B33,"-",C33)</f>
        <v>AAA-BBB</v>
      </c>
      <c r="P33" s="3"/>
    </row>
    <row r="34" customFormat="false" ht="14.25" hidden="true" customHeight="false" outlineLevel="0" collapsed="false">
      <c r="A34" s="3" t="s">
        <v>16</v>
      </c>
      <c r="B34" s="3" t="s">
        <v>18</v>
      </c>
      <c r="C34" s="3" t="s">
        <v>17</v>
      </c>
      <c r="D34" s="4" t="n">
        <v>44442</v>
      </c>
      <c r="E34" s="5" t="n">
        <v>0.565972222222222</v>
      </c>
      <c r="F34" s="5" t="str">
        <f aca="false">IF(AND(E34&gt;=(--"00:00"),E34 &lt;=(--"05:59")), "Night", IF(AND(E34&gt;=(--"06:00"),E34 &lt;=(--"11:59")), "Morning", IF(AND(E34&gt;=(--"12:00"),E34 &lt;=(--"17:59")), "Afternoon", "Evening")))</f>
        <v>Afternoon</v>
      </c>
      <c r="G34" s="5" t="str">
        <f aca="false">CONCATENATE(TEXT(D34, "yyyy-mm-dd")," ",TEXT(E34, "hh:mm:ss"))</f>
        <v>2021-09-03 13:35:00</v>
      </c>
      <c r="H34" s="5" t="n">
        <v>0.635416666666667</v>
      </c>
      <c r="I34" s="5" t="n">
        <f aca="false">H34+J34/60/24</f>
        <v>0.644444444444445</v>
      </c>
      <c r="J34" s="3" t="n">
        <v>13</v>
      </c>
      <c r="K34" s="3" t="n">
        <f aca="false">IF(J34&lt;15,0,1)</f>
        <v>0</v>
      </c>
      <c r="L34" s="3" t="n">
        <f aca="false">WEEKDAY(D34)</f>
        <v>6</v>
      </c>
      <c r="M34" s="3" t="str">
        <f aca="false">IF(L34=1,"Sunday",IF(L34=2,"Monday",IF(L34=3,"Tuesday",IF(L34=4,"Wednesday",IF(L34=5,"Thursday",IF(L34=6,"Friday","Saturday"))))))</f>
        <v>Friday</v>
      </c>
      <c r="N34" s="3" t="n">
        <v>2</v>
      </c>
      <c r="O34" s="3" t="str">
        <f aca="false">_xlfn.CONCAT(B34,"-",C34)</f>
        <v>AAA-BBB</v>
      </c>
      <c r="P34" s="3"/>
    </row>
    <row r="35" customFormat="false" ht="14.25" hidden="true" customHeight="false" outlineLevel="0" collapsed="false">
      <c r="A35" s="3" t="s">
        <v>16</v>
      </c>
      <c r="B35" s="3" t="s">
        <v>18</v>
      </c>
      <c r="C35" s="3" t="s">
        <v>17</v>
      </c>
      <c r="D35" s="4" t="n">
        <v>44443</v>
      </c>
      <c r="E35" s="5" t="n">
        <v>0.565972222222222</v>
      </c>
      <c r="F35" s="5" t="str">
        <f aca="false">IF(AND(E35&gt;=(--"00:00"),E35 &lt;=(--"05:59")), "Night", IF(AND(E35&gt;=(--"06:00"),E35 &lt;=(--"11:59")), "Morning", IF(AND(E35&gt;=(--"12:00"),E35 &lt;=(--"17:59")), "Afternoon", "Evening")))</f>
        <v>Afternoon</v>
      </c>
      <c r="G35" s="5" t="str">
        <f aca="false">CONCATENATE(TEXT(D35, "yyyy-mm-dd")," ",TEXT(E35, "hh:mm:ss"))</f>
        <v>2021-09-04 13:35:00</v>
      </c>
      <c r="H35" s="5" t="n">
        <v>0.635416666666667</v>
      </c>
      <c r="I35" s="5" t="n">
        <f aca="false">H35+J35/60/24</f>
        <v>0.644444444444445</v>
      </c>
      <c r="J35" s="3" t="n">
        <v>13</v>
      </c>
      <c r="K35" s="3" t="n">
        <f aca="false">IF(J35&lt;15,0,1)</f>
        <v>0</v>
      </c>
      <c r="L35" s="3" t="n">
        <f aca="false">WEEKDAY(D35)</f>
        <v>7</v>
      </c>
      <c r="M35" s="3" t="str">
        <f aca="false">IF(L35=1,"Sunday",IF(L35=2,"Monday",IF(L35=3,"Tuesday",IF(L35=4,"Wednesday",IF(L35=5,"Thursday",IF(L35=6,"Friday","Saturday"))))))</f>
        <v>Saturday</v>
      </c>
      <c r="N35" s="3" t="n">
        <v>2</v>
      </c>
      <c r="O35" s="3" t="str">
        <f aca="false">_xlfn.CONCAT(B35,"-",C35)</f>
        <v>AAA-BBB</v>
      </c>
      <c r="P35" s="3"/>
    </row>
    <row r="36" customFormat="false" ht="14.25" hidden="false" customHeight="false" outlineLevel="0" collapsed="false">
      <c r="A36" s="3" t="s">
        <v>16</v>
      </c>
      <c r="B36" s="3" t="s">
        <v>18</v>
      </c>
      <c r="C36" s="3" t="s">
        <v>17</v>
      </c>
      <c r="D36" s="4" t="n">
        <v>44444</v>
      </c>
      <c r="E36" s="5" t="n">
        <v>0.565972222222222</v>
      </c>
      <c r="F36" s="5" t="str">
        <f aca="false">IF(AND(E36&gt;=(--"00:00"),E36 &lt;=(--"05:59")), "Night", IF(AND(E36&gt;=(--"06:00"),E36 &lt;=(--"11:59")), "Morning", IF(AND(E36&gt;=(--"12:00"),E36 &lt;=(--"17:59")), "Afternoon", "Evening")))</f>
        <v>Afternoon</v>
      </c>
      <c r="G36" s="5" t="str">
        <f aca="false">CONCATENATE(TEXT(D36, "yyyy-mm-dd")," ",TEXT(E36, "hh:mm:ss"))</f>
        <v>2021-09-05 13:35:00</v>
      </c>
      <c r="H36" s="5" t="n">
        <v>0.635416666666667</v>
      </c>
      <c r="I36" s="5" t="n">
        <f aca="false">H36+J36/60/24</f>
        <v>0.645833333333333</v>
      </c>
      <c r="J36" s="3" t="n">
        <v>15</v>
      </c>
      <c r="K36" s="3" t="n">
        <f aca="false">IF(J36&lt;15,0,1)</f>
        <v>1</v>
      </c>
      <c r="L36" s="3" t="n">
        <f aca="false">WEEKDAY(D36)</f>
        <v>1</v>
      </c>
      <c r="M36" s="3" t="str">
        <f aca="false">IF(L36=1,"Sunday",IF(L36=2,"Monday",IF(L36=3,"Tuesday",IF(L36=4,"Wednesday",IF(L36=5,"Thursday",IF(L36=6,"Friday","Saturday"))))))</f>
        <v>Sunday</v>
      </c>
      <c r="N36" s="3" t="n">
        <v>2</v>
      </c>
      <c r="O36" s="3" t="str">
        <f aca="false">_xlfn.CONCAT(B36,"-",C36)</f>
        <v>AAA-BBB</v>
      </c>
      <c r="P36" s="3"/>
    </row>
    <row r="37" customFormat="false" ht="14.25" hidden="true" customHeight="false" outlineLevel="0" collapsed="false">
      <c r="A37" s="3" t="s">
        <v>16</v>
      </c>
      <c r="B37" s="3" t="s">
        <v>18</v>
      </c>
      <c r="C37" s="3" t="s">
        <v>17</v>
      </c>
      <c r="D37" s="4" t="n">
        <v>44445</v>
      </c>
      <c r="E37" s="5" t="n">
        <v>0.565972222222222</v>
      </c>
      <c r="F37" s="5" t="str">
        <f aca="false">IF(AND(E37&gt;=(--"00:00"),E37 &lt;=(--"05:59")), "Night", IF(AND(E37&gt;=(--"06:00"),E37 &lt;=(--"11:59")), "Morning", IF(AND(E37&gt;=(--"12:00"),E37 &lt;=(--"17:59")), "Afternoon", "Evening")))</f>
        <v>Afternoon</v>
      </c>
      <c r="G37" s="5" t="str">
        <f aca="false">CONCATENATE(TEXT(D37, "yyyy-mm-dd")," ",TEXT(E37, "hh:mm:ss"))</f>
        <v>2021-09-06 13:35:00</v>
      </c>
      <c r="H37" s="5" t="n">
        <v>0.635416666666667</v>
      </c>
      <c r="I37" s="5" t="n">
        <f aca="false">H37+J37/60/24</f>
        <v>0.64375</v>
      </c>
      <c r="J37" s="3" t="n">
        <v>12</v>
      </c>
      <c r="K37" s="3" t="n">
        <f aca="false">IF(J37&lt;15,0,1)</f>
        <v>0</v>
      </c>
      <c r="L37" s="3" t="n">
        <f aca="false">WEEKDAY(D37)</f>
        <v>2</v>
      </c>
      <c r="M37" s="3" t="str">
        <f aca="false">IF(L37=1,"Sunday",IF(L37=2,"Monday",IF(L37=3,"Tuesday",IF(L37=4,"Wednesday",IF(L37=5,"Thursday",IF(L37=6,"Friday","Saturday"))))))</f>
        <v>Monday</v>
      </c>
      <c r="N37" s="3" t="n">
        <v>2</v>
      </c>
      <c r="O37" s="3" t="str">
        <f aca="false">_xlfn.CONCAT(B37,"-",C37)</f>
        <v>AAA-BBB</v>
      </c>
      <c r="P37" s="3"/>
    </row>
    <row r="38" customFormat="false" ht="14.25" hidden="true" customHeight="false" outlineLevel="0" collapsed="false">
      <c r="A38" s="3" t="s">
        <v>16</v>
      </c>
      <c r="B38" s="3" t="s">
        <v>18</v>
      </c>
      <c r="C38" s="3" t="s">
        <v>17</v>
      </c>
      <c r="D38" s="4" t="n">
        <v>44446</v>
      </c>
      <c r="E38" s="5" t="n">
        <v>0.565972222222222</v>
      </c>
      <c r="F38" s="5" t="str">
        <f aca="false">IF(AND(E38&gt;=(--"00:00"),E38 &lt;=(--"05:59")), "Night", IF(AND(E38&gt;=(--"06:00"),E38 &lt;=(--"11:59")), "Morning", IF(AND(E38&gt;=(--"12:00"),E38 &lt;=(--"17:59")), "Afternoon", "Evening")))</f>
        <v>Afternoon</v>
      </c>
      <c r="G38" s="5" t="str">
        <f aca="false">CONCATENATE(TEXT(D38, "yyyy-mm-dd")," ",TEXT(E38, "hh:mm:ss"))</f>
        <v>2021-09-07 13:35:00</v>
      </c>
      <c r="H38" s="5" t="n">
        <v>0.635416666666667</v>
      </c>
      <c r="I38" s="5" t="n">
        <f aca="false">H38+J38/60/24</f>
        <v>0.645138888888889</v>
      </c>
      <c r="J38" s="3" t="n">
        <v>14</v>
      </c>
      <c r="K38" s="3" t="n">
        <f aca="false">IF(J38&lt;15,0,1)</f>
        <v>0</v>
      </c>
      <c r="L38" s="3" t="n">
        <f aca="false">WEEKDAY(D38)</f>
        <v>3</v>
      </c>
      <c r="M38" s="3" t="str">
        <f aca="false">IF(L38=1,"Sunday",IF(L38=2,"Monday",IF(L38=3,"Tuesday",IF(L38=4,"Wednesday",IF(L38=5,"Thursday",IF(L38=6,"Friday","Saturday"))))))</f>
        <v>Tuesday</v>
      </c>
      <c r="N38" s="3" t="n">
        <v>2</v>
      </c>
      <c r="O38" s="3" t="str">
        <f aca="false">_xlfn.CONCAT(B38,"-",C38)</f>
        <v>AAA-BBB</v>
      </c>
      <c r="P38" s="3"/>
    </row>
    <row r="39" customFormat="false" ht="14.25" hidden="false" customHeight="false" outlineLevel="0" collapsed="false">
      <c r="A39" s="3" t="s">
        <v>16</v>
      </c>
      <c r="B39" s="3" t="s">
        <v>18</v>
      </c>
      <c r="C39" s="3" t="s">
        <v>17</v>
      </c>
      <c r="D39" s="4" t="n">
        <v>44447</v>
      </c>
      <c r="E39" s="5" t="n">
        <v>0.565972222222222</v>
      </c>
      <c r="F39" s="5" t="str">
        <f aca="false">IF(AND(E39&gt;=(--"00:00"),E39 &lt;=(--"05:59")), "Night", IF(AND(E39&gt;=(--"06:00"),E39 &lt;=(--"11:59")), "Morning", IF(AND(E39&gt;=(--"12:00"),E39 &lt;=(--"17:59")), "Afternoon", "Evening")))</f>
        <v>Afternoon</v>
      </c>
      <c r="G39" s="5" t="str">
        <f aca="false">CONCATENATE(TEXT(D39, "yyyy-mm-dd")," ",TEXT(E39, "hh:mm:ss"))</f>
        <v>2021-09-08 13:35:00</v>
      </c>
      <c r="H39" s="5" t="n">
        <v>0.635416666666667</v>
      </c>
      <c r="I39" s="5" t="n">
        <f aca="false">H39+J39/60/24</f>
        <v>0.646527777777778</v>
      </c>
      <c r="J39" s="3" t="n">
        <v>16</v>
      </c>
      <c r="K39" s="3" t="n">
        <f aca="false">IF(J39&lt;15,0,1)</f>
        <v>1</v>
      </c>
      <c r="L39" s="3" t="n">
        <f aca="false">WEEKDAY(D39)</f>
        <v>4</v>
      </c>
      <c r="M39" s="3" t="str">
        <f aca="false">IF(L39=1,"Sunday",IF(L39=2,"Monday",IF(L39=3,"Tuesday",IF(L39=4,"Wednesday",IF(L39=5,"Thursday",IF(L39=6,"Friday","Saturday"))))))</f>
        <v>Wednesday</v>
      </c>
      <c r="N39" s="3" t="n">
        <v>2</v>
      </c>
      <c r="O39" s="3" t="str">
        <f aca="false">_xlfn.CONCAT(B39,"-",C39)</f>
        <v>AAA-BBB</v>
      </c>
      <c r="P39" s="3"/>
    </row>
    <row r="40" customFormat="false" ht="14.25" hidden="true" customHeight="false" outlineLevel="0" collapsed="false">
      <c r="A40" s="3" t="s">
        <v>16</v>
      </c>
      <c r="B40" s="3" t="s">
        <v>18</v>
      </c>
      <c r="C40" s="3" t="s">
        <v>17</v>
      </c>
      <c r="D40" s="4" t="n">
        <v>44448</v>
      </c>
      <c r="E40" s="5" t="n">
        <v>0.565972222222222</v>
      </c>
      <c r="F40" s="5" t="str">
        <f aca="false">IF(AND(E40&gt;=(--"00:00"),E40 &lt;=(--"05:59")), "Night", IF(AND(E40&gt;=(--"06:00"),E40 &lt;=(--"11:59")), "Morning", IF(AND(E40&gt;=(--"12:00"),E40 &lt;=(--"17:59")), "Afternoon", "Evening")))</f>
        <v>Afternoon</v>
      </c>
      <c r="G40" s="5" t="str">
        <f aca="false">CONCATENATE(TEXT(D40, "yyyy-mm-dd")," ",TEXT(E40, "hh:mm:ss"))</f>
        <v>2021-09-09 13:35:00</v>
      </c>
      <c r="H40" s="5" t="n">
        <v>0.635416666666667</v>
      </c>
      <c r="I40" s="5" t="n">
        <f aca="false">H40+J40/60/24</f>
        <v>0.64375</v>
      </c>
      <c r="J40" s="3" t="n">
        <v>12</v>
      </c>
      <c r="K40" s="3" t="n">
        <f aca="false">IF(J40&lt;15,0,1)</f>
        <v>0</v>
      </c>
      <c r="L40" s="3" t="n">
        <f aca="false">WEEKDAY(D40)</f>
        <v>5</v>
      </c>
      <c r="M40" s="3" t="str">
        <f aca="false">IF(L40=1,"Sunday",IF(L40=2,"Monday",IF(L40=3,"Tuesday",IF(L40=4,"Wednesday",IF(L40=5,"Thursday",IF(L40=6,"Friday","Saturday"))))))</f>
        <v>Thursday</v>
      </c>
      <c r="N40" s="3" t="n">
        <v>2</v>
      </c>
      <c r="O40" s="3" t="str">
        <f aca="false">_xlfn.CONCAT(B40,"-",C40)</f>
        <v>AAA-BBB</v>
      </c>
      <c r="P40" s="3"/>
    </row>
    <row r="41" customFormat="false" ht="14.25" hidden="true" customHeight="false" outlineLevel="0" collapsed="false">
      <c r="A41" s="3" t="s">
        <v>16</v>
      </c>
      <c r="B41" s="3" t="s">
        <v>18</v>
      </c>
      <c r="C41" s="3" t="s">
        <v>17</v>
      </c>
      <c r="D41" s="4" t="n">
        <v>44449</v>
      </c>
      <c r="E41" s="5" t="n">
        <v>0.565972222222222</v>
      </c>
      <c r="F41" s="5" t="str">
        <f aca="false">IF(AND(E41&gt;=(--"00:00"),E41 &lt;=(--"05:59")), "Night", IF(AND(E41&gt;=(--"06:00"),E41 &lt;=(--"11:59")), "Morning", IF(AND(E41&gt;=(--"12:00"),E41 &lt;=(--"17:59")), "Afternoon", "Evening")))</f>
        <v>Afternoon</v>
      </c>
      <c r="G41" s="5" t="str">
        <f aca="false">CONCATENATE(TEXT(D41, "yyyy-mm-dd")," ",TEXT(E41, "hh:mm:ss"))</f>
        <v>2021-09-10 13:35:00</v>
      </c>
      <c r="H41" s="5" t="n">
        <v>0.635416666666667</v>
      </c>
      <c r="I41" s="5" t="n">
        <f aca="false">H41+J41/60/24</f>
        <v>0.64375</v>
      </c>
      <c r="J41" s="3" t="n">
        <v>12</v>
      </c>
      <c r="K41" s="3" t="n">
        <f aca="false">IF(J41&lt;15,0,1)</f>
        <v>0</v>
      </c>
      <c r="L41" s="3" t="n">
        <f aca="false">WEEKDAY(D41)</f>
        <v>6</v>
      </c>
      <c r="M41" s="3" t="str">
        <f aca="false">IF(L41=1,"Sunday",IF(L41=2,"Monday",IF(L41=3,"Tuesday",IF(L41=4,"Wednesday",IF(L41=5,"Thursday",IF(L41=6,"Friday","Saturday"))))))</f>
        <v>Friday</v>
      </c>
      <c r="N41" s="3" t="n">
        <v>2</v>
      </c>
      <c r="O41" s="3" t="str">
        <f aca="false">_xlfn.CONCAT(B41,"-",C41)</f>
        <v>AAA-BBB</v>
      </c>
      <c r="P41" s="3"/>
    </row>
    <row r="42" customFormat="false" ht="14.25" hidden="true" customHeight="false" outlineLevel="0" collapsed="false">
      <c r="A42" s="3" t="s">
        <v>16</v>
      </c>
      <c r="B42" s="3" t="s">
        <v>18</v>
      </c>
      <c r="C42" s="3" t="s">
        <v>17</v>
      </c>
      <c r="D42" s="4" t="n">
        <v>44450</v>
      </c>
      <c r="E42" s="5" t="n">
        <v>0.565972222222222</v>
      </c>
      <c r="F42" s="5" t="str">
        <f aca="false">IF(AND(E42&gt;=(--"00:00"),E42 &lt;=(--"05:59")), "Night", IF(AND(E42&gt;=(--"06:00"),E42 &lt;=(--"11:59")), "Morning", IF(AND(E42&gt;=(--"12:00"),E42 &lt;=(--"17:59")), "Afternoon", "Evening")))</f>
        <v>Afternoon</v>
      </c>
      <c r="G42" s="5" t="str">
        <f aca="false">CONCATENATE(TEXT(D42, "yyyy-mm-dd")," ",TEXT(E42, "hh:mm:ss"))</f>
        <v>2021-09-11 13:35:00</v>
      </c>
      <c r="H42" s="5" t="n">
        <v>0.635416666666667</v>
      </c>
      <c r="I42" s="5" t="n">
        <f aca="false">H42+J42/60/24</f>
        <v>0.644444444444445</v>
      </c>
      <c r="J42" s="3" t="n">
        <v>13</v>
      </c>
      <c r="K42" s="3" t="n">
        <f aca="false">IF(J42&lt;15,0,1)</f>
        <v>0</v>
      </c>
      <c r="L42" s="3" t="n">
        <f aca="false">WEEKDAY(D42)</f>
        <v>7</v>
      </c>
      <c r="M42" s="3" t="str">
        <f aca="false">IF(L42=1,"Sunday",IF(L42=2,"Monday",IF(L42=3,"Tuesday",IF(L42=4,"Wednesday",IF(L42=5,"Thursday",IF(L42=6,"Friday","Saturday"))))))</f>
        <v>Saturday</v>
      </c>
      <c r="N42" s="3" t="n">
        <v>2</v>
      </c>
      <c r="O42" s="3" t="str">
        <f aca="false">_xlfn.CONCAT(B42,"-",C42)</f>
        <v>AAA-BBB</v>
      </c>
      <c r="P42" s="3"/>
    </row>
    <row r="43" customFormat="false" ht="14.25" hidden="true" customHeight="false" outlineLevel="0" collapsed="false">
      <c r="A43" s="3" t="s">
        <v>16</v>
      </c>
      <c r="B43" s="3" t="s">
        <v>18</v>
      </c>
      <c r="C43" s="3" t="s">
        <v>17</v>
      </c>
      <c r="D43" s="4" t="n">
        <v>44451</v>
      </c>
      <c r="E43" s="5" t="n">
        <v>0.565972222222222</v>
      </c>
      <c r="F43" s="5" t="str">
        <f aca="false">IF(AND(E43&gt;=(--"00:00"),E43 &lt;=(--"05:59")), "Night", IF(AND(E43&gt;=(--"06:00"),E43 &lt;=(--"11:59")), "Morning", IF(AND(E43&gt;=(--"12:00"),E43 &lt;=(--"17:59")), "Afternoon", "Evening")))</f>
        <v>Afternoon</v>
      </c>
      <c r="G43" s="5" t="str">
        <f aca="false">CONCATENATE(TEXT(D43, "yyyy-mm-dd")," ",TEXT(E43, "hh:mm:ss"))</f>
        <v>2021-09-12 13:35:00</v>
      </c>
      <c r="H43" s="5" t="n">
        <v>0.635416666666667</v>
      </c>
      <c r="I43" s="6" t="s">
        <v>19</v>
      </c>
      <c r="J43" s="6" t="s">
        <v>20</v>
      </c>
      <c r="K43" s="3" t="s">
        <v>20</v>
      </c>
      <c r="L43" s="3" t="n">
        <f aca="false">WEEKDAY(D43)</f>
        <v>1</v>
      </c>
      <c r="M43" s="3" t="str">
        <f aca="false">IF(L43=1,"Sunday",IF(L43=2,"Monday",IF(L43=3,"Tuesday",IF(L43=4,"Wednesday",IF(L43=5,"Thursday",IF(L43=6,"Friday","Saturday"))))))</f>
        <v>Sunday</v>
      </c>
      <c r="N43" s="3" t="n">
        <v>2</v>
      </c>
      <c r="O43" s="3" t="str">
        <f aca="false">_xlfn.CONCAT(B43,"-",C43)</f>
        <v>AAA-BBB</v>
      </c>
      <c r="P43" s="3"/>
    </row>
    <row r="44" customFormat="false" ht="14.25" hidden="true" customHeight="false" outlineLevel="0" collapsed="false">
      <c r="A44" s="3" t="s">
        <v>16</v>
      </c>
      <c r="B44" s="3" t="s">
        <v>18</v>
      </c>
      <c r="C44" s="3" t="s">
        <v>17</v>
      </c>
      <c r="D44" s="4" t="n">
        <v>44452</v>
      </c>
      <c r="E44" s="5" t="n">
        <v>0.565972222222222</v>
      </c>
      <c r="F44" s="5" t="str">
        <f aca="false">IF(AND(E44&gt;=(--"00:00"),E44 &lt;=(--"05:59")), "Night", IF(AND(E44&gt;=(--"06:00"),E44 &lt;=(--"11:59")), "Morning", IF(AND(E44&gt;=(--"12:00"),E44 &lt;=(--"17:59")), "Afternoon", "Evening")))</f>
        <v>Afternoon</v>
      </c>
      <c r="G44" s="5" t="str">
        <f aca="false">CONCATENATE(TEXT(D44, "yyyy-mm-dd")," ",TEXT(E44, "hh:mm:ss"))</f>
        <v>2021-09-13 13:35:00</v>
      </c>
      <c r="H44" s="5" t="n">
        <v>0.635416666666667</v>
      </c>
      <c r="I44" s="5" t="n">
        <f aca="false">H44+J44/60/24</f>
        <v>0.644444444444445</v>
      </c>
      <c r="J44" s="3" t="n">
        <v>13</v>
      </c>
      <c r="K44" s="3" t="n">
        <f aca="false">IF(J44&lt;15,0,1)</f>
        <v>0</v>
      </c>
      <c r="L44" s="3" t="n">
        <f aca="false">WEEKDAY(D44)</f>
        <v>2</v>
      </c>
      <c r="M44" s="3" t="str">
        <f aca="false">IF(L44=1,"Sunday",IF(L44=2,"Monday",IF(L44=3,"Tuesday",IF(L44=4,"Wednesday",IF(L44=5,"Thursday",IF(L44=6,"Friday","Saturday"))))))</f>
        <v>Monday</v>
      </c>
      <c r="N44" s="3" t="n">
        <v>2</v>
      </c>
      <c r="O44" s="3" t="str">
        <f aca="false">_xlfn.CONCAT(B44,"-",C44)</f>
        <v>AAA-BBB</v>
      </c>
      <c r="P44" s="3"/>
    </row>
    <row r="45" customFormat="false" ht="14.25" hidden="false" customHeight="false" outlineLevel="0" collapsed="false">
      <c r="A45" s="3" t="s">
        <v>16</v>
      </c>
      <c r="B45" s="3" t="s">
        <v>18</v>
      </c>
      <c r="C45" s="3" t="s">
        <v>17</v>
      </c>
      <c r="D45" s="4" t="n">
        <v>44453</v>
      </c>
      <c r="E45" s="5" t="n">
        <v>0.565972222222222</v>
      </c>
      <c r="F45" s="5" t="str">
        <f aca="false">IF(AND(E45&gt;=(--"00:00"),E45 &lt;=(--"05:59")), "Night", IF(AND(E45&gt;=(--"06:00"),E45 &lt;=(--"11:59")), "Morning", IF(AND(E45&gt;=(--"12:00"),E45 &lt;=(--"17:59")), "Afternoon", "Evening")))</f>
        <v>Afternoon</v>
      </c>
      <c r="G45" s="5" t="str">
        <f aca="false">CONCATENATE(TEXT(D45, "yyyy-mm-dd")," ",TEXT(E45, "hh:mm:ss"))</f>
        <v>2021-09-14 13:35:00</v>
      </c>
      <c r="H45" s="5" t="n">
        <v>0.635416666666667</v>
      </c>
      <c r="I45" s="5" t="n">
        <f aca="false">H45+J45/60/24</f>
        <v>0.645833333333333</v>
      </c>
      <c r="J45" s="3" t="n">
        <v>15</v>
      </c>
      <c r="K45" s="3" t="n">
        <f aca="false">IF(J45&lt;15,0,1)</f>
        <v>1</v>
      </c>
      <c r="L45" s="3" t="n">
        <f aca="false">WEEKDAY(D45)</f>
        <v>3</v>
      </c>
      <c r="M45" s="3" t="str">
        <f aca="false">IF(L45=1,"Sunday",IF(L45=2,"Monday",IF(L45=3,"Tuesday",IF(L45=4,"Wednesday",IF(L45=5,"Thursday",IF(L45=6,"Friday","Saturday"))))))</f>
        <v>Tuesday</v>
      </c>
      <c r="N45" s="3" t="n">
        <v>2</v>
      </c>
      <c r="O45" s="3" t="str">
        <f aca="false">_xlfn.CONCAT(B45,"-",C45)</f>
        <v>AAA-BBB</v>
      </c>
      <c r="P45" s="3"/>
    </row>
    <row r="46" customFormat="false" ht="14.25" hidden="false" customHeight="false" outlineLevel="0" collapsed="false">
      <c r="A46" s="3" t="s">
        <v>16</v>
      </c>
      <c r="B46" s="3" t="s">
        <v>18</v>
      </c>
      <c r="C46" s="3" t="s">
        <v>17</v>
      </c>
      <c r="D46" s="4" t="n">
        <v>44454</v>
      </c>
      <c r="E46" s="5" t="n">
        <v>0.565972222222222</v>
      </c>
      <c r="F46" s="5" t="str">
        <f aca="false">IF(AND(E46&gt;=(--"00:00"),E46 &lt;=(--"05:59")), "Night", IF(AND(E46&gt;=(--"06:00"),E46 &lt;=(--"11:59")), "Morning", IF(AND(E46&gt;=(--"12:00"),E46 &lt;=(--"17:59")), "Afternoon", "Evening")))</f>
        <v>Afternoon</v>
      </c>
      <c r="G46" s="5" t="str">
        <f aca="false">CONCATENATE(TEXT(D46, "yyyy-mm-dd")," ",TEXT(E46, "hh:mm:ss"))</f>
        <v>2021-09-15 13:35:00</v>
      </c>
      <c r="H46" s="5" t="n">
        <v>0.635416666666667</v>
      </c>
      <c r="I46" s="5" t="n">
        <f aca="false">H46+J46/60/24</f>
        <v>0.645833333333333</v>
      </c>
      <c r="J46" s="3" t="n">
        <v>15</v>
      </c>
      <c r="K46" s="3" t="n">
        <f aca="false">IF(J46&lt;15,0,1)</f>
        <v>1</v>
      </c>
      <c r="L46" s="3" t="n">
        <f aca="false">WEEKDAY(D46)</f>
        <v>4</v>
      </c>
      <c r="M46" s="3" t="str">
        <f aca="false">IF(L46=1,"Sunday",IF(L46=2,"Monday",IF(L46=3,"Tuesday",IF(L46=4,"Wednesday",IF(L46=5,"Thursday",IF(L46=6,"Friday","Saturday"))))))</f>
        <v>Wednesday</v>
      </c>
      <c r="N46" s="3" t="n">
        <v>2</v>
      </c>
      <c r="O46" s="3" t="str">
        <f aca="false">_xlfn.CONCAT(B46,"-",C46)</f>
        <v>AAA-BBB</v>
      </c>
      <c r="P46" s="3"/>
    </row>
    <row r="47" customFormat="false" ht="14.25" hidden="true" customHeight="false" outlineLevel="0" collapsed="false">
      <c r="A47" s="3" t="s">
        <v>16</v>
      </c>
      <c r="B47" s="3" t="s">
        <v>18</v>
      </c>
      <c r="C47" s="3" t="s">
        <v>17</v>
      </c>
      <c r="D47" s="4" t="n">
        <v>44455</v>
      </c>
      <c r="E47" s="5" t="n">
        <v>0.565972222222222</v>
      </c>
      <c r="F47" s="5" t="str">
        <f aca="false">IF(AND(E47&gt;=(--"00:00"),E47 &lt;=(--"05:59")), "Night", IF(AND(E47&gt;=(--"06:00"),E47 &lt;=(--"11:59")), "Morning", IF(AND(E47&gt;=(--"12:00"),E47 &lt;=(--"17:59")), "Afternoon", "Evening")))</f>
        <v>Afternoon</v>
      </c>
      <c r="G47" s="5" t="str">
        <f aca="false">CONCATENATE(TEXT(D47, "yyyy-mm-dd")," ",TEXT(E47, "hh:mm:ss"))</f>
        <v>2021-09-16 13:35:00</v>
      </c>
      <c r="H47" s="5" t="n">
        <v>0.635416666666667</v>
      </c>
      <c r="I47" s="5" t="n">
        <f aca="false">H47+J47/60/24</f>
        <v>0.643055555555556</v>
      </c>
      <c r="J47" s="3" t="n">
        <v>11</v>
      </c>
      <c r="K47" s="3" t="n">
        <f aca="false">IF(J47&lt;15,0,1)</f>
        <v>0</v>
      </c>
      <c r="L47" s="3" t="n">
        <f aca="false">WEEKDAY(D47)</f>
        <v>5</v>
      </c>
      <c r="M47" s="3" t="str">
        <f aca="false">IF(L47=1,"Sunday",IF(L47=2,"Monday",IF(L47=3,"Tuesday",IF(L47=4,"Wednesday",IF(L47=5,"Thursday",IF(L47=6,"Friday","Saturday"))))))</f>
        <v>Thursday</v>
      </c>
      <c r="N47" s="3" t="n">
        <v>2</v>
      </c>
      <c r="O47" s="3" t="str">
        <f aca="false">_xlfn.CONCAT(B47,"-",C47)</f>
        <v>AAA-BBB</v>
      </c>
      <c r="P47" s="3"/>
    </row>
    <row r="48" customFormat="false" ht="14.25" hidden="true" customHeight="false" outlineLevel="0" collapsed="false">
      <c r="A48" s="3" t="s">
        <v>16</v>
      </c>
      <c r="B48" s="3" t="s">
        <v>18</v>
      </c>
      <c r="C48" s="3" t="s">
        <v>17</v>
      </c>
      <c r="D48" s="4" t="n">
        <v>44456</v>
      </c>
      <c r="E48" s="5" t="n">
        <v>0.565972222222222</v>
      </c>
      <c r="F48" s="5" t="str">
        <f aca="false">IF(AND(E48&gt;=(--"00:00"),E48 &lt;=(--"05:59")), "Night", IF(AND(E48&gt;=(--"06:00"),E48 &lt;=(--"11:59")), "Morning", IF(AND(E48&gt;=(--"12:00"),E48 &lt;=(--"17:59")), "Afternoon", "Evening")))</f>
        <v>Afternoon</v>
      </c>
      <c r="G48" s="5" t="str">
        <f aca="false">CONCATENATE(TEXT(D48, "yyyy-mm-dd")," ",TEXT(E48, "hh:mm:ss"))</f>
        <v>2021-09-17 13:35:00</v>
      </c>
      <c r="H48" s="5" t="n">
        <v>0.635416666666667</v>
      </c>
      <c r="I48" s="5" t="n">
        <f aca="false">H48+J48/60/24</f>
        <v>0.645138888888889</v>
      </c>
      <c r="J48" s="3" t="n">
        <v>14</v>
      </c>
      <c r="K48" s="3" t="n">
        <f aca="false">IF(J48&lt;15,0,1)</f>
        <v>0</v>
      </c>
      <c r="L48" s="3" t="n">
        <f aca="false">WEEKDAY(D48)</f>
        <v>6</v>
      </c>
      <c r="M48" s="3" t="str">
        <f aca="false">IF(L48=1,"Sunday",IF(L48=2,"Monday",IF(L48=3,"Tuesday",IF(L48=4,"Wednesday",IF(L48=5,"Thursday",IF(L48=6,"Friday","Saturday"))))))</f>
        <v>Friday</v>
      </c>
      <c r="N48" s="3" t="n">
        <v>2</v>
      </c>
      <c r="O48" s="3" t="str">
        <f aca="false">_xlfn.CONCAT(B48,"-",C48)</f>
        <v>AAA-BBB</v>
      </c>
      <c r="P48" s="3"/>
    </row>
    <row r="49" customFormat="false" ht="14.25" hidden="true" customHeight="false" outlineLevel="0" collapsed="false">
      <c r="A49" s="3" t="s">
        <v>16</v>
      </c>
      <c r="B49" s="3" t="s">
        <v>18</v>
      </c>
      <c r="C49" s="3" t="s">
        <v>17</v>
      </c>
      <c r="D49" s="4" t="n">
        <v>44457</v>
      </c>
      <c r="E49" s="5" t="n">
        <v>0.565972222222222</v>
      </c>
      <c r="F49" s="5" t="str">
        <f aca="false">IF(AND(E49&gt;=(--"00:00"),E49 &lt;=(--"05:59")), "Night", IF(AND(E49&gt;=(--"06:00"),E49 &lt;=(--"11:59")), "Morning", IF(AND(E49&gt;=(--"12:00"),E49 &lt;=(--"17:59")), "Afternoon", "Evening")))</f>
        <v>Afternoon</v>
      </c>
      <c r="G49" s="5" t="str">
        <f aca="false">CONCATENATE(TEXT(D49, "yyyy-mm-dd")," ",TEXT(E49, "hh:mm:ss"))</f>
        <v>2021-09-18 13:35:00</v>
      </c>
      <c r="H49" s="5" t="n">
        <v>0.635416666666667</v>
      </c>
      <c r="I49" s="5" t="n">
        <f aca="false">H49+J49/60/24</f>
        <v>0.64375</v>
      </c>
      <c r="J49" s="3" t="n">
        <v>12</v>
      </c>
      <c r="K49" s="3" t="n">
        <f aca="false">IF(J49&lt;15,0,1)</f>
        <v>0</v>
      </c>
      <c r="L49" s="3" t="n">
        <f aca="false">WEEKDAY(D49)</f>
        <v>7</v>
      </c>
      <c r="M49" s="3" t="str">
        <f aca="false">IF(L49=1,"Sunday",IF(L49=2,"Monday",IF(L49=3,"Tuesday",IF(L49=4,"Wednesday",IF(L49=5,"Thursday",IF(L49=6,"Friday","Saturday"))))))</f>
        <v>Saturday</v>
      </c>
      <c r="N49" s="3" t="n">
        <v>2</v>
      </c>
      <c r="O49" s="3" t="str">
        <f aca="false">_xlfn.CONCAT(B49,"-",C49)</f>
        <v>AAA-BBB</v>
      </c>
      <c r="P49" s="3"/>
    </row>
    <row r="50" customFormat="false" ht="14.25" hidden="false" customHeight="false" outlineLevel="0" collapsed="false">
      <c r="A50" s="3" t="s">
        <v>16</v>
      </c>
      <c r="B50" s="3" t="s">
        <v>18</v>
      </c>
      <c r="C50" s="3" t="s">
        <v>17</v>
      </c>
      <c r="D50" s="4" t="n">
        <v>44458</v>
      </c>
      <c r="E50" s="5" t="n">
        <v>0.565972222222222</v>
      </c>
      <c r="F50" s="5" t="str">
        <f aca="false">IF(AND(E50&gt;=(--"00:00"),E50 &lt;=(--"05:59")), "Night", IF(AND(E50&gt;=(--"06:00"),E50 &lt;=(--"11:59")), "Morning", IF(AND(E50&gt;=(--"12:00"),E50 &lt;=(--"17:59")), "Afternoon", "Evening")))</f>
        <v>Afternoon</v>
      </c>
      <c r="G50" s="5" t="str">
        <f aca="false">CONCATENATE(TEXT(D50, "yyyy-mm-dd")," ",TEXT(E50, "hh:mm:ss"))</f>
        <v>2021-09-19 13:35:00</v>
      </c>
      <c r="H50" s="5" t="n">
        <v>0.635416666666667</v>
      </c>
      <c r="I50" s="5" t="n">
        <f aca="false">H50+J50/60/24</f>
        <v>0.645833333333333</v>
      </c>
      <c r="J50" s="3" t="n">
        <v>15</v>
      </c>
      <c r="K50" s="3" t="n">
        <f aca="false">IF(J50&lt;15,0,1)</f>
        <v>1</v>
      </c>
      <c r="L50" s="3" t="n">
        <f aca="false">WEEKDAY(D50)</f>
        <v>1</v>
      </c>
      <c r="M50" s="3" t="str">
        <f aca="false">IF(L50=1,"Sunday",IF(L50=2,"Monday",IF(L50=3,"Tuesday",IF(L50=4,"Wednesday",IF(L50=5,"Thursday",IF(L50=6,"Friday","Saturday"))))))</f>
        <v>Sunday</v>
      </c>
      <c r="N50" s="3" t="n">
        <v>2</v>
      </c>
      <c r="O50" s="3" t="str">
        <f aca="false">_xlfn.CONCAT(B50,"-",C50)</f>
        <v>AAA-BBB</v>
      </c>
      <c r="P50" s="3"/>
    </row>
    <row r="51" customFormat="false" ht="14.25" hidden="true" customHeight="false" outlineLevel="0" collapsed="false">
      <c r="A51" s="3" t="s">
        <v>16</v>
      </c>
      <c r="B51" s="3" t="s">
        <v>18</v>
      </c>
      <c r="C51" s="3" t="s">
        <v>17</v>
      </c>
      <c r="D51" s="4" t="n">
        <v>44459</v>
      </c>
      <c r="E51" s="5" t="n">
        <v>0.565972222222222</v>
      </c>
      <c r="F51" s="5" t="str">
        <f aca="false">IF(AND(E51&gt;=(--"00:00"),E51 &lt;=(--"05:59")), "Night", IF(AND(E51&gt;=(--"06:00"),E51 &lt;=(--"11:59")), "Morning", IF(AND(E51&gt;=(--"12:00"),E51 &lt;=(--"17:59")), "Afternoon", "Evening")))</f>
        <v>Afternoon</v>
      </c>
      <c r="G51" s="5" t="str">
        <f aca="false">CONCATENATE(TEXT(D51, "yyyy-mm-dd")," ",TEXT(E51, "hh:mm:ss"))</f>
        <v>2021-09-20 13:35:00</v>
      </c>
      <c r="H51" s="5" t="n">
        <v>0.635416666666667</v>
      </c>
      <c r="I51" s="5" t="n">
        <f aca="false">H51+J51/60/24</f>
        <v>0.644444444444445</v>
      </c>
      <c r="J51" s="3" t="n">
        <v>13</v>
      </c>
      <c r="K51" s="3" t="n">
        <f aca="false">IF(J51&lt;15,0,1)</f>
        <v>0</v>
      </c>
      <c r="L51" s="3" t="n">
        <f aca="false">WEEKDAY(D51)</f>
        <v>2</v>
      </c>
      <c r="M51" s="3" t="str">
        <f aca="false">IF(L51=1,"Sunday",IF(L51=2,"Monday",IF(L51=3,"Tuesday",IF(L51=4,"Wednesday",IF(L51=5,"Thursday",IF(L51=6,"Friday","Saturday"))))))</f>
        <v>Monday</v>
      </c>
      <c r="N51" s="3" t="n">
        <v>2</v>
      </c>
      <c r="O51" s="3" t="str">
        <f aca="false">_xlfn.CONCAT(B51,"-",C51)</f>
        <v>AAA-BBB</v>
      </c>
      <c r="P51" s="3"/>
    </row>
    <row r="52" customFormat="false" ht="14.25" hidden="true" customHeight="false" outlineLevel="0" collapsed="false">
      <c r="A52" s="3" t="s">
        <v>16</v>
      </c>
      <c r="B52" s="3" t="s">
        <v>18</v>
      </c>
      <c r="C52" s="3" t="s">
        <v>17</v>
      </c>
      <c r="D52" s="4" t="n">
        <v>44460</v>
      </c>
      <c r="E52" s="5" t="n">
        <v>0.565972222222222</v>
      </c>
      <c r="F52" s="5" t="str">
        <f aca="false">IF(AND(E52&gt;=(--"00:00"),E52 &lt;=(--"05:59")), "Night", IF(AND(E52&gt;=(--"06:00"),E52 &lt;=(--"11:59")), "Morning", IF(AND(E52&gt;=(--"12:00"),E52 &lt;=(--"17:59")), "Afternoon", "Evening")))</f>
        <v>Afternoon</v>
      </c>
      <c r="G52" s="5" t="str">
        <f aca="false">CONCATENATE(TEXT(D52, "yyyy-mm-dd")," ",TEXT(E52, "hh:mm:ss"))</f>
        <v>2021-09-21 13:35:00</v>
      </c>
      <c r="H52" s="5" t="n">
        <v>0.635416666666667</v>
      </c>
      <c r="I52" s="5" t="n">
        <f aca="false">H52+J52/60/24</f>
        <v>0.645138888888889</v>
      </c>
      <c r="J52" s="3" t="n">
        <v>14</v>
      </c>
      <c r="K52" s="3" t="n">
        <f aca="false">IF(J52&lt;15,0,1)</f>
        <v>0</v>
      </c>
      <c r="L52" s="3" t="n">
        <f aca="false">WEEKDAY(D52)</f>
        <v>3</v>
      </c>
      <c r="M52" s="3" t="str">
        <f aca="false">IF(L52=1,"Sunday",IF(L52=2,"Monday",IF(L52=3,"Tuesday",IF(L52=4,"Wednesday",IF(L52=5,"Thursday",IF(L52=6,"Friday","Saturday"))))))</f>
        <v>Tuesday</v>
      </c>
      <c r="N52" s="3" t="n">
        <v>2</v>
      </c>
      <c r="O52" s="3" t="str">
        <f aca="false">_xlfn.CONCAT(B52,"-",C52)</f>
        <v>AAA-BBB</v>
      </c>
      <c r="P52" s="3"/>
    </row>
    <row r="53" customFormat="false" ht="14.25" hidden="false" customHeight="false" outlineLevel="0" collapsed="false">
      <c r="A53" s="3" t="s">
        <v>16</v>
      </c>
      <c r="B53" s="3" t="s">
        <v>18</v>
      </c>
      <c r="C53" s="3" t="s">
        <v>17</v>
      </c>
      <c r="D53" s="4" t="n">
        <v>44461</v>
      </c>
      <c r="E53" s="5" t="n">
        <v>0.565972222222222</v>
      </c>
      <c r="F53" s="5" t="str">
        <f aca="false">IF(AND(E53&gt;=(--"00:00"),E53 &lt;=(--"05:59")), "Night", IF(AND(E53&gt;=(--"06:00"),E53 &lt;=(--"11:59")), "Morning", IF(AND(E53&gt;=(--"12:00"),E53 &lt;=(--"17:59")), "Afternoon", "Evening")))</f>
        <v>Afternoon</v>
      </c>
      <c r="G53" s="5" t="str">
        <f aca="false">CONCATENATE(TEXT(D53, "yyyy-mm-dd")," ",TEXT(E53, "hh:mm:ss"))</f>
        <v>2021-09-22 13:35:00</v>
      </c>
      <c r="H53" s="5" t="n">
        <v>0.635416666666667</v>
      </c>
      <c r="I53" s="5" t="n">
        <f aca="false">H53+J53/60/24</f>
        <v>0.645833333333333</v>
      </c>
      <c r="J53" s="3" t="n">
        <v>15</v>
      </c>
      <c r="K53" s="3" t="n">
        <f aca="false">IF(J53&lt;15,0,1)</f>
        <v>1</v>
      </c>
      <c r="L53" s="3" t="n">
        <f aca="false">WEEKDAY(D53)</f>
        <v>4</v>
      </c>
      <c r="M53" s="3" t="str">
        <f aca="false">IF(L53=1,"Sunday",IF(L53=2,"Monday",IF(L53=3,"Tuesday",IF(L53=4,"Wednesday",IF(L53=5,"Thursday",IF(L53=6,"Friday","Saturday"))))))</f>
        <v>Wednesday</v>
      </c>
      <c r="N53" s="3" t="n">
        <v>2</v>
      </c>
      <c r="O53" s="3" t="str">
        <f aca="false">_xlfn.CONCAT(B53,"-",C53)</f>
        <v>AAA-BBB</v>
      </c>
      <c r="P53" s="3"/>
    </row>
    <row r="54" customFormat="false" ht="14.25" hidden="true" customHeight="false" outlineLevel="0" collapsed="false">
      <c r="A54" s="3" t="s">
        <v>16</v>
      </c>
      <c r="B54" s="3" t="s">
        <v>18</v>
      </c>
      <c r="C54" s="3" t="s">
        <v>17</v>
      </c>
      <c r="D54" s="4" t="n">
        <v>44462</v>
      </c>
      <c r="E54" s="5" t="n">
        <v>0.565972222222222</v>
      </c>
      <c r="F54" s="5" t="str">
        <f aca="false">IF(AND(E54&gt;=(--"00:00"),E54 &lt;=(--"05:59")), "Night", IF(AND(E54&gt;=(--"06:00"),E54 &lt;=(--"11:59")), "Morning", IF(AND(E54&gt;=(--"12:00"),E54 &lt;=(--"17:59")), "Afternoon", "Evening")))</f>
        <v>Afternoon</v>
      </c>
      <c r="G54" s="5" t="str">
        <f aca="false">CONCATENATE(TEXT(D54, "yyyy-mm-dd")," ",TEXT(E54, "hh:mm:ss"))</f>
        <v>2021-09-23 13:35:00</v>
      </c>
      <c r="H54" s="5" t="n">
        <v>0.635416666666667</v>
      </c>
      <c r="I54" s="5" t="n">
        <f aca="false">H54+J54/60/24</f>
        <v>0.644444444444445</v>
      </c>
      <c r="J54" s="3" t="n">
        <v>13</v>
      </c>
      <c r="K54" s="3" t="n">
        <f aca="false">IF(J54&lt;15,0,1)</f>
        <v>0</v>
      </c>
      <c r="L54" s="3" t="n">
        <f aca="false">WEEKDAY(D54)</f>
        <v>5</v>
      </c>
      <c r="M54" s="3" t="str">
        <f aca="false">IF(L54=1,"Sunday",IF(L54=2,"Monday",IF(L54=3,"Tuesday",IF(L54=4,"Wednesday",IF(L54=5,"Thursday",IF(L54=6,"Friday","Saturday"))))))</f>
        <v>Thursday</v>
      </c>
      <c r="N54" s="3" t="n">
        <v>2</v>
      </c>
      <c r="O54" s="3" t="str">
        <f aca="false">_xlfn.CONCAT(B54,"-",C54)</f>
        <v>AAA-BBB</v>
      </c>
      <c r="P54" s="3"/>
    </row>
    <row r="55" customFormat="false" ht="14.25" hidden="true" customHeight="false" outlineLevel="0" collapsed="false">
      <c r="A55" s="3" t="s">
        <v>16</v>
      </c>
      <c r="B55" s="3" t="s">
        <v>18</v>
      </c>
      <c r="C55" s="3" t="s">
        <v>17</v>
      </c>
      <c r="D55" s="4" t="n">
        <v>44463</v>
      </c>
      <c r="E55" s="5" t="n">
        <v>0.565972222222222</v>
      </c>
      <c r="F55" s="5" t="str">
        <f aca="false">IF(AND(E55&gt;=(--"00:00"),E55 &lt;=(--"05:59")), "Night", IF(AND(E55&gt;=(--"06:00"),E55 &lt;=(--"11:59")), "Morning", IF(AND(E55&gt;=(--"12:00"),E55 &lt;=(--"17:59")), "Afternoon", "Evening")))</f>
        <v>Afternoon</v>
      </c>
      <c r="G55" s="5" t="str">
        <f aca="false">CONCATENATE(TEXT(D55, "yyyy-mm-dd")," ",TEXT(E55, "hh:mm:ss"))</f>
        <v>2021-09-24 13:35:00</v>
      </c>
      <c r="H55" s="5" t="n">
        <v>0.635416666666667</v>
      </c>
      <c r="I55" s="5" t="n">
        <f aca="false">H55+J55/60/24</f>
        <v>0.64375</v>
      </c>
      <c r="J55" s="3" t="n">
        <v>12</v>
      </c>
      <c r="K55" s="3" t="n">
        <f aca="false">IF(J55&lt;15,0,1)</f>
        <v>0</v>
      </c>
      <c r="L55" s="3" t="n">
        <f aca="false">WEEKDAY(D55)</f>
        <v>6</v>
      </c>
      <c r="M55" s="3" t="str">
        <f aca="false">IF(L55=1,"Sunday",IF(L55=2,"Monday",IF(L55=3,"Tuesday",IF(L55=4,"Wednesday",IF(L55=5,"Thursday",IF(L55=6,"Friday","Saturday"))))))</f>
        <v>Friday</v>
      </c>
      <c r="N55" s="3" t="n">
        <v>2</v>
      </c>
      <c r="O55" s="3" t="str">
        <f aca="false">_xlfn.CONCAT(B55,"-",C55)</f>
        <v>AAA-BBB</v>
      </c>
      <c r="P55" s="3"/>
    </row>
    <row r="56" customFormat="false" ht="14.25" hidden="true" customHeight="false" outlineLevel="0" collapsed="false">
      <c r="A56" s="3" t="s">
        <v>16</v>
      </c>
      <c r="B56" s="3" t="s">
        <v>18</v>
      </c>
      <c r="C56" s="3" t="s">
        <v>17</v>
      </c>
      <c r="D56" s="4" t="n">
        <v>44464</v>
      </c>
      <c r="E56" s="5" t="n">
        <v>0.565972222222222</v>
      </c>
      <c r="F56" s="5" t="str">
        <f aca="false">IF(AND(E56&gt;=(--"00:00"),E56 &lt;=(--"05:59")), "Night", IF(AND(E56&gt;=(--"06:00"),E56 &lt;=(--"11:59")), "Morning", IF(AND(E56&gt;=(--"12:00"),E56 &lt;=(--"17:59")), "Afternoon", "Evening")))</f>
        <v>Afternoon</v>
      </c>
      <c r="G56" s="5" t="str">
        <f aca="false">CONCATENATE(TEXT(D56, "yyyy-mm-dd")," ",TEXT(E56, "hh:mm:ss"))</f>
        <v>2021-09-25 13:35:00</v>
      </c>
      <c r="H56" s="5" t="n">
        <v>0.635416666666667</v>
      </c>
      <c r="I56" s="5" t="n">
        <f aca="false">H56+J56/60/24</f>
        <v>0.64375</v>
      </c>
      <c r="J56" s="3" t="n">
        <v>12</v>
      </c>
      <c r="K56" s="3" t="n">
        <f aca="false">IF(J56&lt;15,0,1)</f>
        <v>0</v>
      </c>
      <c r="L56" s="3" t="n">
        <f aca="false">WEEKDAY(D56)</f>
        <v>7</v>
      </c>
      <c r="M56" s="3" t="str">
        <f aca="false">IF(L56=1,"Sunday",IF(L56=2,"Monday",IF(L56=3,"Tuesday",IF(L56=4,"Wednesday",IF(L56=5,"Thursday",IF(L56=6,"Friday","Saturday"))))))</f>
        <v>Saturday</v>
      </c>
      <c r="N56" s="3" t="n">
        <v>2</v>
      </c>
      <c r="O56" s="3" t="str">
        <f aca="false">_xlfn.CONCAT(B56,"-",C56)</f>
        <v>AAA-BBB</v>
      </c>
      <c r="P56" s="3"/>
    </row>
    <row r="57" customFormat="false" ht="14.25" hidden="false" customHeight="false" outlineLevel="0" collapsed="false">
      <c r="A57" s="3" t="s">
        <v>16</v>
      </c>
      <c r="B57" s="3" t="s">
        <v>18</v>
      </c>
      <c r="C57" s="3" t="s">
        <v>17</v>
      </c>
      <c r="D57" s="4" t="n">
        <v>44465</v>
      </c>
      <c r="E57" s="5" t="n">
        <v>0.565972222222222</v>
      </c>
      <c r="F57" s="5" t="str">
        <f aca="false">IF(AND(E57&gt;=(--"00:00"),E57 &lt;=(--"05:59")), "Night", IF(AND(E57&gt;=(--"06:00"),E57 &lt;=(--"11:59")), "Morning", IF(AND(E57&gt;=(--"12:00"),E57 &lt;=(--"17:59")), "Afternoon", "Evening")))</f>
        <v>Afternoon</v>
      </c>
      <c r="G57" s="5" t="str">
        <f aca="false">CONCATENATE(TEXT(D57, "yyyy-mm-dd")," ",TEXT(E57, "hh:mm:ss"))</f>
        <v>2021-09-26 13:35:00</v>
      </c>
      <c r="H57" s="5" t="n">
        <v>0.635416666666667</v>
      </c>
      <c r="I57" s="5" t="n">
        <f aca="false">H57+J57/60/24</f>
        <v>0.645833333333333</v>
      </c>
      <c r="J57" s="3" t="n">
        <v>15</v>
      </c>
      <c r="K57" s="3" t="n">
        <f aca="false">IF(J57&lt;15,0,1)</f>
        <v>1</v>
      </c>
      <c r="L57" s="3" t="n">
        <f aca="false">WEEKDAY(D57)</f>
        <v>1</v>
      </c>
      <c r="M57" s="3" t="str">
        <f aca="false">IF(L57=1,"Sunday",IF(L57=2,"Monday",IF(L57=3,"Tuesday",IF(L57=4,"Wednesday",IF(L57=5,"Thursday",IF(L57=6,"Friday","Saturday"))))))</f>
        <v>Sunday</v>
      </c>
      <c r="N57" s="3" t="n">
        <v>2</v>
      </c>
      <c r="O57" s="3" t="str">
        <f aca="false">_xlfn.CONCAT(B57,"-",C57)</f>
        <v>AAA-BBB</v>
      </c>
      <c r="P57" s="3"/>
    </row>
    <row r="58" customFormat="false" ht="14.25" hidden="true" customHeight="false" outlineLevel="0" collapsed="false">
      <c r="A58" s="3" t="s">
        <v>16</v>
      </c>
      <c r="B58" s="3" t="s">
        <v>18</v>
      </c>
      <c r="C58" s="3" t="s">
        <v>17</v>
      </c>
      <c r="D58" s="4" t="n">
        <v>44466</v>
      </c>
      <c r="E58" s="5" t="n">
        <v>0.565972222222222</v>
      </c>
      <c r="F58" s="5" t="str">
        <f aca="false">IF(AND(E58&gt;=(--"00:00"),E58 &lt;=(--"05:59")), "Night", IF(AND(E58&gt;=(--"06:00"),E58 &lt;=(--"11:59")), "Morning", IF(AND(E58&gt;=(--"12:00"),E58 &lt;=(--"17:59")), "Afternoon", "Evening")))</f>
        <v>Afternoon</v>
      </c>
      <c r="G58" s="5" t="str">
        <f aca="false">CONCATENATE(TEXT(D58, "yyyy-mm-dd")," ",TEXT(E58, "hh:mm:ss"))</f>
        <v>2021-09-27 13:35:00</v>
      </c>
      <c r="H58" s="5" t="n">
        <v>0.635416666666667</v>
      </c>
      <c r="I58" s="5" t="n">
        <f aca="false">H58+J58/60/24</f>
        <v>0.64375</v>
      </c>
      <c r="J58" s="3" t="n">
        <v>12</v>
      </c>
      <c r="K58" s="3" t="n">
        <f aca="false">IF(J58&lt;15,0,1)</f>
        <v>0</v>
      </c>
      <c r="L58" s="3" t="n">
        <f aca="false">WEEKDAY(D58)</f>
        <v>2</v>
      </c>
      <c r="M58" s="3" t="str">
        <f aca="false">IF(L58=1,"Sunday",IF(L58=2,"Monday",IF(L58=3,"Tuesday",IF(L58=4,"Wednesday",IF(L58=5,"Thursday",IF(L58=6,"Friday","Saturday"))))))</f>
        <v>Monday</v>
      </c>
      <c r="N58" s="3" t="n">
        <v>2</v>
      </c>
      <c r="O58" s="3" t="str">
        <f aca="false">_xlfn.CONCAT(B58,"-",C58)</f>
        <v>AAA-BBB</v>
      </c>
      <c r="P58" s="3"/>
    </row>
    <row r="59" customFormat="false" ht="14.25" hidden="true" customHeight="false" outlineLevel="0" collapsed="false">
      <c r="A59" s="3" t="s">
        <v>16</v>
      </c>
      <c r="B59" s="3" t="s">
        <v>18</v>
      </c>
      <c r="C59" s="3" t="s">
        <v>17</v>
      </c>
      <c r="D59" s="4" t="n">
        <v>44467</v>
      </c>
      <c r="E59" s="5" t="n">
        <v>0.565972222222222</v>
      </c>
      <c r="F59" s="5" t="str">
        <f aca="false">IF(AND(E59&gt;=(--"00:00"),E59 &lt;=(--"05:59")), "Night", IF(AND(E59&gt;=(--"06:00"),E59 &lt;=(--"11:59")), "Morning", IF(AND(E59&gt;=(--"12:00"),E59 &lt;=(--"17:59")), "Afternoon", "Evening")))</f>
        <v>Afternoon</v>
      </c>
      <c r="G59" s="5" t="str">
        <f aca="false">CONCATENATE(TEXT(D59, "yyyy-mm-dd")," ",TEXT(E59, "hh:mm:ss"))</f>
        <v>2021-09-28 13:35:00</v>
      </c>
      <c r="H59" s="5" t="n">
        <v>0.635416666666667</v>
      </c>
      <c r="I59" s="5" t="n">
        <f aca="false">H59+J59/60/24</f>
        <v>0.645138888888889</v>
      </c>
      <c r="J59" s="3" t="n">
        <v>14</v>
      </c>
      <c r="K59" s="3" t="n">
        <f aca="false">IF(J59&lt;15,0,1)</f>
        <v>0</v>
      </c>
      <c r="L59" s="3" t="n">
        <f aca="false">WEEKDAY(D59)</f>
        <v>3</v>
      </c>
      <c r="M59" s="3" t="str">
        <f aca="false">IF(L59=1,"Sunday",IF(L59=2,"Monday",IF(L59=3,"Tuesday",IF(L59=4,"Wednesday",IF(L59=5,"Thursday",IF(L59=6,"Friday","Saturday"))))))</f>
        <v>Tuesday</v>
      </c>
      <c r="N59" s="3" t="n">
        <v>2</v>
      </c>
      <c r="O59" s="3" t="str">
        <f aca="false">_xlfn.CONCAT(B59,"-",C59)</f>
        <v>AAA-BBB</v>
      </c>
      <c r="P59" s="3"/>
    </row>
    <row r="60" customFormat="false" ht="14.25" hidden="false" customHeight="false" outlineLevel="0" collapsed="false">
      <c r="A60" s="3" t="s">
        <v>16</v>
      </c>
      <c r="B60" s="3" t="s">
        <v>18</v>
      </c>
      <c r="C60" s="3" t="s">
        <v>17</v>
      </c>
      <c r="D60" s="4" t="n">
        <v>44468</v>
      </c>
      <c r="E60" s="5" t="n">
        <v>0.565972222222222</v>
      </c>
      <c r="F60" s="5" t="str">
        <f aca="false">IF(AND(E60&gt;=(--"00:00"),E60 &lt;=(--"05:59")), "Night", IF(AND(E60&gt;=(--"06:00"),E60 &lt;=(--"11:59")), "Morning", IF(AND(E60&gt;=(--"12:00"),E60 &lt;=(--"17:59")), "Afternoon", "Evening")))</f>
        <v>Afternoon</v>
      </c>
      <c r="G60" s="5" t="str">
        <f aca="false">CONCATENATE(TEXT(D60, "yyyy-mm-dd")," ",TEXT(E60, "hh:mm:ss"))</f>
        <v>2021-09-29 13:35:00</v>
      </c>
      <c r="H60" s="5" t="n">
        <v>0.635416666666667</v>
      </c>
      <c r="I60" s="5" t="n">
        <f aca="false">H60+J60/60/24</f>
        <v>0.647222222222222</v>
      </c>
      <c r="J60" s="3" t="n">
        <v>17</v>
      </c>
      <c r="K60" s="3" t="n">
        <f aca="false">IF(J60&lt;15,0,1)</f>
        <v>1</v>
      </c>
      <c r="L60" s="3" t="n">
        <f aca="false">WEEKDAY(D60)</f>
        <v>4</v>
      </c>
      <c r="M60" s="3" t="str">
        <f aca="false">IF(L60=1,"Sunday",IF(L60=2,"Monday",IF(L60=3,"Tuesday",IF(L60=4,"Wednesday",IF(L60=5,"Thursday",IF(L60=6,"Friday","Saturday"))))))</f>
        <v>Wednesday</v>
      </c>
      <c r="N60" s="3" t="n">
        <v>2</v>
      </c>
      <c r="O60" s="3" t="str">
        <f aca="false">_xlfn.CONCAT(B60,"-",C60)</f>
        <v>AAA-BBB</v>
      </c>
      <c r="P60" s="3"/>
    </row>
    <row r="61" customFormat="false" ht="14.25" hidden="true" customHeight="false" outlineLevel="0" collapsed="false">
      <c r="A61" s="3" t="s">
        <v>16</v>
      </c>
      <c r="B61" s="3" t="s">
        <v>18</v>
      </c>
      <c r="C61" s="3" t="s">
        <v>17</v>
      </c>
      <c r="D61" s="4" t="n">
        <v>44469</v>
      </c>
      <c r="E61" s="5" t="n">
        <v>0.565972222222222</v>
      </c>
      <c r="F61" s="5" t="str">
        <f aca="false">IF(AND(E61&gt;=(--"00:00"),E61 &lt;=(--"05:59")), "Night", IF(AND(E61&gt;=(--"06:00"),E61 &lt;=(--"11:59")), "Morning", IF(AND(E61&gt;=(--"12:00"),E61 &lt;=(--"17:59")), "Afternoon", "Evening")))</f>
        <v>Afternoon</v>
      </c>
      <c r="G61" s="5" t="str">
        <f aca="false">CONCATENATE(TEXT(D61, "yyyy-mm-dd")," ",TEXT(E61, "hh:mm:ss"))</f>
        <v>2021-09-30 13:35:00</v>
      </c>
      <c r="H61" s="5" t="n">
        <v>0.635416666666667</v>
      </c>
      <c r="I61" s="5" t="n">
        <f aca="false">H61+J61/60/24</f>
        <v>0.644444444444445</v>
      </c>
      <c r="J61" s="3" t="n">
        <v>13</v>
      </c>
      <c r="K61" s="3" t="n">
        <f aca="false">IF(J61&lt;15,0,1)</f>
        <v>0</v>
      </c>
      <c r="L61" s="3" t="n">
        <f aca="false">WEEKDAY(D61)</f>
        <v>5</v>
      </c>
      <c r="M61" s="3" t="str">
        <f aca="false">IF(L61=1,"Sunday",IF(L61=2,"Monday",IF(L61=3,"Tuesday",IF(L61=4,"Wednesday",IF(L61=5,"Thursday",IF(L61=6,"Friday","Saturday"))))))</f>
        <v>Thursday</v>
      </c>
      <c r="N61" s="3" t="n">
        <v>2</v>
      </c>
      <c r="O61" s="3" t="str">
        <f aca="false">_xlfn.CONCAT(B61,"-",C61)</f>
        <v>AAA-BBB</v>
      </c>
      <c r="P61" s="3"/>
    </row>
    <row r="62" customFormat="false" ht="14.25" hidden="false" customHeight="false" outlineLevel="0" collapsed="false">
      <c r="A62" s="3" t="s">
        <v>16</v>
      </c>
      <c r="B62" s="3" t="s">
        <v>18</v>
      </c>
      <c r="C62" s="3" t="s">
        <v>21</v>
      </c>
      <c r="D62" s="4" t="n">
        <v>44440</v>
      </c>
      <c r="E62" s="5" t="n">
        <v>0.847222222222222</v>
      </c>
      <c r="F62" s="5" t="str">
        <f aca="false">IF(AND(E62&gt;=(--"00:00"),E62 &lt;=(--"05:59")), "Night", IF(AND(E62&gt;=(--"06:00"),E62 &lt;=(--"11:59")), "Morning", IF(AND(E62&gt;=(--"12:00"),E62 &lt;=(--"17:59")), "Afternoon", "Evening")))</f>
        <v>Evening</v>
      </c>
      <c r="G62" s="5" t="str">
        <f aca="false">CONCATENATE(TEXT(D62, "yyyy-mm-dd")," ",TEXT(E62, "hh:mm:ss"))</f>
        <v>2021-09-01 20:20:00</v>
      </c>
      <c r="H62" s="5" t="n">
        <v>0.899305555555556</v>
      </c>
      <c r="I62" s="5" t="n">
        <f aca="false">H62+J62/60/24</f>
        <v>0.911805555555556</v>
      </c>
      <c r="J62" s="3" t="n">
        <v>18</v>
      </c>
      <c r="K62" s="3" t="n">
        <f aca="false">IF(J62&lt;15,0,1)</f>
        <v>1</v>
      </c>
      <c r="L62" s="3" t="n">
        <f aca="false">WEEKDAY(D62)</f>
        <v>4</v>
      </c>
      <c r="M62" s="3" t="str">
        <f aca="false">IF(L62=1,"Sunday",IF(L62=2,"Monday",IF(L62=3,"Tuesday",IF(L62=4,"Wednesday",IF(L62=5,"Thursday",IF(L62=6,"Friday","Saturday"))))))</f>
        <v>Wednesday</v>
      </c>
      <c r="N62" s="3" t="n">
        <v>3</v>
      </c>
      <c r="O62" s="3" t="str">
        <f aca="false">_xlfn.CONCAT(B62,"-",C62)</f>
        <v>AAA-CCC</v>
      </c>
      <c r="P62" s="3"/>
    </row>
    <row r="63" customFormat="false" ht="14.25" hidden="true" customHeight="false" outlineLevel="0" collapsed="false">
      <c r="A63" s="3" t="s">
        <v>16</v>
      </c>
      <c r="B63" s="3" t="s">
        <v>18</v>
      </c>
      <c r="C63" s="3" t="s">
        <v>21</v>
      </c>
      <c r="D63" s="4" t="n">
        <v>44441</v>
      </c>
      <c r="E63" s="5" t="n">
        <v>0.847222222222222</v>
      </c>
      <c r="F63" s="5" t="str">
        <f aca="false">IF(AND(E63&gt;=(--"00:00"),E63 &lt;=(--"05:59")), "Night", IF(AND(E63&gt;=(--"06:00"),E63 &lt;=(--"11:59")), "Morning", IF(AND(E63&gt;=(--"12:00"),E63 &lt;=(--"17:59")), "Afternoon", "Evening")))</f>
        <v>Evening</v>
      </c>
      <c r="G63" s="5" t="str">
        <f aca="false">CONCATENATE(TEXT(D63, "yyyy-mm-dd")," ",TEXT(E63, "hh:mm:ss"))</f>
        <v>2021-09-02 20:20:00</v>
      </c>
      <c r="H63" s="5" t="n">
        <v>0.899305555555556</v>
      </c>
      <c r="I63" s="5" t="n">
        <f aca="false">H63+J63/60/24</f>
        <v>0.906944444444444</v>
      </c>
      <c r="J63" s="3" t="n">
        <v>11</v>
      </c>
      <c r="K63" s="3" t="n">
        <f aca="false">IF(J63&lt;15,0,1)</f>
        <v>0</v>
      </c>
      <c r="L63" s="3" t="n">
        <f aca="false">WEEKDAY(D63)</f>
        <v>5</v>
      </c>
      <c r="M63" s="3" t="str">
        <f aca="false">IF(L63=1,"Sunday",IF(L63=2,"Monday",IF(L63=3,"Tuesday",IF(L63=4,"Wednesday",IF(L63=5,"Thursday",IF(L63=6,"Friday","Saturday"))))))</f>
        <v>Thursday</v>
      </c>
      <c r="N63" s="3" t="n">
        <v>3</v>
      </c>
      <c r="O63" s="3" t="str">
        <f aca="false">_xlfn.CONCAT(B63,"-",C63)</f>
        <v>AAA-CCC</v>
      </c>
      <c r="P63" s="3"/>
    </row>
    <row r="64" customFormat="false" ht="14.25" hidden="true" customHeight="false" outlineLevel="0" collapsed="false">
      <c r="A64" s="3" t="s">
        <v>16</v>
      </c>
      <c r="B64" s="3" t="s">
        <v>18</v>
      </c>
      <c r="C64" s="3" t="s">
        <v>21</v>
      </c>
      <c r="D64" s="4" t="n">
        <v>44442</v>
      </c>
      <c r="E64" s="5" t="n">
        <v>0.847222222222222</v>
      </c>
      <c r="F64" s="5" t="str">
        <f aca="false">IF(AND(E64&gt;=(--"00:00"),E64 &lt;=(--"05:59")), "Night", IF(AND(E64&gt;=(--"06:00"),E64 &lt;=(--"11:59")), "Morning", IF(AND(E64&gt;=(--"12:00"),E64 &lt;=(--"17:59")), "Afternoon", "Evening")))</f>
        <v>Evening</v>
      </c>
      <c r="G64" s="5" t="str">
        <f aca="false">CONCATENATE(TEXT(D64, "yyyy-mm-dd")," ",TEXT(E64, "hh:mm:ss"))</f>
        <v>2021-09-03 20:20:00</v>
      </c>
      <c r="H64" s="5" t="n">
        <v>0.899305555555556</v>
      </c>
      <c r="I64" s="5" t="n">
        <f aca="false">H64+J64/60/24</f>
        <v>0.905555555555556</v>
      </c>
      <c r="J64" s="3" t="n">
        <v>9</v>
      </c>
      <c r="K64" s="3" t="n">
        <f aca="false">IF(J64&lt;15,0,1)</f>
        <v>0</v>
      </c>
      <c r="L64" s="3" t="n">
        <f aca="false">WEEKDAY(D64)</f>
        <v>6</v>
      </c>
      <c r="M64" s="3" t="str">
        <f aca="false">IF(L64=1,"Sunday",IF(L64=2,"Monday",IF(L64=3,"Tuesday",IF(L64=4,"Wednesday",IF(L64=5,"Thursday",IF(L64=6,"Friday","Saturday"))))))</f>
        <v>Friday</v>
      </c>
      <c r="N64" s="3" t="n">
        <v>3</v>
      </c>
      <c r="O64" s="3" t="str">
        <f aca="false">_xlfn.CONCAT(B64,"-",C64)</f>
        <v>AAA-CCC</v>
      </c>
      <c r="P64" s="3"/>
    </row>
    <row r="65" customFormat="false" ht="14.25" hidden="true" customHeight="false" outlineLevel="0" collapsed="false">
      <c r="A65" s="3" t="s">
        <v>16</v>
      </c>
      <c r="B65" s="3" t="s">
        <v>18</v>
      </c>
      <c r="C65" s="3" t="s">
        <v>21</v>
      </c>
      <c r="D65" s="4" t="n">
        <v>44443</v>
      </c>
      <c r="E65" s="5" t="n">
        <v>0.847222222222222</v>
      </c>
      <c r="F65" s="5" t="str">
        <f aca="false">IF(AND(E65&gt;=(--"00:00"),E65 &lt;=(--"05:59")), "Night", IF(AND(E65&gt;=(--"06:00"),E65 &lt;=(--"11:59")), "Morning", IF(AND(E65&gt;=(--"12:00"),E65 &lt;=(--"17:59")), "Afternoon", "Evening")))</f>
        <v>Evening</v>
      </c>
      <c r="G65" s="5" t="str">
        <f aca="false">CONCATENATE(TEXT(D65, "yyyy-mm-dd")," ",TEXT(E65, "hh:mm:ss"))</f>
        <v>2021-09-04 20:20:00</v>
      </c>
      <c r="H65" s="5" t="n">
        <v>0.899305555555556</v>
      </c>
      <c r="I65" s="5" t="n">
        <f aca="false">H65+J65/60/24</f>
        <v>0.906944444444444</v>
      </c>
      <c r="J65" s="3" t="n">
        <v>11</v>
      </c>
      <c r="K65" s="3" t="n">
        <f aca="false">IF(J65&lt;15,0,1)</f>
        <v>0</v>
      </c>
      <c r="L65" s="3" t="n">
        <f aca="false">WEEKDAY(D65)</f>
        <v>7</v>
      </c>
      <c r="M65" s="3" t="str">
        <f aca="false">IF(L65=1,"Sunday",IF(L65=2,"Monday",IF(L65=3,"Tuesday",IF(L65=4,"Wednesday",IF(L65=5,"Thursday",IF(L65=6,"Friday","Saturday"))))))</f>
        <v>Saturday</v>
      </c>
      <c r="N65" s="3" t="n">
        <v>3</v>
      </c>
      <c r="O65" s="3" t="str">
        <f aca="false">_xlfn.CONCAT(B65,"-",C65)</f>
        <v>AAA-CCC</v>
      </c>
      <c r="P65" s="3"/>
    </row>
    <row r="66" customFormat="false" ht="14.25" hidden="true" customHeight="false" outlineLevel="0" collapsed="false">
      <c r="A66" s="3" t="s">
        <v>16</v>
      </c>
      <c r="B66" s="3" t="s">
        <v>18</v>
      </c>
      <c r="C66" s="3" t="s">
        <v>21</v>
      </c>
      <c r="D66" s="4" t="n">
        <v>44444</v>
      </c>
      <c r="E66" s="5" t="n">
        <v>0.847222222222222</v>
      </c>
      <c r="F66" s="5" t="str">
        <f aca="false">IF(AND(E66&gt;=(--"00:00"),E66 &lt;=(--"05:59")), "Night", IF(AND(E66&gt;=(--"06:00"),E66 &lt;=(--"11:59")), "Morning", IF(AND(E66&gt;=(--"12:00"),E66 &lt;=(--"17:59")), "Afternoon", "Evening")))</f>
        <v>Evening</v>
      </c>
      <c r="G66" s="5" t="str">
        <f aca="false">CONCATENATE(TEXT(D66, "yyyy-mm-dd")," ",TEXT(E66, "hh:mm:ss"))</f>
        <v>2021-09-05 20:20:00</v>
      </c>
      <c r="H66" s="5" t="n">
        <v>0.899305555555556</v>
      </c>
      <c r="I66" s="5" t="n">
        <f aca="false">H66+J66/60/24</f>
        <v>0.908333333333333</v>
      </c>
      <c r="J66" s="3" t="n">
        <v>13</v>
      </c>
      <c r="K66" s="3" t="n">
        <f aca="false">IF(J66&lt;15,0,1)</f>
        <v>0</v>
      </c>
      <c r="L66" s="3" t="n">
        <f aca="false">WEEKDAY(D66)</f>
        <v>1</v>
      </c>
      <c r="M66" s="3" t="str">
        <f aca="false">IF(L66=1,"Sunday",IF(L66=2,"Monday",IF(L66=3,"Tuesday",IF(L66=4,"Wednesday",IF(L66=5,"Thursday",IF(L66=6,"Friday","Saturday"))))))</f>
        <v>Sunday</v>
      </c>
      <c r="N66" s="3" t="n">
        <v>3</v>
      </c>
      <c r="O66" s="3" t="str">
        <f aca="false">_xlfn.CONCAT(B66,"-",C66)</f>
        <v>AAA-CCC</v>
      </c>
      <c r="P66" s="3"/>
    </row>
    <row r="67" customFormat="false" ht="14.25" hidden="true" customHeight="false" outlineLevel="0" collapsed="false">
      <c r="A67" s="3" t="s">
        <v>16</v>
      </c>
      <c r="B67" s="3" t="s">
        <v>18</v>
      </c>
      <c r="C67" s="3" t="s">
        <v>21</v>
      </c>
      <c r="D67" s="4" t="n">
        <v>44445</v>
      </c>
      <c r="E67" s="5" t="n">
        <v>0.847222222222222</v>
      </c>
      <c r="F67" s="5" t="str">
        <f aca="false">IF(AND(E67&gt;=(--"00:00"),E67 &lt;=(--"05:59")), "Night", IF(AND(E67&gt;=(--"06:00"),E67 &lt;=(--"11:59")), "Morning", IF(AND(E67&gt;=(--"12:00"),E67 &lt;=(--"17:59")), "Afternoon", "Evening")))</f>
        <v>Evening</v>
      </c>
      <c r="G67" s="5" t="str">
        <f aca="false">CONCATENATE(TEXT(D67, "yyyy-mm-dd")," ",TEXT(E67, "hh:mm:ss"))</f>
        <v>2021-09-06 20:20:00</v>
      </c>
      <c r="H67" s="5" t="n">
        <v>0.899305555555556</v>
      </c>
      <c r="I67" s="5" t="n">
        <f aca="false">H67+J67/60/24</f>
        <v>0.897222222222222</v>
      </c>
      <c r="J67" s="3" t="n">
        <v>-3</v>
      </c>
      <c r="K67" s="3" t="n">
        <f aca="false">IF(J67&lt;15,0,1)</f>
        <v>0</v>
      </c>
      <c r="L67" s="3" t="n">
        <f aca="false">WEEKDAY(D67)</f>
        <v>2</v>
      </c>
      <c r="M67" s="3" t="str">
        <f aca="false">IF(L67=1,"Sunday",IF(L67=2,"Monday",IF(L67=3,"Tuesday",IF(L67=4,"Wednesday",IF(L67=5,"Thursday",IF(L67=6,"Friday","Saturday"))))))</f>
        <v>Monday</v>
      </c>
      <c r="N67" s="3" t="n">
        <v>3</v>
      </c>
      <c r="O67" s="3" t="str">
        <f aca="false">_xlfn.CONCAT(B67,"-",C67)</f>
        <v>AAA-CCC</v>
      </c>
      <c r="P67" s="3"/>
    </row>
    <row r="68" customFormat="false" ht="14.25" hidden="true" customHeight="false" outlineLevel="0" collapsed="false">
      <c r="A68" s="3" t="s">
        <v>16</v>
      </c>
      <c r="B68" s="3" t="s">
        <v>18</v>
      </c>
      <c r="C68" s="3" t="s">
        <v>21</v>
      </c>
      <c r="D68" s="4" t="n">
        <v>44446</v>
      </c>
      <c r="E68" s="5" t="n">
        <v>0.847222222222222</v>
      </c>
      <c r="F68" s="5" t="str">
        <f aca="false">IF(AND(E68&gt;=(--"00:00"),E68 &lt;=(--"05:59")), "Night", IF(AND(E68&gt;=(--"06:00"),E68 &lt;=(--"11:59")), "Morning", IF(AND(E68&gt;=(--"12:00"),E68 &lt;=(--"17:59")), "Afternoon", "Evening")))</f>
        <v>Evening</v>
      </c>
      <c r="G68" s="5" t="str">
        <f aca="false">CONCATENATE(TEXT(D68, "yyyy-mm-dd")," ",TEXT(E68, "hh:mm:ss"))</f>
        <v>2021-09-07 20:20:00</v>
      </c>
      <c r="H68" s="5" t="n">
        <v>0.899305555555556</v>
      </c>
      <c r="I68" s="5" t="n">
        <f aca="false">H68+J68/60/24</f>
        <v>0.908333333333333</v>
      </c>
      <c r="J68" s="3" t="n">
        <v>13</v>
      </c>
      <c r="K68" s="3" t="n">
        <f aca="false">IF(J68&lt;15,0,1)</f>
        <v>0</v>
      </c>
      <c r="L68" s="3" t="n">
        <f aca="false">WEEKDAY(D68)</f>
        <v>3</v>
      </c>
      <c r="M68" s="3" t="str">
        <f aca="false">IF(L68=1,"Sunday",IF(L68=2,"Monday",IF(L68=3,"Tuesday",IF(L68=4,"Wednesday",IF(L68=5,"Thursday",IF(L68=6,"Friday","Saturday"))))))</f>
        <v>Tuesday</v>
      </c>
      <c r="N68" s="3" t="n">
        <v>3</v>
      </c>
      <c r="O68" s="3" t="str">
        <f aca="false">_xlfn.CONCAT(B68,"-",C68)</f>
        <v>AAA-CCC</v>
      </c>
      <c r="P68" s="3"/>
    </row>
    <row r="69" customFormat="false" ht="14.25" hidden="false" customHeight="false" outlineLevel="0" collapsed="false">
      <c r="A69" s="3" t="s">
        <v>16</v>
      </c>
      <c r="B69" s="3" t="s">
        <v>18</v>
      </c>
      <c r="C69" s="3" t="s">
        <v>21</v>
      </c>
      <c r="D69" s="4" t="n">
        <v>44447</v>
      </c>
      <c r="E69" s="5" t="n">
        <v>0.847222222222222</v>
      </c>
      <c r="F69" s="5" t="str">
        <f aca="false">IF(AND(E69&gt;=(--"00:00"),E69 &lt;=(--"05:59")), "Night", IF(AND(E69&gt;=(--"06:00"),E69 &lt;=(--"11:59")), "Morning", IF(AND(E69&gt;=(--"12:00"),E69 &lt;=(--"17:59")), "Afternoon", "Evening")))</f>
        <v>Evening</v>
      </c>
      <c r="G69" s="5" t="str">
        <f aca="false">CONCATENATE(TEXT(D69, "yyyy-mm-dd")," ",TEXT(E69, "hh:mm:ss"))</f>
        <v>2021-09-08 20:20:00</v>
      </c>
      <c r="H69" s="5" t="n">
        <v>0.899305555555556</v>
      </c>
      <c r="I69" s="5" t="n">
        <f aca="false">H69+J69/60/24</f>
        <v>0.911805555555556</v>
      </c>
      <c r="J69" s="3" t="n">
        <v>18</v>
      </c>
      <c r="K69" s="3" t="n">
        <f aca="false">IF(J69&lt;15,0,1)</f>
        <v>1</v>
      </c>
      <c r="L69" s="3" t="n">
        <f aca="false">WEEKDAY(D69)</f>
        <v>4</v>
      </c>
      <c r="M69" s="3" t="str">
        <f aca="false">IF(L69=1,"Sunday",IF(L69=2,"Monday",IF(L69=3,"Tuesday",IF(L69=4,"Wednesday",IF(L69=5,"Thursday",IF(L69=6,"Friday","Saturday"))))))</f>
        <v>Wednesday</v>
      </c>
      <c r="N69" s="3" t="n">
        <v>3</v>
      </c>
      <c r="O69" s="3" t="str">
        <f aca="false">_xlfn.CONCAT(B69,"-",C69)</f>
        <v>AAA-CCC</v>
      </c>
      <c r="P69" s="3"/>
    </row>
    <row r="70" customFormat="false" ht="14.25" hidden="true" customHeight="false" outlineLevel="0" collapsed="false">
      <c r="A70" s="3" t="s">
        <v>16</v>
      </c>
      <c r="B70" s="3" t="s">
        <v>18</v>
      </c>
      <c r="C70" s="3" t="s">
        <v>21</v>
      </c>
      <c r="D70" s="4" t="n">
        <v>44448</v>
      </c>
      <c r="E70" s="5" t="n">
        <v>0.847222222222222</v>
      </c>
      <c r="F70" s="5" t="str">
        <f aca="false">IF(AND(E70&gt;=(--"00:00"),E70 &lt;=(--"05:59")), "Night", IF(AND(E70&gt;=(--"06:00"),E70 &lt;=(--"11:59")), "Morning", IF(AND(E70&gt;=(--"12:00"),E70 &lt;=(--"17:59")), "Afternoon", "Evening")))</f>
        <v>Evening</v>
      </c>
      <c r="G70" s="5" t="str">
        <f aca="false">CONCATENATE(TEXT(D70, "yyyy-mm-dd")," ",TEXT(E70, "hh:mm:ss"))</f>
        <v>2021-09-09 20:20:00</v>
      </c>
      <c r="H70" s="5" t="n">
        <v>0.899305555555556</v>
      </c>
      <c r="I70" s="5" t="n">
        <f aca="false">H70+J70/60/24</f>
        <v>0.903472222222222</v>
      </c>
      <c r="J70" s="3" t="n">
        <v>6</v>
      </c>
      <c r="K70" s="3" t="n">
        <f aca="false">IF(J70&lt;15,0,1)</f>
        <v>0</v>
      </c>
      <c r="L70" s="3" t="n">
        <f aca="false">WEEKDAY(D70)</f>
        <v>5</v>
      </c>
      <c r="M70" s="3" t="str">
        <f aca="false">IF(L70=1,"Sunday",IF(L70=2,"Monday",IF(L70=3,"Tuesday",IF(L70=4,"Wednesday",IF(L70=5,"Thursday",IF(L70=6,"Friday","Saturday"))))))</f>
        <v>Thursday</v>
      </c>
      <c r="N70" s="3" t="n">
        <v>3</v>
      </c>
      <c r="O70" s="3" t="str">
        <f aca="false">_xlfn.CONCAT(B70,"-",C70)</f>
        <v>AAA-CCC</v>
      </c>
      <c r="P70" s="3"/>
    </row>
    <row r="71" customFormat="false" ht="14.25" hidden="true" customHeight="false" outlineLevel="0" collapsed="false">
      <c r="A71" s="3" t="s">
        <v>16</v>
      </c>
      <c r="B71" s="3" t="s">
        <v>18</v>
      </c>
      <c r="C71" s="3" t="s">
        <v>21</v>
      </c>
      <c r="D71" s="4" t="n">
        <v>44449</v>
      </c>
      <c r="E71" s="5" t="n">
        <v>0.847222222222222</v>
      </c>
      <c r="F71" s="5" t="str">
        <f aca="false">IF(AND(E71&gt;=(--"00:00"),E71 &lt;=(--"05:59")), "Night", IF(AND(E71&gt;=(--"06:00"),E71 &lt;=(--"11:59")), "Morning", IF(AND(E71&gt;=(--"12:00"),E71 &lt;=(--"17:59")), "Afternoon", "Evening")))</f>
        <v>Evening</v>
      </c>
      <c r="G71" s="5" t="str">
        <f aca="false">CONCATENATE(TEXT(D71, "yyyy-mm-dd")," ",TEXT(E71, "hh:mm:ss"))</f>
        <v>2021-09-10 20:20:00</v>
      </c>
      <c r="H71" s="5" t="n">
        <v>0.899305555555556</v>
      </c>
      <c r="I71" s="5" t="n">
        <f aca="false">H71+J71/60/24</f>
        <v>0.897916666666667</v>
      </c>
      <c r="J71" s="3" t="n">
        <v>-2</v>
      </c>
      <c r="K71" s="3" t="n">
        <f aca="false">IF(J71&lt;15,0,1)</f>
        <v>0</v>
      </c>
      <c r="L71" s="3" t="n">
        <f aca="false">WEEKDAY(D71)</f>
        <v>6</v>
      </c>
      <c r="M71" s="3" t="str">
        <f aca="false">IF(L71=1,"Sunday",IF(L71=2,"Monday",IF(L71=3,"Tuesday",IF(L71=4,"Wednesday",IF(L71=5,"Thursday",IF(L71=6,"Friday","Saturday"))))))</f>
        <v>Friday</v>
      </c>
      <c r="N71" s="3" t="n">
        <v>3</v>
      </c>
      <c r="O71" s="3" t="str">
        <f aca="false">_xlfn.CONCAT(B71,"-",C71)</f>
        <v>AAA-CCC</v>
      </c>
      <c r="P71" s="3"/>
    </row>
    <row r="72" customFormat="false" ht="14.25" hidden="true" customHeight="false" outlineLevel="0" collapsed="false">
      <c r="A72" s="3" t="s">
        <v>16</v>
      </c>
      <c r="B72" s="3" t="s">
        <v>18</v>
      </c>
      <c r="C72" s="3" t="s">
        <v>21</v>
      </c>
      <c r="D72" s="4" t="n">
        <v>44450</v>
      </c>
      <c r="E72" s="5" t="n">
        <v>0.847222222222222</v>
      </c>
      <c r="F72" s="5" t="str">
        <f aca="false">IF(AND(E72&gt;=(--"00:00"),E72 &lt;=(--"05:59")), "Night", IF(AND(E72&gt;=(--"06:00"),E72 &lt;=(--"11:59")), "Morning", IF(AND(E72&gt;=(--"12:00"),E72 &lt;=(--"17:59")), "Afternoon", "Evening")))</f>
        <v>Evening</v>
      </c>
      <c r="G72" s="5" t="str">
        <f aca="false">CONCATENATE(TEXT(D72, "yyyy-mm-dd")," ",TEXT(E72, "hh:mm:ss"))</f>
        <v>2021-09-11 20:20:00</v>
      </c>
      <c r="H72" s="5" t="n">
        <v>0.899305555555556</v>
      </c>
      <c r="I72" s="5" t="n">
        <f aca="false">H72+J72/60/24</f>
        <v>0.905555555555556</v>
      </c>
      <c r="J72" s="3" t="n">
        <v>9</v>
      </c>
      <c r="K72" s="3" t="n">
        <f aca="false">IF(J72&lt;15,0,1)</f>
        <v>0</v>
      </c>
      <c r="L72" s="3" t="n">
        <f aca="false">WEEKDAY(D72)</f>
        <v>7</v>
      </c>
      <c r="M72" s="3" t="str">
        <f aca="false">IF(L72=1,"Sunday",IF(L72=2,"Monday",IF(L72=3,"Tuesday",IF(L72=4,"Wednesday",IF(L72=5,"Thursday",IF(L72=6,"Friday","Saturday"))))))</f>
        <v>Saturday</v>
      </c>
      <c r="N72" s="3" t="n">
        <v>3</v>
      </c>
      <c r="O72" s="3" t="str">
        <f aca="false">_xlfn.CONCAT(B72,"-",C72)</f>
        <v>AAA-CCC</v>
      </c>
      <c r="P72" s="3"/>
    </row>
    <row r="73" customFormat="false" ht="14.25" hidden="false" customHeight="false" outlineLevel="0" collapsed="false">
      <c r="A73" s="3" t="s">
        <v>16</v>
      </c>
      <c r="B73" s="3" t="s">
        <v>18</v>
      </c>
      <c r="C73" s="3" t="s">
        <v>21</v>
      </c>
      <c r="D73" s="4" t="n">
        <v>44451</v>
      </c>
      <c r="E73" s="5" t="n">
        <v>0.847222222222222</v>
      </c>
      <c r="F73" s="5" t="str">
        <f aca="false">IF(AND(E73&gt;=(--"00:00"),E73 &lt;=(--"05:59")), "Night", IF(AND(E73&gt;=(--"06:00"),E73 &lt;=(--"11:59")), "Morning", IF(AND(E73&gt;=(--"12:00"),E73 &lt;=(--"17:59")), "Afternoon", "Evening")))</f>
        <v>Evening</v>
      </c>
      <c r="G73" s="5" t="str">
        <f aca="false">CONCATENATE(TEXT(D73, "yyyy-mm-dd")," ",TEXT(E73, "hh:mm:ss"))</f>
        <v>2021-09-12 20:20:00</v>
      </c>
      <c r="H73" s="5" t="n">
        <v>0.899305555555556</v>
      </c>
      <c r="I73" s="5" t="n">
        <f aca="false">H73+J73/60/24</f>
        <v>0.914583333333333</v>
      </c>
      <c r="J73" s="3" t="n">
        <v>22</v>
      </c>
      <c r="K73" s="3" t="n">
        <f aca="false">IF(J73&lt;15,0,1)</f>
        <v>1</v>
      </c>
      <c r="L73" s="3" t="n">
        <f aca="false">WEEKDAY(D73)</f>
        <v>1</v>
      </c>
      <c r="M73" s="3" t="str">
        <f aca="false">IF(L73=1,"Sunday",IF(L73=2,"Monday",IF(L73=3,"Tuesday",IF(L73=4,"Wednesday",IF(L73=5,"Thursday",IF(L73=6,"Friday","Saturday"))))))</f>
        <v>Sunday</v>
      </c>
      <c r="N73" s="3" t="n">
        <v>3</v>
      </c>
      <c r="O73" s="3" t="str">
        <f aca="false">_xlfn.CONCAT(B73,"-",C73)</f>
        <v>AAA-CCC</v>
      </c>
      <c r="P73" s="3"/>
    </row>
    <row r="74" customFormat="false" ht="14.25" hidden="true" customHeight="false" outlineLevel="0" collapsed="false">
      <c r="A74" s="3" t="s">
        <v>16</v>
      </c>
      <c r="B74" s="3" t="s">
        <v>18</v>
      </c>
      <c r="C74" s="3" t="s">
        <v>21</v>
      </c>
      <c r="D74" s="4" t="n">
        <v>44452</v>
      </c>
      <c r="E74" s="5" t="n">
        <v>0.847222222222222</v>
      </c>
      <c r="F74" s="5" t="str">
        <f aca="false">IF(AND(E74&gt;=(--"00:00"),E74 &lt;=(--"05:59")), "Night", IF(AND(E74&gt;=(--"06:00"),E74 &lt;=(--"11:59")), "Morning", IF(AND(E74&gt;=(--"12:00"),E74 &lt;=(--"17:59")), "Afternoon", "Evening")))</f>
        <v>Evening</v>
      </c>
      <c r="G74" s="5" t="str">
        <f aca="false">CONCATENATE(TEXT(D74, "yyyy-mm-dd")," ",TEXT(E74, "hh:mm:ss"))</f>
        <v>2021-09-13 20:20:00</v>
      </c>
      <c r="H74" s="5" t="n">
        <v>0.899305555555556</v>
      </c>
      <c r="I74" s="5" t="n">
        <f aca="false">H74+J74/60/24</f>
        <v>0.906944444444444</v>
      </c>
      <c r="J74" s="3" t="n">
        <v>11</v>
      </c>
      <c r="K74" s="3" t="n">
        <f aca="false">IF(J74&lt;15,0,1)</f>
        <v>0</v>
      </c>
      <c r="L74" s="3" t="n">
        <f aca="false">WEEKDAY(D74)</f>
        <v>2</v>
      </c>
      <c r="M74" s="3" t="str">
        <f aca="false">IF(L74=1,"Sunday",IF(L74=2,"Monday",IF(L74=3,"Tuesday",IF(L74=4,"Wednesday",IF(L74=5,"Thursday",IF(L74=6,"Friday","Saturday"))))))</f>
        <v>Monday</v>
      </c>
      <c r="N74" s="3" t="n">
        <v>3</v>
      </c>
      <c r="O74" s="3" t="str">
        <f aca="false">_xlfn.CONCAT(B74,"-",C74)</f>
        <v>AAA-CCC</v>
      </c>
      <c r="P74" s="3"/>
    </row>
    <row r="75" customFormat="false" ht="14.25" hidden="true" customHeight="false" outlineLevel="0" collapsed="false">
      <c r="A75" s="3" t="s">
        <v>16</v>
      </c>
      <c r="B75" s="3" t="s">
        <v>18</v>
      </c>
      <c r="C75" s="3" t="s">
        <v>21</v>
      </c>
      <c r="D75" s="4" t="n">
        <v>44453</v>
      </c>
      <c r="E75" s="5" t="n">
        <v>0.847222222222222</v>
      </c>
      <c r="F75" s="5" t="str">
        <f aca="false">IF(AND(E75&gt;=(--"00:00"),E75 &lt;=(--"05:59")), "Night", IF(AND(E75&gt;=(--"06:00"),E75 &lt;=(--"11:59")), "Morning", IF(AND(E75&gt;=(--"12:00"),E75 &lt;=(--"17:59")), "Afternoon", "Evening")))</f>
        <v>Evening</v>
      </c>
      <c r="G75" s="5" t="str">
        <f aca="false">CONCATENATE(TEXT(D75, "yyyy-mm-dd")," ",TEXT(E75, "hh:mm:ss"))</f>
        <v>2021-09-14 20:20:00</v>
      </c>
      <c r="H75" s="5" t="n">
        <v>0.899305555555556</v>
      </c>
      <c r="I75" s="5" t="n">
        <f aca="false">H75+J75/60/24</f>
        <v>0.909027777777778</v>
      </c>
      <c r="J75" s="3" t="n">
        <v>14</v>
      </c>
      <c r="K75" s="3" t="n">
        <f aca="false">IF(J75&lt;15,0,1)</f>
        <v>0</v>
      </c>
      <c r="L75" s="3" t="n">
        <f aca="false">WEEKDAY(D75)</f>
        <v>3</v>
      </c>
      <c r="M75" s="3" t="str">
        <f aca="false">IF(L75=1,"Sunday",IF(L75=2,"Monday",IF(L75=3,"Tuesday",IF(L75=4,"Wednesday",IF(L75=5,"Thursday",IF(L75=6,"Friday","Saturday"))))))</f>
        <v>Tuesday</v>
      </c>
      <c r="N75" s="3" t="n">
        <v>3</v>
      </c>
      <c r="O75" s="3" t="str">
        <f aca="false">_xlfn.CONCAT(B75,"-",C75)</f>
        <v>AAA-CCC</v>
      </c>
      <c r="P75" s="3"/>
    </row>
    <row r="76" customFormat="false" ht="14.25" hidden="true" customHeight="false" outlineLevel="0" collapsed="false">
      <c r="A76" s="3" t="s">
        <v>16</v>
      </c>
      <c r="B76" s="3" t="s">
        <v>18</v>
      </c>
      <c r="C76" s="3" t="s">
        <v>21</v>
      </c>
      <c r="D76" s="4" t="n">
        <v>44454</v>
      </c>
      <c r="E76" s="5" t="n">
        <v>0.847222222222222</v>
      </c>
      <c r="F76" s="5" t="str">
        <f aca="false">IF(AND(E76&gt;=(--"00:00"),E76 &lt;=(--"05:59")), "Night", IF(AND(E76&gt;=(--"06:00"),E76 &lt;=(--"11:59")), "Morning", IF(AND(E76&gt;=(--"12:00"),E76 &lt;=(--"17:59")), "Afternoon", "Evening")))</f>
        <v>Evening</v>
      </c>
      <c r="G76" s="5" t="str">
        <f aca="false">CONCATENATE(TEXT(D76, "yyyy-mm-dd")," ",TEXT(E76, "hh:mm:ss"))</f>
        <v>2021-09-15 20:20:00</v>
      </c>
      <c r="H76" s="5" t="n">
        <v>0.899305555555556</v>
      </c>
      <c r="I76" s="5" t="n">
        <f aca="false">H76+J76/60/24</f>
        <v>0.909027777777778</v>
      </c>
      <c r="J76" s="3" t="n">
        <v>14</v>
      </c>
      <c r="K76" s="3" t="n">
        <f aca="false">IF(J76&lt;15,0,1)</f>
        <v>0</v>
      </c>
      <c r="L76" s="3" t="n">
        <f aca="false">WEEKDAY(D76)</f>
        <v>4</v>
      </c>
      <c r="M76" s="3" t="str">
        <f aca="false">IF(L76=1,"Sunday",IF(L76=2,"Monday",IF(L76=3,"Tuesday",IF(L76=4,"Wednesday",IF(L76=5,"Thursday",IF(L76=6,"Friday","Saturday"))))))</f>
        <v>Wednesday</v>
      </c>
      <c r="N76" s="3" t="n">
        <v>3</v>
      </c>
      <c r="O76" s="3" t="str">
        <f aca="false">_xlfn.CONCAT(B76,"-",C76)</f>
        <v>AAA-CCC</v>
      </c>
      <c r="P76" s="3"/>
    </row>
    <row r="77" customFormat="false" ht="14.25" hidden="true" customHeight="false" outlineLevel="0" collapsed="false">
      <c r="A77" s="3" t="s">
        <v>16</v>
      </c>
      <c r="B77" s="3" t="s">
        <v>18</v>
      </c>
      <c r="C77" s="3" t="s">
        <v>21</v>
      </c>
      <c r="D77" s="4" t="n">
        <v>44455</v>
      </c>
      <c r="E77" s="5" t="n">
        <v>0.847222222222222</v>
      </c>
      <c r="F77" s="5" t="str">
        <f aca="false">IF(AND(E77&gt;=(--"00:00"),E77 &lt;=(--"05:59")), "Night", IF(AND(E77&gt;=(--"06:00"),E77 &lt;=(--"11:59")), "Morning", IF(AND(E77&gt;=(--"12:00"),E77 &lt;=(--"17:59")), "Afternoon", "Evening")))</f>
        <v>Evening</v>
      </c>
      <c r="G77" s="5" t="str">
        <f aca="false">CONCATENATE(TEXT(D77, "yyyy-mm-dd")," ",TEXT(E77, "hh:mm:ss"))</f>
        <v>2021-09-16 20:20:00</v>
      </c>
      <c r="H77" s="5" t="n">
        <v>0.899305555555556</v>
      </c>
      <c r="I77" s="5" t="n">
        <f aca="false">H77+J77/60/24</f>
        <v>0.890277777777778</v>
      </c>
      <c r="J77" s="3" t="n">
        <v>-13</v>
      </c>
      <c r="K77" s="3" t="n">
        <f aca="false">IF(J77&lt;15,0,1)</f>
        <v>0</v>
      </c>
      <c r="L77" s="3" t="n">
        <f aca="false">WEEKDAY(D77)</f>
        <v>5</v>
      </c>
      <c r="M77" s="3" t="str">
        <f aca="false">IF(L77=1,"Sunday",IF(L77=2,"Monday",IF(L77=3,"Tuesday",IF(L77=4,"Wednesday",IF(L77=5,"Thursday",IF(L77=6,"Friday","Saturday"))))))</f>
        <v>Thursday</v>
      </c>
      <c r="N77" s="3" t="n">
        <v>3</v>
      </c>
      <c r="O77" s="3" t="str">
        <f aca="false">_xlfn.CONCAT(B77,"-",C77)</f>
        <v>AAA-CCC</v>
      </c>
      <c r="P77" s="3"/>
    </row>
    <row r="78" customFormat="false" ht="14.25" hidden="true" customHeight="false" outlineLevel="0" collapsed="false">
      <c r="A78" s="3" t="s">
        <v>16</v>
      </c>
      <c r="B78" s="3" t="s">
        <v>18</v>
      </c>
      <c r="C78" s="3" t="s">
        <v>21</v>
      </c>
      <c r="D78" s="4" t="n">
        <v>44456</v>
      </c>
      <c r="E78" s="5" t="n">
        <v>0.847222222222222</v>
      </c>
      <c r="F78" s="5" t="str">
        <f aca="false">IF(AND(E78&gt;=(--"00:00"),E78 &lt;=(--"05:59")), "Night", IF(AND(E78&gt;=(--"06:00"),E78 &lt;=(--"11:59")), "Morning", IF(AND(E78&gt;=(--"12:00"),E78 &lt;=(--"17:59")), "Afternoon", "Evening")))</f>
        <v>Evening</v>
      </c>
      <c r="G78" s="5" t="str">
        <f aca="false">CONCATENATE(TEXT(D78, "yyyy-mm-dd")," ",TEXT(E78, "hh:mm:ss"))</f>
        <v>2021-09-17 20:20:00</v>
      </c>
      <c r="H78" s="5" t="n">
        <v>0.899305555555556</v>
      </c>
      <c r="I78" s="5" t="n">
        <f aca="false">H78+J78/60/24</f>
        <v>0.907638888888889</v>
      </c>
      <c r="J78" s="3" t="n">
        <v>12</v>
      </c>
      <c r="K78" s="3" t="n">
        <f aca="false">IF(J78&lt;15,0,1)</f>
        <v>0</v>
      </c>
      <c r="L78" s="3" t="n">
        <f aca="false">WEEKDAY(D78)</f>
        <v>6</v>
      </c>
      <c r="M78" s="3" t="str">
        <f aca="false">IF(L78=1,"Sunday",IF(L78=2,"Monday",IF(L78=3,"Tuesday",IF(L78=4,"Wednesday",IF(L78=5,"Thursday",IF(L78=6,"Friday","Saturday"))))))</f>
        <v>Friday</v>
      </c>
      <c r="N78" s="3" t="n">
        <v>3</v>
      </c>
      <c r="O78" s="3" t="str">
        <f aca="false">_xlfn.CONCAT(B78,"-",C78)</f>
        <v>AAA-CCC</v>
      </c>
      <c r="P78" s="3"/>
    </row>
    <row r="79" customFormat="false" ht="14.25" hidden="true" customHeight="false" outlineLevel="0" collapsed="false">
      <c r="A79" s="3" t="s">
        <v>16</v>
      </c>
      <c r="B79" s="3" t="s">
        <v>18</v>
      </c>
      <c r="C79" s="3" t="s">
        <v>21</v>
      </c>
      <c r="D79" s="4" t="n">
        <v>44457</v>
      </c>
      <c r="E79" s="5" t="n">
        <v>0.847222222222222</v>
      </c>
      <c r="F79" s="5" t="str">
        <f aca="false">IF(AND(E79&gt;=(--"00:00"),E79 &lt;=(--"05:59")), "Night", IF(AND(E79&gt;=(--"06:00"),E79 &lt;=(--"11:59")), "Morning", IF(AND(E79&gt;=(--"12:00"),E79 &lt;=(--"17:59")), "Afternoon", "Evening")))</f>
        <v>Evening</v>
      </c>
      <c r="G79" s="5" t="str">
        <f aca="false">CONCATENATE(TEXT(D79, "yyyy-mm-dd")," ",TEXT(E79, "hh:mm:ss"))</f>
        <v>2021-09-18 20:20:00</v>
      </c>
      <c r="H79" s="5" t="n">
        <v>0.899305555555556</v>
      </c>
      <c r="I79" s="5" t="n">
        <f aca="false">H79+J79/60/24</f>
        <v>0.902777777777778</v>
      </c>
      <c r="J79" s="3" t="n">
        <v>5</v>
      </c>
      <c r="K79" s="3" t="n">
        <f aca="false">IF(J79&lt;15,0,1)</f>
        <v>0</v>
      </c>
      <c r="L79" s="3" t="n">
        <f aca="false">WEEKDAY(D79)</f>
        <v>7</v>
      </c>
      <c r="M79" s="3" t="str">
        <f aca="false">IF(L79=1,"Sunday",IF(L79=2,"Monday",IF(L79=3,"Tuesday",IF(L79=4,"Wednesday",IF(L79=5,"Thursday",IF(L79=6,"Friday","Saturday"))))))</f>
        <v>Saturday</v>
      </c>
      <c r="N79" s="3" t="n">
        <v>3</v>
      </c>
      <c r="O79" s="3" t="str">
        <f aca="false">_xlfn.CONCAT(B79,"-",C79)</f>
        <v>AAA-CCC</v>
      </c>
      <c r="P79" s="3"/>
    </row>
    <row r="80" customFormat="false" ht="14.25" hidden="false" customHeight="false" outlineLevel="0" collapsed="false">
      <c r="A80" s="3" t="s">
        <v>16</v>
      </c>
      <c r="B80" s="3" t="s">
        <v>18</v>
      </c>
      <c r="C80" s="3" t="s">
        <v>21</v>
      </c>
      <c r="D80" s="4" t="n">
        <v>44458</v>
      </c>
      <c r="E80" s="5" t="n">
        <v>0.847222222222222</v>
      </c>
      <c r="F80" s="5" t="str">
        <f aca="false">IF(AND(E80&gt;=(--"00:00"),E80 &lt;=(--"05:59")), "Night", IF(AND(E80&gt;=(--"06:00"),E80 &lt;=(--"11:59")), "Morning", IF(AND(E80&gt;=(--"12:00"),E80 &lt;=(--"17:59")), "Afternoon", "Evening")))</f>
        <v>Evening</v>
      </c>
      <c r="G80" s="5" t="str">
        <f aca="false">CONCATENATE(TEXT(D80, "yyyy-mm-dd")," ",TEXT(E80, "hh:mm:ss"))</f>
        <v>2021-09-19 20:20:00</v>
      </c>
      <c r="H80" s="5" t="n">
        <v>0.899305555555556</v>
      </c>
      <c r="I80" s="5" t="n">
        <f aca="false">H80+J80/60/24</f>
        <v>0.911805555555556</v>
      </c>
      <c r="J80" s="3" t="n">
        <v>18</v>
      </c>
      <c r="K80" s="3" t="n">
        <f aca="false">IF(J80&lt;15,0,1)</f>
        <v>1</v>
      </c>
      <c r="L80" s="3" t="n">
        <f aca="false">WEEKDAY(D80)</f>
        <v>1</v>
      </c>
      <c r="M80" s="3" t="str">
        <f aca="false">IF(L80=1,"Sunday",IF(L80=2,"Monday",IF(L80=3,"Tuesday",IF(L80=4,"Wednesday",IF(L80=5,"Thursday",IF(L80=6,"Friday","Saturday"))))))</f>
        <v>Sunday</v>
      </c>
      <c r="N80" s="3" t="n">
        <v>3</v>
      </c>
      <c r="O80" s="3" t="str">
        <f aca="false">_xlfn.CONCAT(B80,"-",C80)</f>
        <v>AAA-CCC</v>
      </c>
      <c r="P80" s="3"/>
    </row>
    <row r="81" customFormat="false" ht="14.25" hidden="true" customHeight="false" outlineLevel="0" collapsed="false">
      <c r="A81" s="3" t="s">
        <v>16</v>
      </c>
      <c r="B81" s="3" t="s">
        <v>18</v>
      </c>
      <c r="C81" s="3" t="s">
        <v>21</v>
      </c>
      <c r="D81" s="4" t="n">
        <v>44459</v>
      </c>
      <c r="E81" s="5" t="n">
        <v>0.847222222222222</v>
      </c>
      <c r="F81" s="5" t="str">
        <f aca="false">IF(AND(E81&gt;=(--"00:00"),E81 &lt;=(--"05:59")), "Night", IF(AND(E81&gt;=(--"06:00"),E81 &lt;=(--"11:59")), "Morning", IF(AND(E81&gt;=(--"12:00"),E81 &lt;=(--"17:59")), "Afternoon", "Evening")))</f>
        <v>Evening</v>
      </c>
      <c r="G81" s="5" t="str">
        <f aca="false">CONCATENATE(TEXT(D81, "yyyy-mm-dd")," ",TEXT(E81, "hh:mm:ss"))</f>
        <v>2021-09-20 20:20:00</v>
      </c>
      <c r="H81" s="5" t="n">
        <v>0.899305555555556</v>
      </c>
      <c r="I81" s="5" t="n">
        <f aca="false">H81+J81/60/24</f>
        <v>0.904861111111111</v>
      </c>
      <c r="J81" s="3" t="n">
        <v>8</v>
      </c>
      <c r="K81" s="3" t="n">
        <f aca="false">IF(J81&lt;15,0,1)</f>
        <v>0</v>
      </c>
      <c r="L81" s="3" t="n">
        <f aca="false">WEEKDAY(D81)</f>
        <v>2</v>
      </c>
      <c r="M81" s="3" t="str">
        <f aca="false">IF(L81=1,"Sunday",IF(L81=2,"Monday",IF(L81=3,"Tuesday",IF(L81=4,"Wednesday",IF(L81=5,"Thursday",IF(L81=6,"Friday","Saturday"))))))</f>
        <v>Monday</v>
      </c>
      <c r="N81" s="3" t="n">
        <v>3</v>
      </c>
      <c r="O81" s="3" t="str">
        <f aca="false">_xlfn.CONCAT(B81,"-",C81)</f>
        <v>AAA-CCC</v>
      </c>
      <c r="P81" s="3"/>
    </row>
    <row r="82" customFormat="false" ht="14.25" hidden="true" customHeight="false" outlineLevel="0" collapsed="false">
      <c r="A82" s="3" t="s">
        <v>16</v>
      </c>
      <c r="B82" s="3" t="s">
        <v>18</v>
      </c>
      <c r="C82" s="3" t="s">
        <v>21</v>
      </c>
      <c r="D82" s="4" t="n">
        <v>44460</v>
      </c>
      <c r="E82" s="5" t="n">
        <v>0.847222222222222</v>
      </c>
      <c r="F82" s="5" t="str">
        <f aca="false">IF(AND(E82&gt;=(--"00:00"),E82 &lt;=(--"05:59")), "Night", IF(AND(E82&gt;=(--"06:00"),E82 &lt;=(--"11:59")), "Morning", IF(AND(E82&gt;=(--"12:00"),E82 &lt;=(--"17:59")), "Afternoon", "Evening")))</f>
        <v>Evening</v>
      </c>
      <c r="G82" s="5" t="str">
        <f aca="false">CONCATENATE(TEXT(D82, "yyyy-mm-dd")," ",TEXT(E82, "hh:mm:ss"))</f>
        <v>2021-09-21 20:20:00</v>
      </c>
      <c r="H82" s="5" t="n">
        <v>0.899305555555556</v>
      </c>
      <c r="I82" s="5" t="n">
        <f aca="false">H82+J82/60/24</f>
        <v>0.908333333333333</v>
      </c>
      <c r="J82" s="3" t="n">
        <v>13</v>
      </c>
      <c r="K82" s="3" t="n">
        <f aca="false">IF(J82&lt;15,0,1)</f>
        <v>0</v>
      </c>
      <c r="L82" s="3" t="n">
        <f aca="false">WEEKDAY(D82)</f>
        <v>3</v>
      </c>
      <c r="M82" s="3" t="str">
        <f aca="false">IF(L82=1,"Sunday",IF(L82=2,"Monday",IF(L82=3,"Tuesday",IF(L82=4,"Wednesday",IF(L82=5,"Thursday",IF(L82=6,"Friday","Saturday"))))))</f>
        <v>Tuesday</v>
      </c>
      <c r="N82" s="3" t="n">
        <v>3</v>
      </c>
      <c r="O82" s="3" t="str">
        <f aca="false">_xlfn.CONCAT(B82,"-",C82)</f>
        <v>AAA-CCC</v>
      </c>
      <c r="P82" s="3"/>
    </row>
    <row r="83" customFormat="false" ht="14.25" hidden="true" customHeight="false" outlineLevel="0" collapsed="false">
      <c r="A83" s="3" t="s">
        <v>16</v>
      </c>
      <c r="B83" s="3" t="s">
        <v>18</v>
      </c>
      <c r="C83" s="3" t="s">
        <v>21</v>
      </c>
      <c r="D83" s="4" t="n">
        <v>44461</v>
      </c>
      <c r="E83" s="5" t="n">
        <v>0.847222222222222</v>
      </c>
      <c r="F83" s="5" t="str">
        <f aca="false">IF(AND(E83&gt;=(--"00:00"),E83 &lt;=(--"05:59")), "Night", IF(AND(E83&gt;=(--"06:00"),E83 &lt;=(--"11:59")), "Morning", IF(AND(E83&gt;=(--"12:00"),E83 &lt;=(--"17:59")), "Afternoon", "Evening")))</f>
        <v>Evening</v>
      </c>
      <c r="G83" s="5" t="str">
        <f aca="false">CONCATENATE(TEXT(D83, "yyyy-mm-dd")," ",TEXT(E83, "hh:mm:ss"))</f>
        <v>2021-09-22 20:20:00</v>
      </c>
      <c r="H83" s="5" t="n">
        <v>0.899305555555556</v>
      </c>
      <c r="I83" s="5" t="n">
        <f aca="false">H83+J83/60/24</f>
        <v>0.909027777777778</v>
      </c>
      <c r="J83" s="3" t="n">
        <v>14</v>
      </c>
      <c r="K83" s="3" t="n">
        <f aca="false">IF(J83&lt;15,0,1)</f>
        <v>0</v>
      </c>
      <c r="L83" s="3" t="n">
        <f aca="false">WEEKDAY(D83)</f>
        <v>4</v>
      </c>
      <c r="M83" s="3" t="str">
        <f aca="false">IF(L83=1,"Sunday",IF(L83=2,"Monday",IF(L83=3,"Tuesday",IF(L83=4,"Wednesday",IF(L83=5,"Thursday",IF(L83=6,"Friday","Saturday"))))))</f>
        <v>Wednesday</v>
      </c>
      <c r="N83" s="3" t="n">
        <v>3</v>
      </c>
      <c r="O83" s="3" t="str">
        <f aca="false">_xlfn.CONCAT(B83,"-",C83)</f>
        <v>AAA-CCC</v>
      </c>
      <c r="P83" s="3"/>
    </row>
    <row r="84" customFormat="false" ht="14.25" hidden="true" customHeight="false" outlineLevel="0" collapsed="false">
      <c r="A84" s="3" t="s">
        <v>16</v>
      </c>
      <c r="B84" s="3" t="s">
        <v>18</v>
      </c>
      <c r="C84" s="3" t="s">
        <v>21</v>
      </c>
      <c r="D84" s="4" t="n">
        <v>44462</v>
      </c>
      <c r="E84" s="5" t="n">
        <v>0.847222222222222</v>
      </c>
      <c r="F84" s="5" t="str">
        <f aca="false">IF(AND(E84&gt;=(--"00:00"),E84 &lt;=(--"05:59")), "Night", IF(AND(E84&gt;=(--"06:00"),E84 &lt;=(--"11:59")), "Morning", IF(AND(E84&gt;=(--"12:00"),E84 &lt;=(--"17:59")), "Afternoon", "Evening")))</f>
        <v>Evening</v>
      </c>
      <c r="G84" s="5" t="str">
        <f aca="false">CONCATENATE(TEXT(D84, "yyyy-mm-dd")," ",TEXT(E84, "hh:mm:ss"))</f>
        <v>2021-09-23 20:20:00</v>
      </c>
      <c r="H84" s="5" t="n">
        <v>0.899305555555556</v>
      </c>
      <c r="I84" s="5" t="n">
        <f aca="false">H84+J84/60/24</f>
        <v>0.904166666666667</v>
      </c>
      <c r="J84" s="3" t="n">
        <v>7</v>
      </c>
      <c r="K84" s="3" t="n">
        <f aca="false">IF(J84&lt;15,0,1)</f>
        <v>0</v>
      </c>
      <c r="L84" s="3" t="n">
        <f aca="false">WEEKDAY(D84)</f>
        <v>5</v>
      </c>
      <c r="M84" s="3" t="str">
        <f aca="false">IF(L84=1,"Sunday",IF(L84=2,"Monday",IF(L84=3,"Tuesday",IF(L84=4,"Wednesday",IF(L84=5,"Thursday",IF(L84=6,"Friday","Saturday"))))))</f>
        <v>Thursday</v>
      </c>
      <c r="N84" s="3" t="n">
        <v>3</v>
      </c>
      <c r="O84" s="3" t="str">
        <f aca="false">_xlfn.CONCAT(B84,"-",C84)</f>
        <v>AAA-CCC</v>
      </c>
      <c r="P84" s="3"/>
    </row>
    <row r="85" customFormat="false" ht="14.25" hidden="true" customHeight="false" outlineLevel="0" collapsed="false">
      <c r="A85" s="3" t="s">
        <v>16</v>
      </c>
      <c r="B85" s="3" t="s">
        <v>18</v>
      </c>
      <c r="C85" s="3" t="s">
        <v>21</v>
      </c>
      <c r="D85" s="4" t="n">
        <v>44463</v>
      </c>
      <c r="E85" s="5" t="n">
        <v>0.847222222222222</v>
      </c>
      <c r="F85" s="5" t="str">
        <f aca="false">IF(AND(E85&gt;=(--"00:00"),E85 &lt;=(--"05:59")), "Night", IF(AND(E85&gt;=(--"06:00"),E85 &lt;=(--"11:59")), "Morning", IF(AND(E85&gt;=(--"12:00"),E85 &lt;=(--"17:59")), "Afternoon", "Evening")))</f>
        <v>Evening</v>
      </c>
      <c r="G85" s="5" t="str">
        <f aca="false">CONCATENATE(TEXT(D85, "yyyy-mm-dd")," ",TEXT(E85, "hh:mm:ss"))</f>
        <v>2021-09-24 20:20:00</v>
      </c>
      <c r="H85" s="5" t="n">
        <v>0.899305555555556</v>
      </c>
      <c r="I85" s="5" t="n">
        <f aca="false">H85+J85/60/24</f>
        <v>0.903472222222222</v>
      </c>
      <c r="J85" s="3" t="n">
        <v>6</v>
      </c>
      <c r="K85" s="3" t="n">
        <f aca="false">IF(J85&lt;15,0,1)</f>
        <v>0</v>
      </c>
      <c r="L85" s="3" t="n">
        <f aca="false">WEEKDAY(D85)</f>
        <v>6</v>
      </c>
      <c r="M85" s="3" t="str">
        <f aca="false">IF(L85=1,"Sunday",IF(L85=2,"Monday",IF(L85=3,"Tuesday",IF(L85=4,"Wednesday",IF(L85=5,"Thursday",IF(L85=6,"Friday","Saturday"))))))</f>
        <v>Friday</v>
      </c>
      <c r="N85" s="3" t="n">
        <v>3</v>
      </c>
      <c r="O85" s="3" t="str">
        <f aca="false">_xlfn.CONCAT(B85,"-",C85)</f>
        <v>AAA-CCC</v>
      </c>
      <c r="P85" s="3"/>
    </row>
    <row r="86" customFormat="false" ht="14.25" hidden="true" customHeight="false" outlineLevel="0" collapsed="false">
      <c r="A86" s="3" t="s">
        <v>16</v>
      </c>
      <c r="B86" s="3" t="s">
        <v>18</v>
      </c>
      <c r="C86" s="3" t="s">
        <v>21</v>
      </c>
      <c r="D86" s="4" t="n">
        <v>44464</v>
      </c>
      <c r="E86" s="5" t="n">
        <v>0.847222222222222</v>
      </c>
      <c r="F86" s="5" t="str">
        <f aca="false">IF(AND(E86&gt;=(--"00:00"),E86 &lt;=(--"05:59")), "Night", IF(AND(E86&gt;=(--"06:00"),E86 &lt;=(--"11:59")), "Morning", IF(AND(E86&gt;=(--"12:00"),E86 &lt;=(--"17:59")), "Afternoon", "Evening")))</f>
        <v>Evening</v>
      </c>
      <c r="G86" s="5" t="str">
        <f aca="false">CONCATENATE(TEXT(D86, "yyyy-mm-dd")," ",TEXT(E86, "hh:mm:ss"))</f>
        <v>2021-09-25 20:20:00</v>
      </c>
      <c r="H86" s="5" t="n">
        <v>0.899305555555556</v>
      </c>
      <c r="I86" s="5" t="n">
        <f aca="false">H86+J86/60/24</f>
        <v>0.903472222222222</v>
      </c>
      <c r="J86" s="3" t="n">
        <v>6</v>
      </c>
      <c r="K86" s="3" t="n">
        <f aca="false">IF(J86&lt;15,0,1)</f>
        <v>0</v>
      </c>
      <c r="L86" s="3" t="n">
        <f aca="false">WEEKDAY(D86)</f>
        <v>7</v>
      </c>
      <c r="M86" s="3" t="str">
        <f aca="false">IF(L86=1,"Sunday",IF(L86=2,"Monday",IF(L86=3,"Tuesday",IF(L86=4,"Wednesday",IF(L86=5,"Thursday",IF(L86=6,"Friday","Saturday"))))))</f>
        <v>Saturday</v>
      </c>
      <c r="N86" s="3" t="n">
        <v>3</v>
      </c>
      <c r="O86" s="3" t="str">
        <f aca="false">_xlfn.CONCAT(B86,"-",C86)</f>
        <v>AAA-CCC</v>
      </c>
      <c r="P86" s="3"/>
    </row>
    <row r="87" customFormat="false" ht="14.25" hidden="false" customHeight="false" outlineLevel="0" collapsed="false">
      <c r="A87" s="3" t="s">
        <v>16</v>
      </c>
      <c r="B87" s="3" t="s">
        <v>18</v>
      </c>
      <c r="C87" s="3" t="s">
        <v>21</v>
      </c>
      <c r="D87" s="4" t="n">
        <v>44465</v>
      </c>
      <c r="E87" s="5" t="n">
        <v>0.847222222222222</v>
      </c>
      <c r="F87" s="5" t="str">
        <f aca="false">IF(AND(E87&gt;=(--"00:00"),E87 &lt;=(--"05:59")), "Night", IF(AND(E87&gt;=(--"06:00"),E87 &lt;=(--"11:59")), "Morning", IF(AND(E87&gt;=(--"12:00"),E87 &lt;=(--"17:59")), "Afternoon", "Evening")))</f>
        <v>Evening</v>
      </c>
      <c r="G87" s="5" t="str">
        <f aca="false">CONCATENATE(TEXT(D87, "yyyy-mm-dd")," ",TEXT(E87, "hh:mm:ss"))</f>
        <v>2021-09-26 20:20:00</v>
      </c>
      <c r="H87" s="5" t="n">
        <v>0.899305555555556</v>
      </c>
      <c r="I87" s="5" t="n">
        <f aca="false">H87+J87/60/24</f>
        <v>0.911111111111111</v>
      </c>
      <c r="J87" s="3" t="n">
        <v>17</v>
      </c>
      <c r="K87" s="3" t="n">
        <f aca="false">IF(J87&lt;15,0,1)</f>
        <v>1</v>
      </c>
      <c r="L87" s="3" t="n">
        <f aca="false">WEEKDAY(D87)</f>
        <v>1</v>
      </c>
      <c r="M87" s="3" t="str">
        <f aca="false">IF(L87=1,"Sunday",IF(L87=2,"Monday",IF(L87=3,"Tuesday",IF(L87=4,"Wednesday",IF(L87=5,"Thursday",IF(L87=6,"Friday","Saturday"))))))</f>
        <v>Sunday</v>
      </c>
      <c r="N87" s="3" t="n">
        <v>3</v>
      </c>
      <c r="O87" s="3" t="str">
        <f aca="false">_xlfn.CONCAT(B87,"-",C87)</f>
        <v>AAA-CCC</v>
      </c>
      <c r="P87" s="3"/>
    </row>
    <row r="88" customFormat="false" ht="14.25" hidden="true" customHeight="false" outlineLevel="0" collapsed="false">
      <c r="A88" s="3" t="s">
        <v>16</v>
      </c>
      <c r="B88" s="3" t="s">
        <v>18</v>
      </c>
      <c r="C88" s="3" t="s">
        <v>21</v>
      </c>
      <c r="D88" s="4" t="n">
        <v>44466</v>
      </c>
      <c r="E88" s="5" t="n">
        <v>0.847222222222222</v>
      </c>
      <c r="F88" s="5" t="str">
        <f aca="false">IF(AND(E88&gt;=(--"00:00"),E88 &lt;=(--"05:59")), "Night", IF(AND(E88&gt;=(--"06:00"),E88 &lt;=(--"11:59")), "Morning", IF(AND(E88&gt;=(--"12:00"),E88 &lt;=(--"17:59")), "Afternoon", "Evening")))</f>
        <v>Evening</v>
      </c>
      <c r="G88" s="5" t="str">
        <f aca="false">CONCATENATE(TEXT(D88, "yyyy-mm-dd")," ",TEXT(E88, "hh:mm:ss"))</f>
        <v>2021-09-27 20:20:00</v>
      </c>
      <c r="H88" s="5" t="n">
        <v>0.899305555555556</v>
      </c>
      <c r="I88" s="5" t="n">
        <f aca="false">H88+J88/60/24</f>
        <v>0.904166666666667</v>
      </c>
      <c r="J88" s="3" t="n">
        <v>7</v>
      </c>
      <c r="K88" s="3" t="n">
        <f aca="false">IF(J88&lt;15,0,1)</f>
        <v>0</v>
      </c>
      <c r="L88" s="3" t="n">
        <f aca="false">WEEKDAY(D88)</f>
        <v>2</v>
      </c>
      <c r="M88" s="3" t="str">
        <f aca="false">IF(L88=1,"Sunday",IF(L88=2,"Monday",IF(L88=3,"Tuesday",IF(L88=4,"Wednesday",IF(L88=5,"Thursday",IF(L88=6,"Friday","Saturday"))))))</f>
        <v>Monday</v>
      </c>
      <c r="N88" s="3" t="n">
        <v>3</v>
      </c>
      <c r="O88" s="3" t="str">
        <f aca="false">_xlfn.CONCAT(B88,"-",C88)</f>
        <v>AAA-CCC</v>
      </c>
      <c r="P88" s="3"/>
    </row>
    <row r="89" customFormat="false" ht="14.25" hidden="true" customHeight="false" outlineLevel="0" collapsed="false">
      <c r="A89" s="3" t="s">
        <v>16</v>
      </c>
      <c r="B89" s="3" t="s">
        <v>18</v>
      </c>
      <c r="C89" s="3" t="s">
        <v>21</v>
      </c>
      <c r="D89" s="4" t="n">
        <v>44467</v>
      </c>
      <c r="E89" s="5" t="n">
        <v>0.847222222222222</v>
      </c>
      <c r="F89" s="5" t="str">
        <f aca="false">IF(AND(E89&gt;=(--"00:00"),E89 &lt;=(--"05:59")), "Night", IF(AND(E89&gt;=(--"06:00"),E89 &lt;=(--"11:59")), "Morning", IF(AND(E89&gt;=(--"12:00"),E89 &lt;=(--"17:59")), "Afternoon", "Evening")))</f>
        <v>Evening</v>
      </c>
      <c r="G89" s="5" t="str">
        <f aca="false">CONCATENATE(TEXT(D89, "yyyy-mm-dd")," ",TEXT(E89, "hh:mm:ss"))</f>
        <v>2021-09-28 20:20:00</v>
      </c>
      <c r="H89" s="5" t="n">
        <v>0.899305555555556</v>
      </c>
      <c r="I89" s="5" t="n">
        <f aca="false">H89+J89/60/24</f>
        <v>0.907638888888889</v>
      </c>
      <c r="J89" s="3" t="n">
        <v>12</v>
      </c>
      <c r="K89" s="3" t="n">
        <f aca="false">IF(J89&lt;15,0,1)</f>
        <v>0</v>
      </c>
      <c r="L89" s="3" t="n">
        <f aca="false">WEEKDAY(D89)</f>
        <v>3</v>
      </c>
      <c r="M89" s="3" t="str">
        <f aca="false">IF(L89=1,"Sunday",IF(L89=2,"Monday",IF(L89=3,"Tuesday",IF(L89=4,"Wednesday",IF(L89=5,"Thursday",IF(L89=6,"Friday","Saturday"))))))</f>
        <v>Tuesday</v>
      </c>
      <c r="N89" s="3" t="n">
        <v>3</v>
      </c>
      <c r="O89" s="3" t="str">
        <f aca="false">_xlfn.CONCAT(B89,"-",C89)</f>
        <v>AAA-CCC</v>
      </c>
      <c r="P89" s="3"/>
    </row>
    <row r="90" customFormat="false" ht="14.25" hidden="false" customHeight="false" outlineLevel="0" collapsed="false">
      <c r="A90" s="3" t="s">
        <v>16</v>
      </c>
      <c r="B90" s="3" t="s">
        <v>18</v>
      </c>
      <c r="C90" s="3" t="s">
        <v>21</v>
      </c>
      <c r="D90" s="4" t="n">
        <v>44468</v>
      </c>
      <c r="E90" s="5" t="n">
        <v>0.847222222222222</v>
      </c>
      <c r="F90" s="5" t="str">
        <f aca="false">IF(AND(E90&gt;=(--"00:00"),E90 &lt;=(--"05:59")), "Night", IF(AND(E90&gt;=(--"06:00"),E90 &lt;=(--"11:59")), "Morning", IF(AND(E90&gt;=(--"12:00"),E90 &lt;=(--"17:59")), "Afternoon", "Evening")))</f>
        <v>Evening</v>
      </c>
      <c r="G90" s="5" t="str">
        <f aca="false">CONCATENATE(TEXT(D90, "yyyy-mm-dd")," ",TEXT(E90, "hh:mm:ss"))</f>
        <v>2021-09-29 20:20:00</v>
      </c>
      <c r="H90" s="5" t="n">
        <v>0.899305555555556</v>
      </c>
      <c r="I90" s="5" t="n">
        <f aca="false">H90+J90/60/24</f>
        <v>0.9125</v>
      </c>
      <c r="J90" s="3" t="n">
        <v>19</v>
      </c>
      <c r="K90" s="3" t="n">
        <f aca="false">IF(J90&lt;15,0,1)</f>
        <v>1</v>
      </c>
      <c r="L90" s="3" t="n">
        <f aca="false">WEEKDAY(D90)</f>
        <v>4</v>
      </c>
      <c r="M90" s="3" t="str">
        <f aca="false">IF(L90=1,"Sunday",IF(L90=2,"Monday",IF(L90=3,"Tuesday",IF(L90=4,"Wednesday",IF(L90=5,"Thursday",IF(L90=6,"Friday","Saturday"))))))</f>
        <v>Wednesday</v>
      </c>
      <c r="N90" s="3" t="n">
        <v>3</v>
      </c>
      <c r="O90" s="3" t="str">
        <f aca="false">_xlfn.CONCAT(B90,"-",C90)</f>
        <v>AAA-CCC</v>
      </c>
      <c r="P90" s="3"/>
    </row>
    <row r="91" customFormat="false" ht="14.25" hidden="true" customHeight="false" outlineLevel="0" collapsed="false">
      <c r="A91" s="3" t="s">
        <v>16</v>
      </c>
      <c r="B91" s="3" t="s">
        <v>18</v>
      </c>
      <c r="C91" s="3" t="s">
        <v>21</v>
      </c>
      <c r="D91" s="4" t="n">
        <v>44469</v>
      </c>
      <c r="E91" s="5" t="n">
        <v>0.847222222222222</v>
      </c>
      <c r="F91" s="5" t="str">
        <f aca="false">IF(AND(E91&gt;=(--"00:00"),E91 &lt;=(--"05:59")), "Night", IF(AND(E91&gt;=(--"06:00"),E91 &lt;=(--"11:59")), "Morning", IF(AND(E91&gt;=(--"12:00"),E91 &lt;=(--"17:59")), "Afternoon", "Evening")))</f>
        <v>Evening</v>
      </c>
      <c r="G91" s="5" t="str">
        <f aca="false">CONCATENATE(TEXT(D91, "yyyy-mm-dd")," ",TEXT(E91, "hh:mm:ss"))</f>
        <v>2021-09-30 20:20:00</v>
      </c>
      <c r="H91" s="5" t="n">
        <v>0.899305555555556</v>
      </c>
      <c r="I91" s="5" t="n">
        <f aca="false">H91+J91/60/24</f>
        <v>0.906944444444444</v>
      </c>
      <c r="J91" s="3" t="n">
        <v>11</v>
      </c>
      <c r="K91" s="3" t="n">
        <f aca="false">IF(J91&lt;15,0,1)</f>
        <v>0</v>
      </c>
      <c r="L91" s="3" t="n">
        <f aca="false">WEEKDAY(D91)</f>
        <v>5</v>
      </c>
      <c r="M91" s="3" t="str">
        <f aca="false">IF(L91=1,"Sunday",IF(L91=2,"Monday",IF(L91=3,"Tuesday",IF(L91=4,"Wednesday",IF(L91=5,"Thursday",IF(L91=6,"Friday","Saturday"))))))</f>
        <v>Thursday</v>
      </c>
      <c r="N91" s="3" t="n">
        <v>3</v>
      </c>
      <c r="O91" s="3" t="str">
        <f aca="false">_xlfn.CONCAT(B91,"-",C91)</f>
        <v>AAA-CCC</v>
      </c>
      <c r="P91" s="3"/>
    </row>
    <row r="92" customFormat="false" ht="14.25" hidden="false" customHeight="false" outlineLevel="0" collapsed="false">
      <c r="A92" s="3" t="s">
        <v>16</v>
      </c>
      <c r="B92" s="3" t="s">
        <v>21</v>
      </c>
      <c r="C92" s="3" t="s">
        <v>18</v>
      </c>
      <c r="D92" s="4" t="n">
        <v>44440</v>
      </c>
      <c r="E92" s="5" t="n">
        <v>0.274305555555556</v>
      </c>
      <c r="F92" s="5" t="str">
        <f aca="false">IF(AND(E92&gt;=(--"00:00"),E92 &lt;=(--"05:59")), "Night", IF(AND(E92&gt;=(--"06:00"),E92 &lt;=(--"11:59")), "Morning", IF(AND(E92&gt;=(--"12:00"),E92 &lt;=(--"17:59")), "Afternoon", "Evening")))</f>
        <v>Morning</v>
      </c>
      <c r="G92" s="5" t="str">
        <f aca="false">CONCATENATE(TEXT(D92, "yyyy-mm-dd")," ",TEXT(E92, "hh:mm:ss"))</f>
        <v>2021-09-01 06:35:00</v>
      </c>
      <c r="H92" s="5" t="n">
        <v>0.326388888888889</v>
      </c>
      <c r="I92" s="5" t="n">
        <f aca="false">H92+J92/60/24</f>
        <v>0.338194444444444</v>
      </c>
      <c r="J92" s="3" t="n">
        <v>17</v>
      </c>
      <c r="K92" s="3" t="n">
        <f aca="false">IF(J92&lt;15,0,1)</f>
        <v>1</v>
      </c>
      <c r="L92" s="3" t="n">
        <f aca="false">WEEKDAY(D92)</f>
        <v>4</v>
      </c>
      <c r="M92" s="3" t="str">
        <f aca="false">IF(L92=1,"Sunday",IF(L92=2,"Monday",IF(L92=3,"Tuesday",IF(L92=4,"Wednesday",IF(L92=5,"Thursday",IF(L92=6,"Friday","Saturday"))))))</f>
        <v>Wednesday</v>
      </c>
      <c r="N92" s="3" t="n">
        <v>4</v>
      </c>
      <c r="O92" s="3" t="str">
        <f aca="false">_xlfn.CONCAT(B92,"-",C92)</f>
        <v>CCC-AAA</v>
      </c>
      <c r="P92" s="3"/>
    </row>
    <row r="93" customFormat="false" ht="14.25" hidden="true" customHeight="false" outlineLevel="0" collapsed="false">
      <c r="A93" s="3" t="s">
        <v>16</v>
      </c>
      <c r="B93" s="3" t="s">
        <v>21</v>
      </c>
      <c r="C93" s="3" t="s">
        <v>18</v>
      </c>
      <c r="D93" s="4" t="n">
        <v>44441</v>
      </c>
      <c r="E93" s="5" t="n">
        <v>0.274305555555556</v>
      </c>
      <c r="F93" s="5" t="str">
        <f aca="false">IF(AND(E93&gt;=(--"00:00"),E93 &lt;=(--"05:59")), "Night", IF(AND(E93&gt;=(--"06:00"),E93 &lt;=(--"11:59")), "Morning", IF(AND(E93&gt;=(--"12:00"),E93 &lt;=(--"17:59")), "Afternoon", "Evening")))</f>
        <v>Morning</v>
      </c>
      <c r="G93" s="5" t="str">
        <f aca="false">CONCATENATE(TEXT(D93, "yyyy-mm-dd")," ",TEXT(E93, "hh:mm:ss"))</f>
        <v>2021-09-02 06:35:00</v>
      </c>
      <c r="H93" s="5" t="n">
        <v>0.326388888888889</v>
      </c>
      <c r="I93" s="5" t="n">
        <f aca="false">H93+J93/60/24</f>
        <v>0.329861111111111</v>
      </c>
      <c r="J93" s="3" t="n">
        <v>5</v>
      </c>
      <c r="K93" s="3" t="n">
        <f aca="false">IF(J93&lt;15,0,1)</f>
        <v>0</v>
      </c>
      <c r="L93" s="3" t="n">
        <f aca="false">WEEKDAY(D93)</f>
        <v>5</v>
      </c>
      <c r="M93" s="3" t="str">
        <f aca="false">IF(L93=1,"Sunday",IF(L93=2,"Monday",IF(L93=3,"Tuesday",IF(L93=4,"Wednesday",IF(L93=5,"Thursday",IF(L93=6,"Friday","Saturday"))))))</f>
        <v>Thursday</v>
      </c>
      <c r="N93" s="3" t="n">
        <v>4</v>
      </c>
      <c r="O93" s="3" t="str">
        <f aca="false">_xlfn.CONCAT(B93,"-",C93)</f>
        <v>CCC-AAA</v>
      </c>
      <c r="P93" s="3"/>
    </row>
    <row r="94" customFormat="false" ht="14.25" hidden="true" customHeight="false" outlineLevel="0" collapsed="false">
      <c r="A94" s="3" t="s">
        <v>16</v>
      </c>
      <c r="B94" s="3" t="s">
        <v>21</v>
      </c>
      <c r="C94" s="3" t="s">
        <v>18</v>
      </c>
      <c r="D94" s="4" t="n">
        <v>44442</v>
      </c>
      <c r="E94" s="5" t="n">
        <v>0.274305555555556</v>
      </c>
      <c r="F94" s="5" t="str">
        <f aca="false">IF(AND(E94&gt;=(--"00:00"),E94 &lt;=(--"05:59")), "Night", IF(AND(E94&gt;=(--"06:00"),E94 &lt;=(--"11:59")), "Morning", IF(AND(E94&gt;=(--"12:00"),E94 &lt;=(--"17:59")), "Afternoon", "Evening")))</f>
        <v>Morning</v>
      </c>
      <c r="G94" s="5" t="str">
        <f aca="false">CONCATENATE(TEXT(D94, "yyyy-mm-dd")," ",TEXT(E94, "hh:mm:ss"))</f>
        <v>2021-09-03 06:35:00</v>
      </c>
      <c r="H94" s="5" t="n">
        <v>0.326388888888889</v>
      </c>
      <c r="I94" s="5" t="n">
        <f aca="false">H94+J94/60/24</f>
        <v>0.328472222222222</v>
      </c>
      <c r="J94" s="3" t="n">
        <v>3</v>
      </c>
      <c r="K94" s="3" t="n">
        <f aca="false">IF(J94&lt;15,0,1)</f>
        <v>0</v>
      </c>
      <c r="L94" s="3" t="n">
        <f aca="false">WEEKDAY(D94)</f>
        <v>6</v>
      </c>
      <c r="M94" s="3" t="str">
        <f aca="false">IF(L94=1,"Sunday",IF(L94=2,"Monday",IF(L94=3,"Tuesday",IF(L94=4,"Wednesday",IF(L94=5,"Thursday",IF(L94=6,"Friday","Saturday"))))))</f>
        <v>Friday</v>
      </c>
      <c r="N94" s="3" t="n">
        <v>4</v>
      </c>
      <c r="O94" s="3" t="str">
        <f aca="false">_xlfn.CONCAT(B94,"-",C94)</f>
        <v>CCC-AAA</v>
      </c>
      <c r="P94" s="3"/>
    </row>
    <row r="95" customFormat="false" ht="14.25" hidden="true" customHeight="false" outlineLevel="0" collapsed="false">
      <c r="A95" s="3" t="s">
        <v>16</v>
      </c>
      <c r="B95" s="3" t="s">
        <v>21</v>
      </c>
      <c r="C95" s="3" t="s">
        <v>18</v>
      </c>
      <c r="D95" s="4" t="n">
        <v>44443</v>
      </c>
      <c r="E95" s="5" t="n">
        <v>0.274305555555556</v>
      </c>
      <c r="F95" s="5" t="str">
        <f aca="false">IF(AND(E95&gt;=(--"00:00"),E95 &lt;=(--"05:59")), "Night", IF(AND(E95&gt;=(--"06:00"),E95 &lt;=(--"11:59")), "Morning", IF(AND(E95&gt;=(--"12:00"),E95 &lt;=(--"17:59")), "Afternoon", "Evening")))</f>
        <v>Morning</v>
      </c>
      <c r="G95" s="5" t="str">
        <f aca="false">CONCATENATE(TEXT(D95, "yyyy-mm-dd")," ",TEXT(E95, "hh:mm:ss"))</f>
        <v>2021-09-04 06:35:00</v>
      </c>
      <c r="H95" s="5" t="n">
        <v>0.326388888888889</v>
      </c>
      <c r="I95" s="5" t="n">
        <f aca="false">H95+J95/60/24</f>
        <v>0.328472222222222</v>
      </c>
      <c r="J95" s="3" t="n">
        <v>3</v>
      </c>
      <c r="K95" s="3" t="n">
        <f aca="false">IF(J95&lt;15,0,1)</f>
        <v>0</v>
      </c>
      <c r="L95" s="3" t="n">
        <f aca="false">WEEKDAY(D95)</f>
        <v>7</v>
      </c>
      <c r="M95" s="3" t="str">
        <f aca="false">IF(L95=1,"Sunday",IF(L95=2,"Monday",IF(L95=3,"Tuesday",IF(L95=4,"Wednesday",IF(L95=5,"Thursday",IF(L95=6,"Friday","Saturday"))))))</f>
        <v>Saturday</v>
      </c>
      <c r="N95" s="3" t="n">
        <v>4</v>
      </c>
      <c r="O95" s="3" t="str">
        <f aca="false">_xlfn.CONCAT(B95,"-",C95)</f>
        <v>CCC-AAA</v>
      </c>
      <c r="P95" s="3"/>
    </row>
    <row r="96" customFormat="false" ht="14.25" hidden="true" customHeight="false" outlineLevel="0" collapsed="false">
      <c r="A96" s="3" t="s">
        <v>16</v>
      </c>
      <c r="B96" s="3" t="s">
        <v>21</v>
      </c>
      <c r="C96" s="3" t="s">
        <v>18</v>
      </c>
      <c r="D96" s="4" t="n">
        <v>44444</v>
      </c>
      <c r="E96" s="5" t="n">
        <v>0.274305555555556</v>
      </c>
      <c r="F96" s="5" t="str">
        <f aca="false">IF(AND(E96&gt;=(--"00:00"),E96 &lt;=(--"05:59")), "Night", IF(AND(E96&gt;=(--"06:00"),E96 &lt;=(--"11:59")), "Morning", IF(AND(E96&gt;=(--"12:00"),E96 &lt;=(--"17:59")), "Afternoon", "Evening")))</f>
        <v>Morning</v>
      </c>
      <c r="G96" s="5" t="str">
        <f aca="false">CONCATENATE(TEXT(D96, "yyyy-mm-dd")," ",TEXT(E96, "hh:mm:ss"))</f>
        <v>2021-09-05 06:35:00</v>
      </c>
      <c r="H96" s="5" t="n">
        <v>0.326388888888889</v>
      </c>
      <c r="I96" s="5" t="n">
        <f aca="false">H96+J96/60/24</f>
        <v>0.333333333333333</v>
      </c>
      <c r="J96" s="3" t="n">
        <v>10</v>
      </c>
      <c r="K96" s="3" t="n">
        <f aca="false">IF(J96&lt;15,0,1)</f>
        <v>0</v>
      </c>
      <c r="L96" s="3" t="n">
        <f aca="false">WEEKDAY(D96)</f>
        <v>1</v>
      </c>
      <c r="M96" s="3" t="str">
        <f aca="false">IF(L96=1,"Sunday",IF(L96=2,"Monday",IF(L96=3,"Tuesday",IF(L96=4,"Wednesday",IF(L96=5,"Thursday",IF(L96=6,"Friday","Saturday"))))))</f>
        <v>Sunday</v>
      </c>
      <c r="N96" s="3" t="n">
        <v>4</v>
      </c>
      <c r="O96" s="3" t="str">
        <f aca="false">_xlfn.CONCAT(B96,"-",C96)</f>
        <v>CCC-AAA</v>
      </c>
      <c r="P96" s="3"/>
    </row>
    <row r="97" customFormat="false" ht="14.25" hidden="true" customHeight="false" outlineLevel="0" collapsed="false">
      <c r="A97" s="3" t="s">
        <v>16</v>
      </c>
      <c r="B97" s="3" t="s">
        <v>21</v>
      </c>
      <c r="C97" s="3" t="s">
        <v>18</v>
      </c>
      <c r="D97" s="4" t="n">
        <v>44445</v>
      </c>
      <c r="E97" s="5" t="n">
        <v>0.274305555555556</v>
      </c>
      <c r="F97" s="5" t="str">
        <f aca="false">IF(AND(E97&gt;=(--"00:00"),E97 &lt;=(--"05:59")), "Night", IF(AND(E97&gt;=(--"06:00"),E97 &lt;=(--"11:59")), "Morning", IF(AND(E97&gt;=(--"12:00"),E97 &lt;=(--"17:59")), "Afternoon", "Evening")))</f>
        <v>Morning</v>
      </c>
      <c r="G97" s="5" t="str">
        <f aca="false">CONCATENATE(TEXT(D97, "yyyy-mm-dd")," ",TEXT(E97, "hh:mm:ss"))</f>
        <v>2021-09-06 06:35:00</v>
      </c>
      <c r="H97" s="5" t="n">
        <v>0.326388888888889</v>
      </c>
      <c r="I97" s="5" t="n">
        <f aca="false">H97+J97/60/24</f>
        <v>0.322916666666667</v>
      </c>
      <c r="J97" s="3" t="n">
        <v>-5</v>
      </c>
      <c r="K97" s="3" t="n">
        <f aca="false">IF(J97&lt;15,0,1)</f>
        <v>0</v>
      </c>
      <c r="L97" s="3" t="n">
        <f aca="false">WEEKDAY(D97)</f>
        <v>2</v>
      </c>
      <c r="M97" s="3" t="str">
        <f aca="false">IF(L97=1,"Sunday",IF(L97=2,"Monday",IF(L97=3,"Tuesday",IF(L97=4,"Wednesday",IF(L97=5,"Thursday",IF(L97=6,"Friday","Saturday"))))))</f>
        <v>Monday</v>
      </c>
      <c r="N97" s="3" t="n">
        <v>4</v>
      </c>
      <c r="O97" s="3" t="str">
        <f aca="false">_xlfn.CONCAT(B97,"-",C97)</f>
        <v>CCC-AAA</v>
      </c>
      <c r="P97" s="3"/>
    </row>
    <row r="98" customFormat="false" ht="14.25" hidden="true" customHeight="false" outlineLevel="0" collapsed="false">
      <c r="A98" s="3" t="s">
        <v>16</v>
      </c>
      <c r="B98" s="3" t="s">
        <v>21</v>
      </c>
      <c r="C98" s="3" t="s">
        <v>18</v>
      </c>
      <c r="D98" s="4" t="n">
        <v>44446</v>
      </c>
      <c r="E98" s="5" t="n">
        <v>0.274305555555556</v>
      </c>
      <c r="F98" s="5" t="str">
        <f aca="false">IF(AND(E98&gt;=(--"00:00"),E98 &lt;=(--"05:59")), "Night", IF(AND(E98&gt;=(--"06:00"),E98 &lt;=(--"11:59")), "Morning", IF(AND(E98&gt;=(--"12:00"),E98 &lt;=(--"17:59")), "Afternoon", "Evening")))</f>
        <v>Morning</v>
      </c>
      <c r="G98" s="5" t="str">
        <f aca="false">CONCATENATE(TEXT(D98, "yyyy-mm-dd")," ",TEXT(E98, "hh:mm:ss"))</f>
        <v>2021-09-07 06:35:00</v>
      </c>
      <c r="H98" s="5" t="n">
        <v>0.326388888888889</v>
      </c>
      <c r="I98" s="5" t="n">
        <f aca="false">H98+J98/60/24</f>
        <v>0.331944444444444</v>
      </c>
      <c r="J98" s="3" t="n">
        <v>8</v>
      </c>
      <c r="K98" s="3" t="n">
        <f aca="false">IF(J98&lt;15,0,1)</f>
        <v>0</v>
      </c>
      <c r="L98" s="3" t="n">
        <f aca="false">WEEKDAY(D98)</f>
        <v>3</v>
      </c>
      <c r="M98" s="3" t="str">
        <f aca="false">IF(L98=1,"Sunday",IF(L98=2,"Monday",IF(L98=3,"Tuesday",IF(L98=4,"Wednesday",IF(L98=5,"Thursday",IF(L98=6,"Friday","Saturday"))))))</f>
        <v>Tuesday</v>
      </c>
      <c r="N98" s="3" t="n">
        <v>4</v>
      </c>
      <c r="O98" s="3" t="str">
        <f aca="false">_xlfn.CONCAT(B98,"-",C98)</f>
        <v>CCC-AAA</v>
      </c>
      <c r="P98" s="3"/>
    </row>
    <row r="99" customFormat="false" ht="14.25" hidden="false" customHeight="false" outlineLevel="0" collapsed="false">
      <c r="A99" s="3" t="s">
        <v>16</v>
      </c>
      <c r="B99" s="3" t="s">
        <v>21</v>
      </c>
      <c r="C99" s="3" t="s">
        <v>18</v>
      </c>
      <c r="D99" s="4" t="n">
        <v>44447</v>
      </c>
      <c r="E99" s="5" t="n">
        <v>0.274305555555556</v>
      </c>
      <c r="F99" s="5" t="str">
        <f aca="false">IF(AND(E99&gt;=(--"00:00"),E99 &lt;=(--"05:59")), "Night", IF(AND(E99&gt;=(--"06:00"),E99 &lt;=(--"11:59")), "Morning", IF(AND(E99&gt;=(--"12:00"),E99 &lt;=(--"17:59")), "Afternoon", "Evening")))</f>
        <v>Morning</v>
      </c>
      <c r="G99" s="5" t="str">
        <f aca="false">CONCATENATE(TEXT(D99, "yyyy-mm-dd")," ",TEXT(E99, "hh:mm:ss"))</f>
        <v>2021-09-08 06:35:00</v>
      </c>
      <c r="H99" s="5" t="n">
        <v>0.326388888888889</v>
      </c>
      <c r="I99" s="5" t="n">
        <f aca="false">H99+J99/60/24</f>
        <v>0.338888888888889</v>
      </c>
      <c r="J99" s="3" t="n">
        <v>18</v>
      </c>
      <c r="K99" s="3" t="n">
        <f aca="false">IF(J99&lt;15,0,1)</f>
        <v>1</v>
      </c>
      <c r="L99" s="3" t="n">
        <f aca="false">WEEKDAY(D99)</f>
        <v>4</v>
      </c>
      <c r="M99" s="3" t="str">
        <f aca="false">IF(L99=1,"Sunday",IF(L99=2,"Monday",IF(L99=3,"Tuesday",IF(L99=4,"Wednesday",IF(L99=5,"Thursday",IF(L99=6,"Friday","Saturday"))))))</f>
        <v>Wednesday</v>
      </c>
      <c r="N99" s="3" t="n">
        <v>4</v>
      </c>
      <c r="O99" s="3" t="str">
        <f aca="false">_xlfn.CONCAT(B99,"-",C99)</f>
        <v>CCC-AAA</v>
      </c>
      <c r="P99" s="3"/>
    </row>
    <row r="100" customFormat="false" ht="14.25" hidden="true" customHeight="false" outlineLevel="0" collapsed="false">
      <c r="A100" s="3" t="s">
        <v>16</v>
      </c>
      <c r="B100" s="3" t="s">
        <v>21</v>
      </c>
      <c r="C100" s="3" t="s">
        <v>18</v>
      </c>
      <c r="D100" s="4" t="n">
        <v>44448</v>
      </c>
      <c r="E100" s="5" t="n">
        <v>0.274305555555556</v>
      </c>
      <c r="F100" s="5" t="str">
        <f aca="false">IF(AND(E100&gt;=(--"00:00"),E100 &lt;=(--"05:59")), "Night", IF(AND(E100&gt;=(--"06:00"),E100 &lt;=(--"11:59")), "Morning", IF(AND(E100&gt;=(--"12:00"),E100 &lt;=(--"17:59")), "Afternoon", "Evening")))</f>
        <v>Morning</v>
      </c>
      <c r="G100" s="5" t="str">
        <f aca="false">CONCATENATE(TEXT(D100, "yyyy-mm-dd")," ",TEXT(E100, "hh:mm:ss"))</f>
        <v>2021-09-09 06:35:00</v>
      </c>
      <c r="H100" s="5" t="n">
        <v>0.326388888888889</v>
      </c>
      <c r="I100" s="5" t="n">
        <f aca="false">H100+J100/60/24</f>
        <v>0.325</v>
      </c>
      <c r="J100" s="3" t="n">
        <v>-2</v>
      </c>
      <c r="K100" s="3" t="n">
        <f aca="false">IF(J100&lt;15,0,1)</f>
        <v>0</v>
      </c>
      <c r="L100" s="3" t="n">
        <f aca="false">WEEKDAY(D100)</f>
        <v>5</v>
      </c>
      <c r="M100" s="3" t="str">
        <f aca="false">IF(L100=1,"Sunday",IF(L100=2,"Monday",IF(L100=3,"Tuesday",IF(L100=4,"Wednesday",IF(L100=5,"Thursday",IF(L100=6,"Friday","Saturday"))))))</f>
        <v>Thursday</v>
      </c>
      <c r="N100" s="3" t="n">
        <v>4</v>
      </c>
      <c r="O100" s="3" t="str">
        <f aca="false">_xlfn.CONCAT(B100,"-",C100)</f>
        <v>CCC-AAA</v>
      </c>
      <c r="P100" s="3"/>
    </row>
    <row r="101" customFormat="false" ht="14.25" hidden="true" customHeight="false" outlineLevel="0" collapsed="false">
      <c r="A101" s="3" t="s">
        <v>16</v>
      </c>
      <c r="B101" s="3" t="s">
        <v>21</v>
      </c>
      <c r="C101" s="3" t="s">
        <v>18</v>
      </c>
      <c r="D101" s="4" t="n">
        <v>44449</v>
      </c>
      <c r="E101" s="5" t="n">
        <v>0.274305555555556</v>
      </c>
      <c r="F101" s="5" t="str">
        <f aca="false">IF(AND(E101&gt;=(--"00:00"),E101 &lt;=(--"05:59")), "Night", IF(AND(E101&gt;=(--"06:00"),E101 &lt;=(--"11:59")), "Morning", IF(AND(E101&gt;=(--"12:00"),E101 &lt;=(--"17:59")), "Afternoon", "Evening")))</f>
        <v>Morning</v>
      </c>
      <c r="G101" s="5" t="str">
        <f aca="false">CONCATENATE(TEXT(D101, "yyyy-mm-dd")," ",TEXT(E101, "hh:mm:ss"))</f>
        <v>2021-09-10 06:35:00</v>
      </c>
      <c r="H101" s="5" t="n">
        <v>0.326388888888889</v>
      </c>
      <c r="I101" s="5" t="n">
        <f aca="false">H101+J101/60/24</f>
        <v>0.324305555555556</v>
      </c>
      <c r="J101" s="3" t="n">
        <v>-3</v>
      </c>
      <c r="K101" s="3" t="n">
        <f aca="false">IF(J101&lt;15,0,1)</f>
        <v>0</v>
      </c>
      <c r="L101" s="3" t="n">
        <f aca="false">WEEKDAY(D101)</f>
        <v>6</v>
      </c>
      <c r="M101" s="3" t="str">
        <f aca="false">IF(L101=1,"Sunday",IF(L101=2,"Monday",IF(L101=3,"Tuesday",IF(L101=4,"Wednesday",IF(L101=5,"Thursday",IF(L101=6,"Friday","Saturday"))))))</f>
        <v>Friday</v>
      </c>
      <c r="N101" s="3" t="n">
        <v>4</v>
      </c>
      <c r="O101" s="3" t="str">
        <f aca="false">_xlfn.CONCAT(B101,"-",C101)</f>
        <v>CCC-AAA</v>
      </c>
      <c r="P101" s="3"/>
    </row>
    <row r="102" customFormat="false" ht="14.25" hidden="true" customHeight="false" outlineLevel="0" collapsed="false">
      <c r="A102" s="3" t="s">
        <v>16</v>
      </c>
      <c r="B102" s="3" t="s">
        <v>21</v>
      </c>
      <c r="C102" s="3" t="s">
        <v>18</v>
      </c>
      <c r="D102" s="4" t="n">
        <v>44450</v>
      </c>
      <c r="E102" s="5" t="n">
        <v>0.274305555555556</v>
      </c>
      <c r="F102" s="5" t="str">
        <f aca="false">IF(AND(E102&gt;=(--"00:00"),E102 &lt;=(--"05:59")), "Night", IF(AND(E102&gt;=(--"06:00"),E102 &lt;=(--"11:59")), "Morning", IF(AND(E102&gt;=(--"12:00"),E102 &lt;=(--"17:59")), "Afternoon", "Evening")))</f>
        <v>Morning</v>
      </c>
      <c r="G102" s="5" t="str">
        <f aca="false">CONCATENATE(TEXT(D102, "yyyy-mm-dd")," ",TEXT(E102, "hh:mm:ss"))</f>
        <v>2021-09-11 06:35:00</v>
      </c>
      <c r="H102" s="5" t="n">
        <v>0.326388888888889</v>
      </c>
      <c r="I102" s="5" t="n">
        <f aca="false">H102+J102/60/24</f>
        <v>0.327083333333333</v>
      </c>
      <c r="J102" s="3" t="n">
        <v>1</v>
      </c>
      <c r="K102" s="3" t="n">
        <f aca="false">IF(J102&lt;15,0,1)</f>
        <v>0</v>
      </c>
      <c r="L102" s="3" t="n">
        <f aca="false">WEEKDAY(D102)</f>
        <v>7</v>
      </c>
      <c r="M102" s="3" t="str">
        <f aca="false">IF(L102=1,"Sunday",IF(L102=2,"Monday",IF(L102=3,"Tuesday",IF(L102=4,"Wednesday",IF(L102=5,"Thursday",IF(L102=6,"Friday","Saturday"))))))</f>
        <v>Saturday</v>
      </c>
      <c r="N102" s="3" t="n">
        <v>4</v>
      </c>
      <c r="O102" s="3" t="str">
        <f aca="false">_xlfn.CONCAT(B102,"-",C102)</f>
        <v>CCC-AAA</v>
      </c>
      <c r="P102" s="3"/>
    </row>
    <row r="103" customFormat="false" ht="14.25" hidden="false" customHeight="false" outlineLevel="0" collapsed="false">
      <c r="A103" s="3" t="s">
        <v>16</v>
      </c>
      <c r="B103" s="3" t="s">
        <v>21</v>
      </c>
      <c r="C103" s="3" t="s">
        <v>18</v>
      </c>
      <c r="D103" s="4" t="n">
        <v>44451</v>
      </c>
      <c r="E103" s="5" t="n">
        <v>0.274305555555556</v>
      </c>
      <c r="F103" s="5" t="str">
        <f aca="false">IF(AND(E103&gt;=(--"00:00"),E103 &lt;=(--"05:59")), "Night", IF(AND(E103&gt;=(--"06:00"),E103 &lt;=(--"11:59")), "Morning", IF(AND(E103&gt;=(--"12:00"),E103 &lt;=(--"17:59")), "Afternoon", "Evening")))</f>
        <v>Morning</v>
      </c>
      <c r="G103" s="5" t="str">
        <f aca="false">CONCATENATE(TEXT(D103, "yyyy-mm-dd")," ",TEXT(E103, "hh:mm:ss"))</f>
        <v>2021-09-12 06:35:00</v>
      </c>
      <c r="H103" s="5" t="n">
        <v>0.326388888888889</v>
      </c>
      <c r="I103" s="5" t="n">
        <f aca="false">H103+J103/60/24</f>
        <v>0.345138888888889</v>
      </c>
      <c r="J103" s="3" t="n">
        <v>27</v>
      </c>
      <c r="K103" s="3" t="n">
        <f aca="false">IF(J103&lt;15,0,1)</f>
        <v>1</v>
      </c>
      <c r="L103" s="3" t="n">
        <f aca="false">WEEKDAY(D103)</f>
        <v>1</v>
      </c>
      <c r="M103" s="3" t="str">
        <f aca="false">IF(L103=1,"Sunday",IF(L103=2,"Monday",IF(L103=3,"Tuesday",IF(L103=4,"Wednesday",IF(L103=5,"Thursday",IF(L103=6,"Friday","Saturday"))))))</f>
        <v>Sunday</v>
      </c>
      <c r="N103" s="3" t="n">
        <v>4</v>
      </c>
      <c r="O103" s="3" t="str">
        <f aca="false">_xlfn.CONCAT(B103,"-",C103)</f>
        <v>CCC-AAA</v>
      </c>
      <c r="P103" s="3"/>
    </row>
    <row r="104" customFormat="false" ht="14.25" hidden="true" customHeight="false" outlineLevel="0" collapsed="false">
      <c r="A104" s="3" t="s">
        <v>16</v>
      </c>
      <c r="B104" s="3" t="s">
        <v>21</v>
      </c>
      <c r="C104" s="3" t="s">
        <v>18</v>
      </c>
      <c r="D104" s="4" t="n">
        <v>44452</v>
      </c>
      <c r="E104" s="5" t="n">
        <v>0.274305555555556</v>
      </c>
      <c r="F104" s="5" t="str">
        <f aca="false">IF(AND(E104&gt;=(--"00:00"),E104 &lt;=(--"05:59")), "Night", IF(AND(E104&gt;=(--"06:00"),E104 &lt;=(--"11:59")), "Morning", IF(AND(E104&gt;=(--"12:00"),E104 &lt;=(--"17:59")), "Afternoon", "Evening")))</f>
        <v>Morning</v>
      </c>
      <c r="G104" s="5" t="str">
        <f aca="false">CONCATENATE(TEXT(D104, "yyyy-mm-dd")," ",TEXT(E104, "hh:mm:ss"))</f>
        <v>2021-09-13 06:35:00</v>
      </c>
      <c r="H104" s="5" t="n">
        <v>0.326388888888889</v>
      </c>
      <c r="I104" s="5" t="n">
        <f aca="false">H104+J104/60/24</f>
        <v>0.329166666666667</v>
      </c>
      <c r="J104" s="3" t="n">
        <v>4</v>
      </c>
      <c r="K104" s="3" t="n">
        <f aca="false">IF(J104&lt;15,0,1)</f>
        <v>0</v>
      </c>
      <c r="L104" s="3" t="n">
        <f aca="false">WEEKDAY(D104)</f>
        <v>2</v>
      </c>
      <c r="M104" s="3" t="str">
        <f aca="false">IF(L104=1,"Sunday",IF(L104=2,"Monday",IF(L104=3,"Tuesday",IF(L104=4,"Wednesday",IF(L104=5,"Thursday",IF(L104=6,"Friday","Saturday"))))))</f>
        <v>Monday</v>
      </c>
      <c r="N104" s="3" t="n">
        <v>4</v>
      </c>
      <c r="O104" s="3" t="str">
        <f aca="false">_xlfn.CONCAT(B104,"-",C104)</f>
        <v>CCC-AAA</v>
      </c>
      <c r="P104" s="3"/>
    </row>
    <row r="105" customFormat="false" ht="14.25" hidden="true" customHeight="false" outlineLevel="0" collapsed="false">
      <c r="A105" s="3" t="s">
        <v>16</v>
      </c>
      <c r="B105" s="3" t="s">
        <v>21</v>
      </c>
      <c r="C105" s="3" t="s">
        <v>18</v>
      </c>
      <c r="D105" s="4" t="n">
        <v>44453</v>
      </c>
      <c r="E105" s="5" t="n">
        <v>0.274305555555556</v>
      </c>
      <c r="F105" s="5" t="str">
        <f aca="false">IF(AND(E105&gt;=(--"00:00"),E105 &lt;=(--"05:59")), "Night", IF(AND(E105&gt;=(--"06:00"),E105 &lt;=(--"11:59")), "Morning", IF(AND(E105&gt;=(--"12:00"),E105 &lt;=(--"17:59")), "Afternoon", "Evening")))</f>
        <v>Morning</v>
      </c>
      <c r="G105" s="5" t="str">
        <f aca="false">CONCATENATE(TEXT(D105, "yyyy-mm-dd")," ",TEXT(E105, "hh:mm:ss"))</f>
        <v>2021-09-14 06:35:00</v>
      </c>
      <c r="H105" s="5" t="n">
        <v>0.326388888888889</v>
      </c>
      <c r="I105" s="5" t="n">
        <f aca="false">H105+J105/60/24</f>
        <v>0.336111111111111</v>
      </c>
      <c r="J105" s="3" t="n">
        <v>14</v>
      </c>
      <c r="K105" s="3" t="n">
        <f aca="false">IF(J105&lt;15,0,1)</f>
        <v>0</v>
      </c>
      <c r="L105" s="3" t="n">
        <f aca="false">WEEKDAY(D105)</f>
        <v>3</v>
      </c>
      <c r="M105" s="3" t="str">
        <f aca="false">IF(L105=1,"Sunday",IF(L105=2,"Monday",IF(L105=3,"Tuesday",IF(L105=4,"Wednesday",IF(L105=5,"Thursday",IF(L105=6,"Friday","Saturday"))))))</f>
        <v>Tuesday</v>
      </c>
      <c r="N105" s="3" t="n">
        <v>4</v>
      </c>
      <c r="O105" s="3" t="str">
        <f aca="false">_xlfn.CONCAT(B105,"-",C105)</f>
        <v>CCC-AAA</v>
      </c>
      <c r="P105" s="3"/>
    </row>
    <row r="106" customFormat="false" ht="14.25" hidden="false" customHeight="false" outlineLevel="0" collapsed="false">
      <c r="A106" s="3" t="s">
        <v>16</v>
      </c>
      <c r="B106" s="3" t="s">
        <v>21</v>
      </c>
      <c r="C106" s="3" t="s">
        <v>18</v>
      </c>
      <c r="D106" s="4" t="n">
        <v>44454</v>
      </c>
      <c r="E106" s="5" t="n">
        <v>0.274305555555556</v>
      </c>
      <c r="F106" s="5" t="str">
        <f aca="false">IF(AND(E106&gt;=(--"00:00"),E106 &lt;=(--"05:59")), "Night", IF(AND(E106&gt;=(--"06:00"),E106 &lt;=(--"11:59")), "Morning", IF(AND(E106&gt;=(--"12:00"),E106 &lt;=(--"17:59")), "Afternoon", "Evening")))</f>
        <v>Morning</v>
      </c>
      <c r="G106" s="5" t="str">
        <f aca="false">CONCATENATE(TEXT(D106, "yyyy-mm-dd")," ",TEXT(E106, "hh:mm:ss"))</f>
        <v>2021-09-15 06:35:00</v>
      </c>
      <c r="H106" s="5" t="n">
        <v>0.326388888888889</v>
      </c>
      <c r="I106" s="5" t="n">
        <f aca="false">H106+J106/60/24</f>
        <v>0.336805555555556</v>
      </c>
      <c r="J106" s="3" t="n">
        <v>15</v>
      </c>
      <c r="K106" s="3" t="n">
        <f aca="false">IF(J106&lt;15,0,1)</f>
        <v>1</v>
      </c>
      <c r="L106" s="3" t="n">
        <f aca="false">WEEKDAY(D106)</f>
        <v>4</v>
      </c>
      <c r="M106" s="3" t="str">
        <f aca="false">IF(L106=1,"Sunday",IF(L106=2,"Monday",IF(L106=3,"Tuesday",IF(L106=4,"Wednesday",IF(L106=5,"Thursday",IF(L106=6,"Friday","Saturday"))))))</f>
        <v>Wednesday</v>
      </c>
      <c r="N106" s="3" t="n">
        <v>4</v>
      </c>
      <c r="O106" s="3" t="str">
        <f aca="false">_xlfn.CONCAT(B106,"-",C106)</f>
        <v>CCC-AAA</v>
      </c>
      <c r="P106" s="3"/>
    </row>
    <row r="107" customFormat="false" ht="14.25" hidden="true" customHeight="false" outlineLevel="0" collapsed="false">
      <c r="A107" s="3" t="s">
        <v>16</v>
      </c>
      <c r="B107" s="3" t="s">
        <v>21</v>
      </c>
      <c r="C107" s="3" t="s">
        <v>18</v>
      </c>
      <c r="D107" s="4" t="n">
        <v>44455</v>
      </c>
      <c r="E107" s="5" t="n">
        <v>0.274305555555556</v>
      </c>
      <c r="F107" s="5" t="str">
        <f aca="false">IF(AND(E107&gt;=(--"00:00"),E107 &lt;=(--"05:59")), "Night", IF(AND(E107&gt;=(--"06:00"),E107 &lt;=(--"11:59")), "Morning", IF(AND(E107&gt;=(--"12:00"),E107 &lt;=(--"17:59")), "Afternoon", "Evening")))</f>
        <v>Morning</v>
      </c>
      <c r="G107" s="5" t="str">
        <f aca="false">CONCATENATE(TEXT(D107, "yyyy-mm-dd")," ",TEXT(E107, "hh:mm:ss"))</f>
        <v>2021-09-16 06:35:00</v>
      </c>
      <c r="H107" s="5" t="n">
        <v>0.326388888888889</v>
      </c>
      <c r="I107" s="5" t="n">
        <f aca="false">H107+J107/60/24</f>
        <v>0.321527777777778</v>
      </c>
      <c r="J107" s="3" t="n">
        <v>-7</v>
      </c>
      <c r="K107" s="3" t="n">
        <f aca="false">IF(J107&lt;15,0,1)</f>
        <v>0</v>
      </c>
      <c r="L107" s="3" t="n">
        <f aca="false">WEEKDAY(D107)</f>
        <v>5</v>
      </c>
      <c r="M107" s="3" t="str">
        <f aca="false">IF(L107=1,"Sunday",IF(L107=2,"Monday",IF(L107=3,"Tuesday",IF(L107=4,"Wednesday",IF(L107=5,"Thursday",IF(L107=6,"Friday","Saturday"))))))</f>
        <v>Thursday</v>
      </c>
      <c r="N107" s="3" t="n">
        <v>4</v>
      </c>
      <c r="O107" s="3" t="str">
        <f aca="false">_xlfn.CONCAT(B107,"-",C107)</f>
        <v>CCC-AAA</v>
      </c>
      <c r="P107" s="3"/>
    </row>
    <row r="108" customFormat="false" ht="14.25" hidden="true" customHeight="false" outlineLevel="0" collapsed="false">
      <c r="A108" s="3" t="s">
        <v>16</v>
      </c>
      <c r="B108" s="3" t="s">
        <v>21</v>
      </c>
      <c r="C108" s="3" t="s">
        <v>18</v>
      </c>
      <c r="D108" s="4" t="n">
        <v>44456</v>
      </c>
      <c r="E108" s="5" t="n">
        <v>0.274305555555556</v>
      </c>
      <c r="F108" s="5" t="str">
        <f aca="false">IF(AND(E108&gt;=(--"00:00"),E108 &lt;=(--"05:59")), "Night", IF(AND(E108&gt;=(--"06:00"),E108 &lt;=(--"11:59")), "Morning", IF(AND(E108&gt;=(--"12:00"),E108 &lt;=(--"17:59")), "Afternoon", "Evening")))</f>
        <v>Morning</v>
      </c>
      <c r="G108" s="5" t="str">
        <f aca="false">CONCATENATE(TEXT(D108, "yyyy-mm-dd")," ",TEXT(E108, "hh:mm:ss"))</f>
        <v>2021-09-17 06:35:00</v>
      </c>
      <c r="H108" s="5" t="n">
        <v>0.326388888888889</v>
      </c>
      <c r="I108" s="5" t="n">
        <f aca="false">H108+J108/60/24</f>
        <v>0.330555555555556</v>
      </c>
      <c r="J108" s="3" t="n">
        <v>6</v>
      </c>
      <c r="K108" s="3" t="n">
        <f aca="false">IF(J108&lt;15,0,1)</f>
        <v>0</v>
      </c>
      <c r="L108" s="3" t="n">
        <f aca="false">WEEKDAY(D108)</f>
        <v>6</v>
      </c>
      <c r="M108" s="3" t="str">
        <f aca="false">IF(L108=1,"Sunday",IF(L108=2,"Monday",IF(L108=3,"Tuesday",IF(L108=4,"Wednesday",IF(L108=5,"Thursday",IF(L108=6,"Friday","Saturday"))))))</f>
        <v>Friday</v>
      </c>
      <c r="N108" s="3" t="n">
        <v>4</v>
      </c>
      <c r="O108" s="3" t="str">
        <f aca="false">_xlfn.CONCAT(B108,"-",C108)</f>
        <v>CCC-AAA</v>
      </c>
      <c r="P108" s="3"/>
    </row>
    <row r="109" customFormat="false" ht="14.25" hidden="true" customHeight="false" outlineLevel="0" collapsed="false">
      <c r="A109" s="3" t="s">
        <v>16</v>
      </c>
      <c r="B109" s="3" t="s">
        <v>21</v>
      </c>
      <c r="C109" s="3" t="s">
        <v>18</v>
      </c>
      <c r="D109" s="4" t="n">
        <v>44457</v>
      </c>
      <c r="E109" s="5" t="n">
        <v>0.274305555555556</v>
      </c>
      <c r="F109" s="5" t="str">
        <f aca="false">IF(AND(E109&gt;=(--"00:00"),E109 &lt;=(--"05:59")), "Night", IF(AND(E109&gt;=(--"06:00"),E109 &lt;=(--"11:59")), "Morning", IF(AND(E109&gt;=(--"12:00"),E109 &lt;=(--"17:59")), "Afternoon", "Evening")))</f>
        <v>Morning</v>
      </c>
      <c r="G109" s="5" t="str">
        <f aca="false">CONCATENATE(TEXT(D109, "yyyy-mm-dd")," ",TEXT(E109, "hh:mm:ss"))</f>
        <v>2021-09-18 06:35:00</v>
      </c>
      <c r="H109" s="5" t="n">
        <v>0.326388888888889</v>
      </c>
      <c r="I109" s="5" t="n">
        <f aca="false">H109+J109/60/24</f>
        <v>0.324305555555556</v>
      </c>
      <c r="J109" s="3" t="n">
        <v>-3</v>
      </c>
      <c r="K109" s="3" t="n">
        <f aca="false">IF(J109&lt;15,0,1)</f>
        <v>0</v>
      </c>
      <c r="L109" s="3" t="n">
        <f aca="false">WEEKDAY(D109)</f>
        <v>7</v>
      </c>
      <c r="M109" s="3" t="str">
        <f aca="false">IF(L109=1,"Sunday",IF(L109=2,"Monday",IF(L109=3,"Tuesday",IF(L109=4,"Wednesday",IF(L109=5,"Thursday",IF(L109=6,"Friday","Saturday"))))))</f>
        <v>Saturday</v>
      </c>
      <c r="N109" s="3" t="n">
        <v>4</v>
      </c>
      <c r="O109" s="3" t="str">
        <f aca="false">_xlfn.CONCAT(B109,"-",C109)</f>
        <v>CCC-AAA</v>
      </c>
      <c r="P109" s="3"/>
    </row>
    <row r="110" customFormat="false" ht="14.25" hidden="false" customHeight="false" outlineLevel="0" collapsed="false">
      <c r="A110" s="3" t="s">
        <v>16</v>
      </c>
      <c r="B110" s="3" t="s">
        <v>21</v>
      </c>
      <c r="C110" s="3" t="s">
        <v>18</v>
      </c>
      <c r="D110" s="4" t="n">
        <v>44458</v>
      </c>
      <c r="E110" s="5" t="n">
        <v>0.274305555555556</v>
      </c>
      <c r="F110" s="5" t="str">
        <f aca="false">IF(AND(E110&gt;=(--"00:00"),E110 &lt;=(--"05:59")), "Night", IF(AND(E110&gt;=(--"06:00"),E110 &lt;=(--"11:59")), "Morning", IF(AND(E110&gt;=(--"12:00"),E110 &lt;=(--"17:59")), "Afternoon", "Evening")))</f>
        <v>Morning</v>
      </c>
      <c r="G110" s="5" t="str">
        <f aca="false">CONCATENATE(TEXT(D110, "yyyy-mm-dd")," ",TEXT(E110, "hh:mm:ss"))</f>
        <v>2021-09-19 06:35:00</v>
      </c>
      <c r="H110" s="5" t="n">
        <v>0.326388888888889</v>
      </c>
      <c r="I110" s="5" t="n">
        <f aca="false">H110+J110/60/24</f>
        <v>0.338194444444444</v>
      </c>
      <c r="J110" s="3" t="n">
        <v>17</v>
      </c>
      <c r="K110" s="3" t="n">
        <f aca="false">IF(J110&lt;15,0,1)</f>
        <v>1</v>
      </c>
      <c r="L110" s="3" t="n">
        <f aca="false">WEEKDAY(D110)</f>
        <v>1</v>
      </c>
      <c r="M110" s="3" t="str">
        <f aca="false">IF(L110=1,"Sunday",IF(L110=2,"Monday",IF(L110=3,"Tuesday",IF(L110=4,"Wednesday",IF(L110=5,"Thursday",IF(L110=6,"Friday","Saturday"))))))</f>
        <v>Sunday</v>
      </c>
      <c r="N110" s="3" t="n">
        <v>4</v>
      </c>
      <c r="O110" s="3" t="str">
        <f aca="false">_xlfn.CONCAT(B110,"-",C110)</f>
        <v>CCC-AAA</v>
      </c>
      <c r="P110" s="3"/>
    </row>
    <row r="111" customFormat="false" ht="14.25" hidden="true" customHeight="false" outlineLevel="0" collapsed="false">
      <c r="A111" s="3" t="s">
        <v>16</v>
      </c>
      <c r="B111" s="3" t="s">
        <v>21</v>
      </c>
      <c r="C111" s="3" t="s">
        <v>18</v>
      </c>
      <c r="D111" s="4" t="n">
        <v>44459</v>
      </c>
      <c r="E111" s="5" t="n">
        <v>0.274305555555556</v>
      </c>
      <c r="F111" s="5" t="str">
        <f aca="false">IF(AND(E111&gt;=(--"00:00"),E111 &lt;=(--"05:59")), "Night", IF(AND(E111&gt;=(--"06:00"),E111 &lt;=(--"11:59")), "Morning", IF(AND(E111&gt;=(--"12:00"),E111 &lt;=(--"17:59")), "Afternoon", "Evening")))</f>
        <v>Morning</v>
      </c>
      <c r="G111" s="5" t="str">
        <f aca="false">CONCATENATE(TEXT(D111, "yyyy-mm-dd")," ",TEXT(E111, "hh:mm:ss"))</f>
        <v>2021-09-20 06:35:00</v>
      </c>
      <c r="H111" s="5" t="n">
        <v>0.326388888888889</v>
      </c>
      <c r="I111" s="5" t="n">
        <f aca="false">H111+J111/60/24</f>
        <v>0.327083333333333</v>
      </c>
      <c r="J111" s="3" t="n">
        <v>1</v>
      </c>
      <c r="K111" s="3" t="n">
        <f aca="false">IF(J111&lt;15,0,1)</f>
        <v>0</v>
      </c>
      <c r="L111" s="3" t="n">
        <f aca="false">WEEKDAY(D111)</f>
        <v>2</v>
      </c>
      <c r="M111" s="3" t="str">
        <f aca="false">IF(L111=1,"Sunday",IF(L111=2,"Monday",IF(L111=3,"Tuesday",IF(L111=4,"Wednesday",IF(L111=5,"Thursday",IF(L111=6,"Friday","Saturday"))))))</f>
        <v>Monday</v>
      </c>
      <c r="N111" s="3" t="n">
        <v>4</v>
      </c>
      <c r="O111" s="3" t="str">
        <f aca="false">_xlfn.CONCAT(B111,"-",C111)</f>
        <v>CCC-AAA</v>
      </c>
      <c r="P111" s="3"/>
    </row>
    <row r="112" customFormat="false" ht="14.25" hidden="true" customHeight="false" outlineLevel="0" collapsed="false">
      <c r="A112" s="3" t="s">
        <v>16</v>
      </c>
      <c r="B112" s="3" t="s">
        <v>21</v>
      </c>
      <c r="C112" s="3" t="s">
        <v>18</v>
      </c>
      <c r="D112" s="4" t="n">
        <v>44460</v>
      </c>
      <c r="E112" s="5" t="n">
        <v>0.274305555555556</v>
      </c>
      <c r="F112" s="5" t="str">
        <f aca="false">IF(AND(E112&gt;=(--"00:00"),E112 &lt;=(--"05:59")), "Night", IF(AND(E112&gt;=(--"06:00"),E112 &lt;=(--"11:59")), "Morning", IF(AND(E112&gt;=(--"12:00"),E112 &lt;=(--"17:59")), "Afternoon", "Evening")))</f>
        <v>Morning</v>
      </c>
      <c r="G112" s="5" t="str">
        <f aca="false">CONCATENATE(TEXT(D112, "yyyy-mm-dd")," ",TEXT(E112, "hh:mm:ss"))</f>
        <v>2021-09-21 06:35:00</v>
      </c>
      <c r="H112" s="5" t="n">
        <v>0.326388888888889</v>
      </c>
      <c r="I112" s="5" t="n">
        <f aca="false">H112+J112/60/24</f>
        <v>0.331944444444444</v>
      </c>
      <c r="J112" s="3" t="n">
        <v>8</v>
      </c>
      <c r="K112" s="3" t="n">
        <f aca="false">IF(J112&lt;15,0,1)</f>
        <v>0</v>
      </c>
      <c r="L112" s="3" t="n">
        <f aca="false">WEEKDAY(D112)</f>
        <v>3</v>
      </c>
      <c r="M112" s="3" t="str">
        <f aca="false">IF(L112=1,"Sunday",IF(L112=2,"Monday",IF(L112=3,"Tuesday",IF(L112=4,"Wednesday",IF(L112=5,"Thursday",IF(L112=6,"Friday","Saturday"))))))</f>
        <v>Tuesday</v>
      </c>
      <c r="N112" s="3" t="n">
        <v>4</v>
      </c>
      <c r="O112" s="3" t="str">
        <f aca="false">_xlfn.CONCAT(B112,"-",C112)</f>
        <v>CCC-AAA</v>
      </c>
      <c r="P112" s="3"/>
    </row>
    <row r="113" customFormat="false" ht="14.25" hidden="false" customHeight="false" outlineLevel="0" collapsed="false">
      <c r="A113" s="3" t="s">
        <v>16</v>
      </c>
      <c r="B113" s="3" t="s">
        <v>21</v>
      </c>
      <c r="C113" s="3" t="s">
        <v>18</v>
      </c>
      <c r="D113" s="4" t="n">
        <v>44461</v>
      </c>
      <c r="E113" s="5" t="n">
        <v>0.274305555555556</v>
      </c>
      <c r="F113" s="5" t="str">
        <f aca="false">IF(AND(E113&gt;=(--"00:00"),E113 &lt;=(--"05:59")), "Night", IF(AND(E113&gt;=(--"06:00"),E113 &lt;=(--"11:59")), "Morning", IF(AND(E113&gt;=(--"12:00"),E113 &lt;=(--"17:59")), "Afternoon", "Evening")))</f>
        <v>Morning</v>
      </c>
      <c r="G113" s="5" t="str">
        <f aca="false">CONCATENATE(TEXT(D113, "yyyy-mm-dd")," ",TEXT(E113, "hh:mm:ss"))</f>
        <v>2021-09-22 06:35:00</v>
      </c>
      <c r="H113" s="5" t="n">
        <v>0.326388888888889</v>
      </c>
      <c r="I113" s="5" t="n">
        <f aca="false">H113+J113/60/24</f>
        <v>0.336805555555556</v>
      </c>
      <c r="J113" s="3" t="n">
        <v>15</v>
      </c>
      <c r="K113" s="3" t="n">
        <f aca="false">IF(J113&lt;15,0,1)</f>
        <v>1</v>
      </c>
      <c r="L113" s="3" t="n">
        <f aca="false">WEEKDAY(D113)</f>
        <v>4</v>
      </c>
      <c r="M113" s="3" t="str">
        <f aca="false">IF(L113=1,"Sunday",IF(L113=2,"Monday",IF(L113=3,"Tuesday",IF(L113=4,"Wednesday",IF(L113=5,"Thursday",IF(L113=6,"Friday","Saturday"))))))</f>
        <v>Wednesday</v>
      </c>
      <c r="N113" s="3" t="n">
        <v>4</v>
      </c>
      <c r="O113" s="3" t="str">
        <f aca="false">_xlfn.CONCAT(B113,"-",C113)</f>
        <v>CCC-AAA</v>
      </c>
      <c r="P113" s="3"/>
    </row>
    <row r="114" customFormat="false" ht="14.25" hidden="true" customHeight="false" outlineLevel="0" collapsed="false">
      <c r="A114" s="3" t="s">
        <v>16</v>
      </c>
      <c r="B114" s="3" t="s">
        <v>21</v>
      </c>
      <c r="C114" s="3" t="s">
        <v>18</v>
      </c>
      <c r="D114" s="4" t="n">
        <v>44462</v>
      </c>
      <c r="E114" s="5" t="n">
        <v>0.274305555555556</v>
      </c>
      <c r="F114" s="5" t="str">
        <f aca="false">IF(AND(E114&gt;=(--"00:00"),E114 &lt;=(--"05:59")), "Night", IF(AND(E114&gt;=(--"06:00"),E114 &lt;=(--"11:59")), "Morning", IF(AND(E114&gt;=(--"12:00"),E114 &lt;=(--"17:59")), "Afternoon", "Evening")))</f>
        <v>Morning</v>
      </c>
      <c r="G114" s="5" t="str">
        <f aca="false">CONCATENATE(TEXT(D114, "yyyy-mm-dd")," ",TEXT(E114, "hh:mm:ss"))</f>
        <v>2021-09-23 06:35:00</v>
      </c>
      <c r="H114" s="5" t="n">
        <v>0.326388888888889</v>
      </c>
      <c r="I114" s="5" t="n">
        <f aca="false">H114+J114/60/24</f>
        <v>0.327083333333333</v>
      </c>
      <c r="J114" s="3" t="n">
        <v>1</v>
      </c>
      <c r="K114" s="3" t="n">
        <f aca="false">IF(J114&lt;15,0,1)</f>
        <v>0</v>
      </c>
      <c r="L114" s="3" t="n">
        <f aca="false">WEEKDAY(D114)</f>
        <v>5</v>
      </c>
      <c r="M114" s="3" t="str">
        <f aca="false">IF(L114=1,"Sunday",IF(L114=2,"Monday",IF(L114=3,"Tuesday",IF(L114=4,"Wednesday",IF(L114=5,"Thursday",IF(L114=6,"Friday","Saturday"))))))</f>
        <v>Thursday</v>
      </c>
      <c r="N114" s="3" t="n">
        <v>4</v>
      </c>
      <c r="O114" s="3" t="str">
        <f aca="false">_xlfn.CONCAT(B114,"-",C114)</f>
        <v>CCC-AAA</v>
      </c>
      <c r="P114" s="3"/>
    </row>
    <row r="115" customFormat="false" ht="14.25" hidden="true" customHeight="false" outlineLevel="0" collapsed="false">
      <c r="A115" s="3" t="s">
        <v>16</v>
      </c>
      <c r="B115" s="3" t="s">
        <v>21</v>
      </c>
      <c r="C115" s="3" t="s">
        <v>18</v>
      </c>
      <c r="D115" s="4" t="n">
        <v>44463</v>
      </c>
      <c r="E115" s="5" t="n">
        <v>0.274305555555556</v>
      </c>
      <c r="F115" s="5" t="str">
        <f aca="false">IF(AND(E115&gt;=(--"00:00"),E115 &lt;=(--"05:59")), "Night", IF(AND(E115&gt;=(--"06:00"),E115 &lt;=(--"11:59")), "Morning", IF(AND(E115&gt;=(--"12:00"),E115 &lt;=(--"17:59")), "Afternoon", "Evening")))</f>
        <v>Morning</v>
      </c>
      <c r="G115" s="5" t="str">
        <f aca="false">CONCATENATE(TEXT(D115, "yyyy-mm-dd")," ",TEXT(E115, "hh:mm:ss"))</f>
        <v>2021-09-24 06:35:00</v>
      </c>
      <c r="H115" s="5" t="n">
        <v>0.326388888888889</v>
      </c>
      <c r="I115" s="5" t="n">
        <f aca="false">H115+J115/60/24</f>
        <v>0.325</v>
      </c>
      <c r="J115" s="3" t="n">
        <v>-2</v>
      </c>
      <c r="K115" s="3" t="n">
        <f aca="false">IF(J115&lt;15,0,1)</f>
        <v>0</v>
      </c>
      <c r="L115" s="3" t="n">
        <f aca="false">WEEKDAY(D115)</f>
        <v>6</v>
      </c>
      <c r="M115" s="3" t="str">
        <f aca="false">IF(L115=1,"Sunday",IF(L115=2,"Monday",IF(L115=3,"Tuesday",IF(L115=4,"Wednesday",IF(L115=5,"Thursday",IF(L115=6,"Friday","Saturday"))))))</f>
        <v>Friday</v>
      </c>
      <c r="N115" s="3" t="n">
        <v>4</v>
      </c>
      <c r="O115" s="3" t="str">
        <f aca="false">_xlfn.CONCAT(B115,"-",C115)</f>
        <v>CCC-AAA</v>
      </c>
      <c r="P115" s="3"/>
    </row>
    <row r="116" customFormat="false" ht="14.25" hidden="true" customHeight="false" outlineLevel="0" collapsed="false">
      <c r="A116" s="3" t="s">
        <v>16</v>
      </c>
      <c r="B116" s="3" t="s">
        <v>21</v>
      </c>
      <c r="C116" s="3" t="s">
        <v>18</v>
      </c>
      <c r="D116" s="4" t="n">
        <v>44464</v>
      </c>
      <c r="E116" s="5" t="n">
        <v>0.274305555555556</v>
      </c>
      <c r="F116" s="5" t="str">
        <f aca="false">IF(AND(E116&gt;=(--"00:00"),E116 &lt;=(--"05:59")), "Night", IF(AND(E116&gt;=(--"06:00"),E116 &lt;=(--"11:59")), "Morning", IF(AND(E116&gt;=(--"12:00"),E116 &lt;=(--"17:59")), "Afternoon", "Evening")))</f>
        <v>Morning</v>
      </c>
      <c r="G116" s="5" t="str">
        <f aca="false">CONCATENATE(TEXT(D116, "yyyy-mm-dd")," ",TEXT(E116, "hh:mm:ss"))</f>
        <v>2021-09-25 06:35:00</v>
      </c>
      <c r="H116" s="5" t="n">
        <v>0.326388888888889</v>
      </c>
      <c r="I116" s="5" t="n">
        <f aca="false">H116+J116/60/24</f>
        <v>0.325</v>
      </c>
      <c r="J116" s="3" t="n">
        <v>-2</v>
      </c>
      <c r="K116" s="3" t="n">
        <f aca="false">IF(J116&lt;15,0,1)</f>
        <v>0</v>
      </c>
      <c r="L116" s="3" t="n">
        <f aca="false">WEEKDAY(D116)</f>
        <v>7</v>
      </c>
      <c r="M116" s="3" t="str">
        <f aca="false">IF(L116=1,"Sunday",IF(L116=2,"Monday",IF(L116=3,"Tuesday",IF(L116=4,"Wednesday",IF(L116=5,"Thursday",IF(L116=6,"Friday","Saturday"))))))</f>
        <v>Saturday</v>
      </c>
      <c r="N116" s="3" t="n">
        <v>4</v>
      </c>
      <c r="O116" s="3" t="str">
        <f aca="false">_xlfn.CONCAT(B116,"-",C116)</f>
        <v>CCC-AAA</v>
      </c>
      <c r="P116" s="3"/>
    </row>
    <row r="117" customFormat="false" ht="14.25" hidden="false" customHeight="false" outlineLevel="0" collapsed="false">
      <c r="A117" s="3" t="s">
        <v>16</v>
      </c>
      <c r="B117" s="3" t="s">
        <v>21</v>
      </c>
      <c r="C117" s="3" t="s">
        <v>18</v>
      </c>
      <c r="D117" s="4" t="n">
        <v>44465</v>
      </c>
      <c r="E117" s="5" t="n">
        <v>0.274305555555556</v>
      </c>
      <c r="F117" s="5" t="str">
        <f aca="false">IF(AND(E117&gt;=(--"00:00"),E117 &lt;=(--"05:59")), "Night", IF(AND(E117&gt;=(--"06:00"),E117 &lt;=(--"11:59")), "Morning", IF(AND(E117&gt;=(--"12:00"),E117 &lt;=(--"17:59")), "Afternoon", "Evening")))</f>
        <v>Morning</v>
      </c>
      <c r="G117" s="5" t="str">
        <f aca="false">CONCATENATE(TEXT(D117, "yyyy-mm-dd")," ",TEXT(E117, "hh:mm:ss"))</f>
        <v>2021-09-26 06:35:00</v>
      </c>
      <c r="H117" s="5" t="n">
        <v>0.326388888888889</v>
      </c>
      <c r="I117" s="5" t="n">
        <f aca="false">H117+J117/60/24</f>
        <v>0.3375</v>
      </c>
      <c r="J117" s="3" t="n">
        <v>16</v>
      </c>
      <c r="K117" s="3" t="n">
        <f aca="false">IF(J117&lt;15,0,1)</f>
        <v>1</v>
      </c>
      <c r="L117" s="3" t="n">
        <f aca="false">WEEKDAY(D117)</f>
        <v>1</v>
      </c>
      <c r="M117" s="3" t="str">
        <f aca="false">IF(L117=1,"Sunday",IF(L117=2,"Monday",IF(L117=3,"Tuesday",IF(L117=4,"Wednesday",IF(L117=5,"Thursday",IF(L117=6,"Friday","Saturday"))))))</f>
        <v>Sunday</v>
      </c>
      <c r="N117" s="3" t="n">
        <v>4</v>
      </c>
      <c r="O117" s="3" t="str">
        <f aca="false">_xlfn.CONCAT(B117,"-",C117)</f>
        <v>CCC-AAA</v>
      </c>
      <c r="P117" s="3"/>
    </row>
    <row r="118" customFormat="false" ht="14.25" hidden="true" customHeight="false" outlineLevel="0" collapsed="false">
      <c r="A118" s="3" t="s">
        <v>16</v>
      </c>
      <c r="B118" s="3" t="s">
        <v>21</v>
      </c>
      <c r="C118" s="3" t="s">
        <v>18</v>
      </c>
      <c r="D118" s="4" t="n">
        <v>44466</v>
      </c>
      <c r="E118" s="5" t="n">
        <v>0.274305555555556</v>
      </c>
      <c r="F118" s="5" t="str">
        <f aca="false">IF(AND(E118&gt;=(--"00:00"),E118 &lt;=(--"05:59")), "Night", IF(AND(E118&gt;=(--"06:00"),E118 &lt;=(--"11:59")), "Morning", IF(AND(E118&gt;=(--"12:00"),E118 &lt;=(--"17:59")), "Afternoon", "Evening")))</f>
        <v>Morning</v>
      </c>
      <c r="G118" s="5" t="str">
        <f aca="false">CONCATENATE(TEXT(D118, "yyyy-mm-dd")," ",TEXT(E118, "hh:mm:ss"))</f>
        <v>2021-09-27 06:35:00</v>
      </c>
      <c r="H118" s="5" t="n">
        <v>0.326388888888889</v>
      </c>
      <c r="I118" s="5" t="n">
        <f aca="false">H118+J118/60/24</f>
        <v>0.326388888888889</v>
      </c>
      <c r="J118" s="3" t="n">
        <v>0</v>
      </c>
      <c r="K118" s="3" t="n">
        <f aca="false">IF(J118&lt;15,0,1)</f>
        <v>0</v>
      </c>
      <c r="L118" s="3" t="n">
        <f aca="false">WEEKDAY(D118)</f>
        <v>2</v>
      </c>
      <c r="M118" s="3" t="str">
        <f aca="false">IF(L118=1,"Sunday",IF(L118=2,"Monday",IF(L118=3,"Tuesday",IF(L118=4,"Wednesday",IF(L118=5,"Thursday",IF(L118=6,"Friday","Saturday"))))))</f>
        <v>Monday</v>
      </c>
      <c r="N118" s="3" t="n">
        <v>4</v>
      </c>
      <c r="O118" s="3" t="str">
        <f aca="false">_xlfn.CONCAT(B118,"-",C118)</f>
        <v>CCC-AAA</v>
      </c>
      <c r="P118" s="3"/>
    </row>
    <row r="119" customFormat="false" ht="14.25" hidden="true" customHeight="false" outlineLevel="0" collapsed="false">
      <c r="A119" s="3" t="s">
        <v>16</v>
      </c>
      <c r="B119" s="3" t="s">
        <v>21</v>
      </c>
      <c r="C119" s="3" t="s">
        <v>18</v>
      </c>
      <c r="D119" s="4" t="n">
        <v>44467</v>
      </c>
      <c r="E119" s="5" t="n">
        <v>0.274305555555556</v>
      </c>
      <c r="F119" s="5" t="str">
        <f aca="false">IF(AND(E119&gt;=(--"00:00"),E119 &lt;=(--"05:59")), "Night", IF(AND(E119&gt;=(--"06:00"),E119 &lt;=(--"11:59")), "Morning", IF(AND(E119&gt;=(--"12:00"),E119 &lt;=(--"17:59")), "Afternoon", "Evening")))</f>
        <v>Morning</v>
      </c>
      <c r="G119" s="5" t="str">
        <f aca="false">CONCATENATE(TEXT(D119, "yyyy-mm-dd")," ",TEXT(E119, "hh:mm:ss"))</f>
        <v>2021-09-28 06:35:00</v>
      </c>
      <c r="H119" s="5" t="n">
        <v>0.326388888888889</v>
      </c>
      <c r="I119" s="5" t="n">
        <f aca="false">H119+J119/60/24</f>
        <v>0.330555555555556</v>
      </c>
      <c r="J119" s="3" t="n">
        <v>6</v>
      </c>
      <c r="K119" s="3" t="n">
        <f aca="false">IF(J119&lt;15,0,1)</f>
        <v>0</v>
      </c>
      <c r="L119" s="3" t="n">
        <f aca="false">WEEKDAY(D119)</f>
        <v>3</v>
      </c>
      <c r="M119" s="3" t="str">
        <f aca="false">IF(L119=1,"Sunday",IF(L119=2,"Monday",IF(L119=3,"Tuesday",IF(L119=4,"Wednesday",IF(L119=5,"Thursday",IF(L119=6,"Friday","Saturday"))))))</f>
        <v>Tuesday</v>
      </c>
      <c r="N119" s="3" t="n">
        <v>4</v>
      </c>
      <c r="O119" s="3" t="str">
        <f aca="false">_xlfn.CONCAT(B119,"-",C119)</f>
        <v>CCC-AAA</v>
      </c>
      <c r="P119" s="3"/>
    </row>
    <row r="120" customFormat="false" ht="14.25" hidden="false" customHeight="false" outlineLevel="0" collapsed="false">
      <c r="A120" s="3" t="s">
        <v>16</v>
      </c>
      <c r="B120" s="3" t="s">
        <v>21</v>
      </c>
      <c r="C120" s="3" t="s">
        <v>18</v>
      </c>
      <c r="D120" s="4" t="n">
        <v>44468</v>
      </c>
      <c r="E120" s="5" t="n">
        <v>0.274305555555556</v>
      </c>
      <c r="F120" s="5" t="str">
        <f aca="false">IF(AND(E120&gt;=(--"00:00"),E120 &lt;=(--"05:59")), "Night", IF(AND(E120&gt;=(--"06:00"),E120 &lt;=(--"11:59")), "Morning", IF(AND(E120&gt;=(--"12:00"),E120 &lt;=(--"17:59")), "Afternoon", "Evening")))</f>
        <v>Morning</v>
      </c>
      <c r="G120" s="5" t="str">
        <f aca="false">CONCATENATE(TEXT(D120, "yyyy-mm-dd")," ",TEXT(E120, "hh:mm:ss"))</f>
        <v>2021-09-29 06:35:00</v>
      </c>
      <c r="H120" s="5" t="n">
        <v>0.326388888888889</v>
      </c>
      <c r="I120" s="5" t="n">
        <f aca="false">H120+J120/60/24</f>
        <v>0.339583333333333</v>
      </c>
      <c r="J120" s="3" t="n">
        <v>19</v>
      </c>
      <c r="K120" s="3" t="n">
        <f aca="false">IF(J120&lt;15,0,1)</f>
        <v>1</v>
      </c>
      <c r="L120" s="3" t="n">
        <f aca="false">WEEKDAY(D120)</f>
        <v>4</v>
      </c>
      <c r="M120" s="3" t="str">
        <f aca="false">IF(L120=1,"Sunday",IF(L120=2,"Monday",IF(L120=3,"Tuesday",IF(L120=4,"Wednesday",IF(L120=5,"Thursday",IF(L120=6,"Friday","Saturday"))))))</f>
        <v>Wednesday</v>
      </c>
      <c r="N120" s="3" t="n">
        <v>4</v>
      </c>
      <c r="O120" s="3" t="str">
        <f aca="false">_xlfn.CONCAT(B120,"-",C120)</f>
        <v>CCC-AAA</v>
      </c>
      <c r="P120" s="3"/>
    </row>
    <row r="121" customFormat="false" ht="14.25" hidden="true" customHeight="false" outlineLevel="0" collapsed="false">
      <c r="A121" s="3" t="s">
        <v>16</v>
      </c>
      <c r="B121" s="3" t="s">
        <v>21</v>
      </c>
      <c r="C121" s="3" t="s">
        <v>18</v>
      </c>
      <c r="D121" s="4" t="n">
        <v>44469</v>
      </c>
      <c r="E121" s="5" t="n">
        <v>0.274305555555556</v>
      </c>
      <c r="F121" s="5" t="str">
        <f aca="false">IF(AND(E121&gt;=(--"00:00"),E121 &lt;=(--"05:59")), "Night", IF(AND(E121&gt;=(--"06:00"),E121 &lt;=(--"11:59")), "Morning", IF(AND(E121&gt;=(--"12:00"),E121 &lt;=(--"17:59")), "Afternoon", "Evening")))</f>
        <v>Morning</v>
      </c>
      <c r="G121" s="5" t="str">
        <f aca="false">CONCATENATE(TEXT(D121, "yyyy-mm-dd")," ",TEXT(E121, "hh:mm:ss"))</f>
        <v>2021-09-30 06:35:00</v>
      </c>
      <c r="H121" s="5" t="n">
        <v>0.326388888888889</v>
      </c>
      <c r="I121" s="5" t="n">
        <f aca="false">H121+J121/60/24</f>
        <v>0.328472222222222</v>
      </c>
      <c r="J121" s="3" t="n">
        <v>3</v>
      </c>
      <c r="K121" s="3" t="n">
        <f aca="false">IF(J121&lt;15,0,1)</f>
        <v>0</v>
      </c>
      <c r="L121" s="3" t="n">
        <f aca="false">WEEKDAY(D121)</f>
        <v>5</v>
      </c>
      <c r="M121" s="3" t="str">
        <f aca="false">IF(L121=1,"Sunday",IF(L121=2,"Monday",IF(L121=3,"Tuesday",IF(L121=4,"Wednesday",IF(L121=5,"Thursday",IF(L121=6,"Friday","Saturday"))))))</f>
        <v>Thursday</v>
      </c>
      <c r="N121" s="3" t="n">
        <v>4</v>
      </c>
      <c r="O121" s="3" t="str">
        <f aca="false">_xlfn.CONCAT(B121,"-",C121)</f>
        <v>CCC-AAA</v>
      </c>
      <c r="P121" s="3"/>
    </row>
  </sheetData>
  <autoFilter ref="A1:P121">
    <filterColumn colId="10">
      <filters>
        <filter val="1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LibreOffice/24.8.3.2$Linux_X86_64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2021-12-28T18:30:40Z</dcterms:created>
  <dc:creator>Timothy Aditya Sutantyo</dc:creator>
  <dc:description/>
  <dc:language>en-US</dc:language>
  <cp:lastModifiedBy/>
  <dcterms:modified xsi:type="dcterms:W3CDTF">2025-01-08T12:11:44Z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