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TimLe\PycharmProjects\JIP_ApronSim\"/>
    </mc:Choice>
  </mc:AlternateContent>
  <xr:revisionPtr revIDLastSave="0" documentId="13_ncr:1_{429E02E2-C373-4C0E-AFD4-1FC539A640A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urr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D7" i="1"/>
  <c r="C7" i="1"/>
  <c r="D12" i="1"/>
  <c r="D10" i="1"/>
  <c r="D8" i="1"/>
  <c r="D9" i="1"/>
  <c r="C36" i="1"/>
  <c r="G35" i="1"/>
  <c r="F35" i="1"/>
  <c r="E35" i="1"/>
  <c r="D35" i="1"/>
  <c r="C35" i="1"/>
  <c r="C34" i="1"/>
  <c r="K33" i="1"/>
  <c r="C30" i="1"/>
  <c r="G28" i="1"/>
  <c r="F28" i="1"/>
  <c r="E28" i="1"/>
  <c r="D28" i="1"/>
  <c r="C28" i="1"/>
  <c r="C27" i="1"/>
  <c r="C25" i="1"/>
  <c r="D26" i="1"/>
  <c r="D23" i="1"/>
  <c r="C23" i="1"/>
  <c r="C19" i="1"/>
  <c r="C18" i="1"/>
  <c r="C21" i="1"/>
  <c r="C31" i="1"/>
  <c r="C32" i="1"/>
  <c r="C22" i="1"/>
  <c r="C24" i="1"/>
  <c r="C14" i="1"/>
  <c r="C13" i="1"/>
  <c r="C12" i="1"/>
  <c r="E12" i="1"/>
  <c r="C10" i="1"/>
  <c r="E10" i="1"/>
  <c r="C11" i="1"/>
  <c r="D11" i="1"/>
  <c r="E11" i="1"/>
  <c r="C8" i="1"/>
  <c r="E8" i="1"/>
  <c r="E9" i="1"/>
  <c r="C9" i="1"/>
  <c r="C6" i="1"/>
  <c r="C5" i="1"/>
  <c r="C4" i="1"/>
  <c r="C3" i="1"/>
  <c r="K5" i="1"/>
  <c r="C33" i="1"/>
  <c r="C26" i="1"/>
  <c r="C17" i="1"/>
  <c r="C20" i="1"/>
  <c r="C16" i="1"/>
  <c r="C15" i="1"/>
</calcChain>
</file>

<file path=xl/sharedStrings.xml><?xml version="1.0" encoding="utf-8"?>
<sst xmlns="http://schemas.openxmlformats.org/spreadsheetml/2006/main" count="56" uniqueCount="48">
  <si>
    <t>Parking</t>
  </si>
  <si>
    <t>Pushback</t>
  </si>
  <si>
    <t>Operation</t>
  </si>
  <si>
    <t>Duration</t>
  </si>
  <si>
    <t>Dependency 1</t>
  </si>
  <si>
    <t>Dependency 2</t>
  </si>
  <si>
    <t>Connect_GPU</t>
  </si>
  <si>
    <t>Connect_Bridge</t>
  </si>
  <si>
    <t>Refuel</t>
  </si>
  <si>
    <t>Deboard</t>
  </si>
  <si>
    <t>Toilet_Service</t>
  </si>
  <si>
    <t>Cabin_Cleaning</t>
  </si>
  <si>
    <t>Technical_Inspection</t>
  </si>
  <si>
    <t>Water_Service</t>
  </si>
  <si>
    <t>Boarding</t>
  </si>
  <si>
    <t>Remove_GPU</t>
  </si>
  <si>
    <t>Dependency 3</t>
  </si>
  <si>
    <t>Flight_Closure</t>
  </si>
  <si>
    <t>PDCS</t>
  </si>
  <si>
    <t>Place_Cones</t>
  </si>
  <si>
    <t>Location Y</t>
  </si>
  <si>
    <t>Location X</t>
  </si>
  <si>
    <t>Location X 2</t>
  </si>
  <si>
    <t>Location Y 2</t>
  </si>
  <si>
    <t>Dependency 4</t>
  </si>
  <si>
    <t>Dependency 5</t>
  </si>
  <si>
    <t>Connect_LDL_Front</t>
  </si>
  <si>
    <t>Connect_LDL_Rear</t>
  </si>
  <si>
    <t>Refuel_Prep</t>
  </si>
  <si>
    <t>Offload_Front</t>
  </si>
  <si>
    <t>Offload_Rear</t>
  </si>
  <si>
    <t>Load_Front</t>
  </si>
  <si>
    <t>Load_Rear</t>
  </si>
  <si>
    <t>Remove_LDL_Front</t>
  </si>
  <si>
    <t>Remove_LDL_Rear</t>
  </si>
  <si>
    <t>Catering_Front</t>
  </si>
  <si>
    <t>Catering_Rear</t>
  </si>
  <si>
    <t>Cabin_Prep</t>
  </si>
  <si>
    <t>Remove_Cones</t>
  </si>
  <si>
    <t>Chocks_Rear</t>
  </si>
  <si>
    <t>Chocks_Front</t>
  </si>
  <si>
    <t>Walkaround</t>
  </si>
  <si>
    <t>Delay</t>
  </si>
  <si>
    <t>Refuel_Finalising</t>
  </si>
  <si>
    <t>Attach_Tug</t>
  </si>
  <si>
    <t>Remove_PCA</t>
  </si>
  <si>
    <t>Connect_PCA</t>
  </si>
  <si>
    <t>Dependency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</si>
</sst>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tabSelected="1" zoomScale="75" workbookViewId="0">
      <selection activeCell="O26" sqref="O26"/>
    </sheetView>
  </sheetViews>
  <sheetFormatPr defaultColWidth="8.85546875" defaultRowHeight="15" x14ac:dyDescent="0.25"/>
  <cols>
    <col min="1" max="1" width="23" style="2" customWidth="1"/>
    <col min="2" max="2" width="9.140625" style="5"/>
    <col min="3" max="5" width="21.85546875" customWidth="1"/>
    <col min="6" max="8" width="21.85546875" style="1" customWidth="1"/>
    <col min="9" max="9" width="10" bestFit="1" customWidth="1"/>
    <col min="10" max="10" width="9.85546875" style="1" bestFit="1" customWidth="1"/>
    <col min="11" max="11" width="11.42578125" style="1" bestFit="1" customWidth="1"/>
    <col min="12" max="12" width="11.28515625" style="1" bestFit="1" customWidth="1"/>
    <col min="13" max="13" width="9.140625" style="1"/>
  </cols>
  <sheetData>
    <row r="1" spans="1:13" x14ac:dyDescent="0.25">
      <c r="A1" s="2" t="s">
        <v>2</v>
      </c>
      <c r="B1" s="4" t="s">
        <v>3</v>
      </c>
      <c r="C1" s="1" t="s">
        <v>4</v>
      </c>
      <c r="D1" s="1" t="s">
        <v>5</v>
      </c>
      <c r="E1" s="1" t="s">
        <v>16</v>
      </c>
      <c r="F1" s="1" t="s">
        <v>24</v>
      </c>
      <c r="G1" s="1" t="s">
        <v>25</v>
      </c>
      <c r="H1" s="1" t="s">
        <v>47</v>
      </c>
      <c r="I1" s="1" t="s">
        <v>21</v>
      </c>
      <c r="J1" s="1" t="s">
        <v>20</v>
      </c>
      <c r="K1" s="1" t="s">
        <v>22</v>
      </c>
      <c r="L1" s="1" t="s">
        <v>23</v>
      </c>
      <c r="M1" s="1" t="s">
        <v>42</v>
      </c>
    </row>
    <row r="2" spans="1:13" x14ac:dyDescent="0.25">
      <c r="A2" s="6" t="s">
        <v>0</v>
      </c>
      <c r="B2" s="5">
        <v>1</v>
      </c>
      <c r="C2" s="1"/>
      <c r="D2" s="1"/>
      <c r="E2" s="1"/>
      <c r="I2" s="3"/>
      <c r="J2" s="3"/>
      <c r="K2" s="3"/>
      <c r="L2" s="3"/>
      <c r="M2" s="1">
        <v>0</v>
      </c>
    </row>
    <row r="3" spans="1:13" x14ac:dyDescent="0.25">
      <c r="A3" s="6" t="s">
        <v>40</v>
      </c>
      <c r="B3" s="5">
        <v>1</v>
      </c>
      <c r="C3" s="1" t="str">
        <f>A2</f>
        <v>Parking</v>
      </c>
      <c r="D3" s="1"/>
      <c r="E3" s="1"/>
      <c r="I3" s="3">
        <v>960</v>
      </c>
      <c r="J3" s="3">
        <v>910</v>
      </c>
      <c r="K3" s="3"/>
      <c r="L3" s="3"/>
      <c r="M3" s="1">
        <v>0</v>
      </c>
    </row>
    <row r="4" spans="1:13" x14ac:dyDescent="0.25">
      <c r="A4" s="6" t="s">
        <v>39</v>
      </c>
      <c r="B4" s="5">
        <v>1</v>
      </c>
      <c r="C4" s="1" t="str">
        <f>A3</f>
        <v>Chocks_Front</v>
      </c>
      <c r="D4" s="1"/>
      <c r="E4" s="1"/>
      <c r="I4" s="3">
        <v>880</v>
      </c>
      <c r="J4" s="3">
        <v>550</v>
      </c>
      <c r="K4" s="3">
        <v>1040</v>
      </c>
      <c r="L4" s="3">
        <v>550</v>
      </c>
      <c r="M4" s="1">
        <v>0</v>
      </c>
    </row>
    <row r="5" spans="1:13" x14ac:dyDescent="0.25">
      <c r="A5" s="6" t="s">
        <v>19</v>
      </c>
      <c r="B5" s="5">
        <v>1</v>
      </c>
      <c r="C5" s="1" t="str">
        <f>A3</f>
        <v>Chocks_Front</v>
      </c>
      <c r="D5" s="1"/>
      <c r="E5" s="1"/>
      <c r="I5" s="3">
        <v>550</v>
      </c>
      <c r="J5" s="3">
        <v>450</v>
      </c>
      <c r="K5" s="3">
        <f>960+(960-I5)</f>
        <v>1370</v>
      </c>
      <c r="L5" s="3">
        <v>450</v>
      </c>
      <c r="M5" s="1">
        <v>0</v>
      </c>
    </row>
    <row r="6" spans="1:13" x14ac:dyDescent="0.25">
      <c r="A6" s="2" t="s">
        <v>6</v>
      </c>
      <c r="B6" s="5">
        <v>1</v>
      </c>
      <c r="C6" s="1" t="str">
        <f>A3</f>
        <v>Chocks_Front</v>
      </c>
      <c r="I6" s="3"/>
      <c r="J6" s="3"/>
      <c r="K6" s="3"/>
      <c r="L6" s="3"/>
      <c r="M6" s="1">
        <v>0</v>
      </c>
    </row>
    <row r="7" spans="1:13" x14ac:dyDescent="0.25">
      <c r="A7" s="2" t="s">
        <v>46</v>
      </c>
      <c r="B7" s="5">
        <v>2</v>
      </c>
      <c r="C7" s="1" t="str">
        <f>A$5</f>
        <v>Place_Cones</v>
      </c>
      <c r="D7" s="1" t="str">
        <f>A$6</f>
        <v>Connect_GPU</v>
      </c>
      <c r="E7" s="1" t="str">
        <f>A$4</f>
        <v>Chocks_Rear</v>
      </c>
      <c r="I7" s="3"/>
      <c r="J7" s="3"/>
      <c r="K7" s="3"/>
      <c r="L7" s="3"/>
      <c r="M7" s="1">
        <v>0</v>
      </c>
    </row>
    <row r="8" spans="1:13" x14ac:dyDescent="0.25">
      <c r="A8" s="6" t="s">
        <v>27</v>
      </c>
      <c r="B8" s="5">
        <v>2</v>
      </c>
      <c r="C8" s="1" t="str">
        <f>A$5</f>
        <v>Place_Cones</v>
      </c>
      <c r="D8" s="1" t="str">
        <f>A$6</f>
        <v>Connect_GPU</v>
      </c>
      <c r="E8" s="1" t="str">
        <f>A$4</f>
        <v>Chocks_Rear</v>
      </c>
      <c r="M8" s="1">
        <v>0</v>
      </c>
    </row>
    <row r="9" spans="1:13" x14ac:dyDescent="0.25">
      <c r="A9" s="6" t="s">
        <v>26</v>
      </c>
      <c r="B9" s="5">
        <v>2</v>
      </c>
      <c r="C9" s="1" t="str">
        <f>A$5</f>
        <v>Place_Cones</v>
      </c>
      <c r="D9" s="1" t="str">
        <f>A$6</f>
        <v>Connect_GPU</v>
      </c>
      <c r="E9" s="1" t="str">
        <f>A$4</f>
        <v>Chocks_Rear</v>
      </c>
      <c r="M9" s="1">
        <v>0</v>
      </c>
    </row>
    <row r="10" spans="1:13" x14ac:dyDescent="0.25">
      <c r="A10" s="2" t="s">
        <v>12</v>
      </c>
      <c r="B10" s="5">
        <v>34</v>
      </c>
      <c r="C10" s="1" t="str">
        <f t="shared" ref="C10:C11" si="0">A$5</f>
        <v>Place_Cones</v>
      </c>
      <c r="D10" s="1" t="str">
        <f t="shared" ref="D10:D11" si="1">A$6</f>
        <v>Connect_GPU</v>
      </c>
      <c r="E10" s="1" t="str">
        <f t="shared" ref="E10:E11" si="2">A$4</f>
        <v>Chocks_Rear</v>
      </c>
      <c r="M10" s="1">
        <v>0</v>
      </c>
    </row>
    <row r="11" spans="1:13" x14ac:dyDescent="0.25">
      <c r="A11" s="2" t="s">
        <v>13</v>
      </c>
      <c r="B11" s="5">
        <v>5</v>
      </c>
      <c r="C11" s="1" t="str">
        <f t="shared" si="0"/>
        <v>Place_Cones</v>
      </c>
      <c r="D11" s="1" t="str">
        <f t="shared" si="1"/>
        <v>Connect_GPU</v>
      </c>
      <c r="E11" s="1" t="str">
        <f t="shared" si="2"/>
        <v>Chocks_Rear</v>
      </c>
      <c r="I11" s="3">
        <v>950</v>
      </c>
      <c r="J11" s="3">
        <v>300</v>
      </c>
      <c r="K11" s="3"/>
      <c r="L11" s="3"/>
      <c r="M11" s="1">
        <v>0</v>
      </c>
    </row>
    <row r="12" spans="1:13" x14ac:dyDescent="0.25">
      <c r="A12" s="6" t="s">
        <v>28</v>
      </c>
      <c r="B12" s="5">
        <v>9</v>
      </c>
      <c r="C12" s="1" t="str">
        <f t="shared" ref="C12" si="3">A$5</f>
        <v>Place_Cones</v>
      </c>
      <c r="D12" s="1" t="str">
        <f t="shared" ref="D12" si="4">A$6</f>
        <v>Connect_GPU</v>
      </c>
      <c r="E12" s="1" t="str">
        <f t="shared" ref="E12" si="5">A$4</f>
        <v>Chocks_Rear</v>
      </c>
      <c r="I12" s="3"/>
      <c r="J12" s="3"/>
      <c r="K12" s="3"/>
      <c r="L12" s="3"/>
      <c r="M12" s="1">
        <v>0</v>
      </c>
    </row>
    <row r="13" spans="1:13" x14ac:dyDescent="0.25">
      <c r="A13" s="6" t="s">
        <v>7</v>
      </c>
      <c r="B13" s="5">
        <v>2</v>
      </c>
      <c r="C13" s="1" t="str">
        <f>A$4</f>
        <v>Chocks_Rear</v>
      </c>
      <c r="D13" s="1"/>
      <c r="I13" s="3"/>
      <c r="J13" s="3"/>
      <c r="K13" s="3"/>
      <c r="L13" s="3"/>
      <c r="M13" s="1">
        <v>0</v>
      </c>
    </row>
    <row r="14" spans="1:13" x14ac:dyDescent="0.25">
      <c r="A14" s="6" t="s">
        <v>30</v>
      </c>
      <c r="B14" s="5">
        <v>13</v>
      </c>
      <c r="C14" s="1" t="str">
        <f>A8</f>
        <v>Connect_LDL_Rear</v>
      </c>
      <c r="D14" s="1"/>
      <c r="E14" s="1"/>
      <c r="I14" s="3">
        <v>900</v>
      </c>
      <c r="J14" s="3">
        <v>320</v>
      </c>
      <c r="K14" s="3"/>
      <c r="L14" s="3"/>
      <c r="M14" s="1">
        <v>0</v>
      </c>
    </row>
    <row r="15" spans="1:13" x14ac:dyDescent="0.25">
      <c r="A15" s="6" t="s">
        <v>9</v>
      </c>
      <c r="B15" s="5">
        <v>7</v>
      </c>
      <c r="C15" s="1" t="str">
        <f>A13</f>
        <v>Connect_Bridge</v>
      </c>
      <c r="D15" s="1"/>
      <c r="E15" s="1"/>
      <c r="I15" s="3">
        <v>1052</v>
      </c>
      <c r="J15" s="3">
        <v>902</v>
      </c>
      <c r="K15" s="3"/>
      <c r="L15" s="3"/>
      <c r="M15" s="1">
        <v>0</v>
      </c>
    </row>
    <row r="16" spans="1:13" x14ac:dyDescent="0.25">
      <c r="A16" s="6" t="s">
        <v>29</v>
      </c>
      <c r="B16" s="5">
        <v>16</v>
      </c>
      <c r="C16" s="1" t="str">
        <f>A9</f>
        <v>Connect_LDL_Front</v>
      </c>
      <c r="I16" s="3">
        <v>900</v>
      </c>
      <c r="J16" s="3">
        <v>756</v>
      </c>
      <c r="M16" s="1">
        <v>0</v>
      </c>
    </row>
    <row r="17" spans="1:13" x14ac:dyDescent="0.25">
      <c r="A17" s="6" t="s">
        <v>11</v>
      </c>
      <c r="B17" s="5">
        <v>13</v>
      </c>
      <c r="C17" s="1" t="str">
        <f>A15</f>
        <v>Deboard</v>
      </c>
      <c r="E17" s="1"/>
      <c r="I17" s="3">
        <v>960</v>
      </c>
      <c r="J17" s="3">
        <v>560</v>
      </c>
      <c r="K17" s="3"/>
      <c r="M17" s="1">
        <v>0</v>
      </c>
    </row>
    <row r="18" spans="1:13" x14ac:dyDescent="0.25">
      <c r="A18" s="6" t="s">
        <v>35</v>
      </c>
      <c r="B18" s="5">
        <v>16</v>
      </c>
      <c r="C18" s="1" t="str">
        <f>A15</f>
        <v>Deboard</v>
      </c>
      <c r="L18" s="3"/>
      <c r="M18" s="1">
        <v>0</v>
      </c>
    </row>
    <row r="19" spans="1:13" x14ac:dyDescent="0.25">
      <c r="A19" s="6" t="s">
        <v>36</v>
      </c>
      <c r="B19" s="5">
        <v>16</v>
      </c>
      <c r="C19" s="1" t="str">
        <f>A15</f>
        <v>Deboard</v>
      </c>
      <c r="K19" s="3"/>
      <c r="L19" s="3"/>
      <c r="M19" s="1">
        <v>0</v>
      </c>
    </row>
    <row r="20" spans="1:13" x14ac:dyDescent="0.25">
      <c r="A20" s="2" t="s">
        <v>10</v>
      </c>
      <c r="B20" s="5">
        <v>5</v>
      </c>
      <c r="C20" s="1" t="str">
        <f>A15</f>
        <v>Deboard</v>
      </c>
      <c r="E20" s="1"/>
      <c r="I20" s="3">
        <v>1380</v>
      </c>
      <c r="J20" s="3">
        <v>180</v>
      </c>
      <c r="K20" s="3"/>
      <c r="M20" s="1">
        <v>0</v>
      </c>
    </row>
    <row r="21" spans="1:13" x14ac:dyDescent="0.25">
      <c r="A21" s="6" t="s">
        <v>8</v>
      </c>
      <c r="B21" s="5">
        <v>6</v>
      </c>
      <c r="C21" s="1" t="str">
        <f>A12</f>
        <v>Refuel_Prep</v>
      </c>
      <c r="M21" s="1">
        <v>0</v>
      </c>
    </row>
    <row r="22" spans="1:13" x14ac:dyDescent="0.25">
      <c r="A22" s="6" t="s">
        <v>32</v>
      </c>
      <c r="B22" s="5">
        <v>25</v>
      </c>
      <c r="C22" s="1" t="str">
        <f>A14</f>
        <v>Offload_Rear</v>
      </c>
      <c r="I22" s="3">
        <v>900</v>
      </c>
      <c r="J22" s="3">
        <v>320</v>
      </c>
      <c r="K22" s="3"/>
      <c r="L22" s="3"/>
      <c r="M22" s="1">
        <v>0</v>
      </c>
    </row>
    <row r="23" spans="1:13" x14ac:dyDescent="0.25">
      <c r="A23" s="6" t="s">
        <v>37</v>
      </c>
      <c r="B23" s="5">
        <v>3</v>
      </c>
      <c r="C23" s="1" t="str">
        <f>A18</f>
        <v>Catering_Front</v>
      </c>
      <c r="D23" s="1" t="str">
        <f>A19</f>
        <v>Catering_Rear</v>
      </c>
      <c r="E23" s="1"/>
      <c r="I23" s="3">
        <v>960</v>
      </c>
      <c r="J23" s="3">
        <v>560</v>
      </c>
      <c r="K23" s="3"/>
      <c r="M23" s="1">
        <v>0</v>
      </c>
    </row>
    <row r="24" spans="1:13" x14ac:dyDescent="0.25">
      <c r="A24" s="6" t="s">
        <v>31</v>
      </c>
      <c r="B24" s="5">
        <v>25</v>
      </c>
      <c r="C24" s="1" t="str">
        <f>A16</f>
        <v>Offload_Front</v>
      </c>
      <c r="E24" s="1"/>
      <c r="I24" s="3">
        <v>900</v>
      </c>
      <c r="J24" s="3">
        <v>756</v>
      </c>
      <c r="L24" s="3"/>
      <c r="M24" s="1">
        <v>0</v>
      </c>
    </row>
    <row r="25" spans="1:13" x14ac:dyDescent="0.25">
      <c r="A25" s="6" t="s">
        <v>43</v>
      </c>
      <c r="B25" s="5">
        <v>14</v>
      </c>
      <c r="C25" s="1" t="str">
        <f>A21</f>
        <v>Refuel</v>
      </c>
      <c r="L25" s="3"/>
      <c r="M25" s="1">
        <v>0</v>
      </c>
    </row>
    <row r="26" spans="1:13" x14ac:dyDescent="0.25">
      <c r="A26" s="6" t="s">
        <v>14</v>
      </c>
      <c r="B26" s="5">
        <v>22</v>
      </c>
      <c r="C26" s="1" t="str">
        <f>A23</f>
        <v>Cabin_Prep</v>
      </c>
      <c r="D26" s="1" t="str">
        <f>A21</f>
        <v>Refuel</v>
      </c>
      <c r="E26" s="1" t="s">
        <v>11</v>
      </c>
      <c r="I26" s="3">
        <v>1052</v>
      </c>
      <c r="J26" s="3">
        <v>902</v>
      </c>
      <c r="K26" s="3"/>
      <c r="M26" s="1">
        <v>0</v>
      </c>
    </row>
    <row r="27" spans="1:13" x14ac:dyDescent="0.25">
      <c r="A27" s="6" t="s">
        <v>17</v>
      </c>
      <c r="B27" s="5">
        <v>3</v>
      </c>
      <c r="C27" s="1" t="str">
        <f>A26</f>
        <v>Boarding</v>
      </c>
      <c r="I27" s="3">
        <v>960</v>
      </c>
      <c r="J27" s="3">
        <v>560</v>
      </c>
      <c r="K27" s="3"/>
      <c r="L27" s="3"/>
      <c r="M27" s="1">
        <v>0</v>
      </c>
    </row>
    <row r="28" spans="1:13" x14ac:dyDescent="0.25">
      <c r="A28" s="6" t="s">
        <v>15</v>
      </c>
      <c r="B28" s="5">
        <v>1</v>
      </c>
      <c r="C28" s="1" t="str">
        <f>A10</f>
        <v>Technical_Inspection</v>
      </c>
      <c r="D28" s="1" t="str">
        <f>A11</f>
        <v>Water_Service</v>
      </c>
      <c r="E28" s="1" t="str">
        <f>A25</f>
        <v>Refuel_Finalising</v>
      </c>
      <c r="F28" s="1" t="str">
        <f>A26</f>
        <v>Boarding</v>
      </c>
      <c r="G28" s="1" t="str">
        <f>A20</f>
        <v>Toilet_Service</v>
      </c>
      <c r="I28" s="3">
        <v>960</v>
      </c>
      <c r="J28" s="3">
        <v>910</v>
      </c>
      <c r="K28" s="3"/>
      <c r="L28" s="3"/>
      <c r="M28" s="1">
        <v>0</v>
      </c>
    </row>
    <row r="29" spans="1:13" x14ac:dyDescent="0.25">
      <c r="A29" s="6" t="s">
        <v>45</v>
      </c>
      <c r="B29" s="5">
        <v>2</v>
      </c>
      <c r="C29" s="1" t="s">
        <v>46</v>
      </c>
      <c r="D29" s="7" t="s">
        <v>12</v>
      </c>
      <c r="E29" s="7" t="s">
        <v>13</v>
      </c>
      <c r="F29" s="7" t="s">
        <v>43</v>
      </c>
      <c r="G29" s="7" t="s">
        <v>14</v>
      </c>
      <c r="H29" s="7" t="s">
        <v>10</v>
      </c>
      <c r="I29" s="3"/>
      <c r="J29" s="3"/>
      <c r="K29" s="3"/>
      <c r="L29" s="3"/>
      <c r="M29" s="1">
        <v>0</v>
      </c>
    </row>
    <row r="30" spans="1:13" x14ac:dyDescent="0.25">
      <c r="A30" s="6" t="s">
        <v>44</v>
      </c>
      <c r="B30" s="5">
        <v>1</v>
      </c>
      <c r="C30" s="1" t="str">
        <f>A28</f>
        <v>Remove_GPU</v>
      </c>
      <c r="D30" s="1" t="s">
        <v>45</v>
      </c>
      <c r="E30" s="1"/>
      <c r="I30" s="3"/>
      <c r="J30" s="3"/>
      <c r="K30" s="3"/>
      <c r="M30" s="1">
        <v>0</v>
      </c>
    </row>
    <row r="31" spans="1:13" x14ac:dyDescent="0.25">
      <c r="A31" s="6" t="s">
        <v>34</v>
      </c>
      <c r="B31" s="5">
        <v>2</v>
      </c>
      <c r="C31" s="1" t="str">
        <f>A22</f>
        <v>Load_Rear</v>
      </c>
      <c r="M31" s="1">
        <v>0</v>
      </c>
    </row>
    <row r="32" spans="1:13" x14ac:dyDescent="0.25">
      <c r="A32" s="6" t="s">
        <v>33</v>
      </c>
      <c r="B32" s="5">
        <v>2</v>
      </c>
      <c r="C32" s="1" t="str">
        <f>A24</f>
        <v>Load_Front</v>
      </c>
      <c r="M32" s="1">
        <v>0</v>
      </c>
    </row>
    <row r="33" spans="1:13" x14ac:dyDescent="0.25">
      <c r="A33" s="6" t="s">
        <v>38</v>
      </c>
      <c r="B33" s="5">
        <v>1</v>
      </c>
      <c r="C33" s="1" t="str">
        <f>A30</f>
        <v>Attach_Tug</v>
      </c>
      <c r="D33" s="1"/>
      <c r="E33" s="1"/>
      <c r="I33" s="3">
        <v>550</v>
      </c>
      <c r="J33" s="3">
        <v>450</v>
      </c>
      <c r="K33" s="3">
        <f>960+(960-I33)</f>
        <v>1370</v>
      </c>
      <c r="L33" s="3">
        <v>450</v>
      </c>
      <c r="M33" s="1">
        <v>0</v>
      </c>
    </row>
    <row r="34" spans="1:13" x14ac:dyDescent="0.25">
      <c r="A34" s="6" t="s">
        <v>41</v>
      </c>
      <c r="B34" s="5">
        <v>2</v>
      </c>
      <c r="C34" s="1" t="str">
        <f>A30</f>
        <v>Attach_Tug</v>
      </c>
      <c r="D34" s="1"/>
      <c r="E34" s="1"/>
      <c r="I34" s="3"/>
      <c r="J34" s="3"/>
      <c r="K34" s="3"/>
      <c r="L34" s="3"/>
      <c r="M34" s="1">
        <v>0</v>
      </c>
    </row>
    <row r="35" spans="1:13" x14ac:dyDescent="0.25">
      <c r="A35" s="6" t="s">
        <v>18</v>
      </c>
      <c r="B35" s="5">
        <v>2</v>
      </c>
      <c r="C35" s="1" t="str">
        <f>A32</f>
        <v>Remove_LDL_Front</v>
      </c>
      <c r="D35" s="1" t="str">
        <f>A31</f>
        <v>Remove_LDL_Rear</v>
      </c>
      <c r="E35" s="1" t="str">
        <f>A33</f>
        <v>Remove_Cones</v>
      </c>
      <c r="F35" s="1" t="str">
        <f>A34</f>
        <v>Walkaround</v>
      </c>
      <c r="G35" s="1" t="str">
        <f>A27</f>
        <v>Flight_Closure</v>
      </c>
      <c r="I35" s="3">
        <v>960</v>
      </c>
      <c r="J35" s="3">
        <v>970</v>
      </c>
      <c r="K35" s="3"/>
      <c r="M35" s="1">
        <v>0</v>
      </c>
    </row>
    <row r="36" spans="1:13" x14ac:dyDescent="0.25">
      <c r="A36" s="6" t="s">
        <v>1</v>
      </c>
      <c r="B36" s="5">
        <v>5</v>
      </c>
      <c r="C36" s="1" t="str">
        <f>A35</f>
        <v>PDCS</v>
      </c>
      <c r="D36" s="1"/>
      <c r="E36" s="1"/>
      <c r="M36" s="1">
        <v>0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C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Hogenelst</dc:creator>
  <cp:lastModifiedBy>Tim Hogenelst</cp:lastModifiedBy>
  <dcterms:created xsi:type="dcterms:W3CDTF">2015-06-05T18:17:20Z</dcterms:created>
  <dcterms:modified xsi:type="dcterms:W3CDTF">2024-10-14T14:40:06Z</dcterms:modified>
</cp:coreProperties>
</file>