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udium\07 - WS 19-20\Systementwicklungsmethodik 2\"/>
    </mc:Choice>
  </mc:AlternateContent>
  <xr:revisionPtr revIDLastSave="0" documentId="13_ncr:1_{395DAE12-3644-42B6-B496-634AB54CF621}" xr6:coauthVersionLast="45" xr6:coauthVersionMax="45" xr10:uidLastSave="{00000000-0000-0000-0000-000000000000}"/>
  <bookViews>
    <workbookView xWindow="-120" yWindow="-120" windowWidth="29040" windowHeight="15840" xr2:uid="{63F488C5-0B6E-49AA-BDFC-C75EE131715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/>
  <c r="K4" i="1"/>
  <c r="K5" i="1"/>
  <c r="K6" i="1"/>
  <c r="K7" i="1"/>
  <c r="K8" i="1"/>
  <c r="K9" i="1"/>
  <c r="K10" i="1"/>
  <c r="K11" i="1"/>
  <c r="K3" i="1"/>
  <c r="I4" i="1"/>
  <c r="I5" i="1"/>
  <c r="I6" i="1"/>
  <c r="I7" i="1"/>
  <c r="I8" i="1"/>
  <c r="I9" i="1"/>
  <c r="I10" i="1"/>
  <c r="I11" i="1"/>
  <c r="I3" i="1"/>
  <c r="G4" i="1"/>
  <c r="G5" i="1"/>
  <c r="G6" i="1"/>
  <c r="G7" i="1"/>
  <c r="G8" i="1"/>
  <c r="G9" i="1"/>
  <c r="G10" i="1"/>
  <c r="G11" i="1"/>
  <c r="G3" i="1"/>
  <c r="E4" i="1"/>
  <c r="E5" i="1"/>
  <c r="E6" i="1"/>
  <c r="E7" i="1"/>
  <c r="E8" i="1"/>
  <c r="E9" i="1"/>
  <c r="E10" i="1"/>
  <c r="E11" i="1"/>
  <c r="E3" i="1"/>
  <c r="F12" i="1" l="1"/>
  <c r="F13" i="1" s="1"/>
  <c r="J12" i="1"/>
  <c r="J13" i="1" s="1"/>
  <c r="H12" i="1"/>
  <c r="H13" i="1" s="1"/>
</calcChain>
</file>

<file path=xl/sharedStrings.xml><?xml version="1.0" encoding="utf-8"?>
<sst xmlns="http://schemas.openxmlformats.org/spreadsheetml/2006/main" count="37" uniqueCount="30">
  <si>
    <t>Nr.</t>
  </si>
  <si>
    <t>Gesamtlösungsvariante</t>
  </si>
  <si>
    <t>Bewertungskriterium</t>
  </si>
  <si>
    <t>Auswurfmechanismus</t>
  </si>
  <si>
    <t>Lagerung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</si>
  <si>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</si>
  <si>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</si>
  <si>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</si>
  <si>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</si>
  <si>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</si>
  <si>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</si>
  <si>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</si>
  <si>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</si>
  <si>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</si>
  <si>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Kosten</t>
  </si>
  <si>
    <t>Gewicht</t>
  </si>
  <si>
    <t>Größe</t>
  </si>
  <si>
    <t>Design</t>
  </si>
  <si>
    <t>Sicherheit</t>
  </si>
  <si>
    <t>Komfort</t>
  </si>
  <si>
    <t>Wartungsfreundlichkeit</t>
  </si>
  <si>
    <t>P</t>
  </si>
  <si>
    <t>Lösung A</t>
  </si>
  <si>
    <t>Lösung B</t>
  </si>
  <si>
    <t>Lösung C</t>
  </si>
  <si>
    <t>Lösung D</t>
  </si>
  <si>
    <t>G x P</t>
  </si>
  <si>
    <t>Gesamtwertigkeit</t>
  </si>
  <si>
    <t>Technische Wertigkeit</t>
  </si>
  <si>
    <t>Rangfolge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</si>
</sst>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9A9E-D9C8-4B68-9925-50A5F692003E}">
  <dimension ref="A1:K14"/>
  <sheetViews>
    <sheetView tabSelected="1" workbookViewId="0">
      <selection activeCell="M24" sqref="M24"/>
    </sheetView>
  </sheetViews>
  <sheetFormatPr baseColWidth="10" defaultRowHeight="15" x14ac:dyDescent="0.25"/>
  <cols>
    <col min="1" max="1" width="4.42578125" customWidth="1"/>
    <col min="2" max="2" width="24.140625" customWidth="1"/>
    <col min="3" max="3" width="6.42578125" customWidth="1"/>
    <col min="4" max="11" width="7.140625" customWidth="1"/>
  </cols>
  <sheetData>
    <row r="1" spans="1:11" x14ac:dyDescent="0.25">
      <c r="A1" s="6" t="s">
        <v>1</v>
      </c>
      <c r="B1" s="6"/>
      <c r="C1" s="6"/>
      <c r="D1" s="7" t="s">
        <v>22</v>
      </c>
      <c r="E1" s="7"/>
      <c r="F1" s="8" t="s">
        <v>23</v>
      </c>
      <c r="G1" s="8"/>
      <c r="H1" s="9" t="s">
        <v>24</v>
      </c>
      <c r="I1" s="9"/>
      <c r="J1" s="10" t="s">
        <v>25</v>
      </c>
      <c r="K1" s="10"/>
    </row>
    <row r="2" spans="1:11" x14ac:dyDescent="0.25">
      <c r="A2" s="2" t="s">
        <v>0</v>
      </c>
      <c r="B2" s="2" t="s">
        <v>2</v>
      </c>
      <c r="C2" s="2" t="s">
        <v>11</v>
      </c>
      <c r="D2" s="2" t="s">
        <v>21</v>
      </c>
      <c r="E2" s="2" t="s">
        <v>26</v>
      </c>
      <c r="F2" s="2" t="s">
        <v>21</v>
      </c>
      <c r="G2" s="2" t="s">
        <v>26</v>
      </c>
      <c r="H2" s="2" t="s">
        <v>21</v>
      </c>
      <c r="I2" s="2" t="s">
        <v>26</v>
      </c>
      <c r="J2" s="4" t="s">
        <v>21</v>
      </c>
      <c r="K2" s="2" t="s">
        <v>26</v>
      </c>
    </row>
    <row r="3" spans="1:11" x14ac:dyDescent="0.25">
      <c r="A3" s="2" t="s">
        <v>5</v>
      </c>
      <c r="B3" s="3" t="s">
        <v>3</v>
      </c>
      <c r="C3" s="1">
        <v>0.16</v>
      </c>
      <c r="D3" s="5">
        <v>9</v>
      </c>
      <c r="E3" s="5">
        <f>C3*D3</f>
        <v>1.44</v>
      </c>
      <c r="F3" s="5">
        <v>5</v>
      </c>
      <c r="G3" s="5">
        <f>C3*F3</f>
        <v>0.8</v>
      </c>
      <c r="H3" s="5">
        <v>7</v>
      </c>
      <c r="I3" s="5">
        <f>C3*H3</f>
        <v>1.1200000000000001</v>
      </c>
      <c r="J3" s="5">
        <v>8</v>
      </c>
      <c r="K3" s="5">
        <f>C3*J3</f>
        <v>1.28</v>
      </c>
    </row>
    <row r="4" spans="1:11" x14ac:dyDescent="0.25">
      <c r="A4" s="2" t="s">
        <v>6</v>
      </c>
      <c r="B4" s="3" t="s">
        <v>4</v>
      </c>
      <c r="C4" s="1">
        <v>0.04</v>
      </c>
      <c r="D4" s="5">
        <v>10</v>
      </c>
      <c r="E4" s="5">
        <f t="shared" ref="E4:E11" si="0">C4*D4</f>
        <v>0.4</v>
      </c>
      <c r="F4" s="5">
        <v>4</v>
      </c>
      <c r="G4" s="5">
        <f t="shared" ref="G4:G11" si="1">C4*F4</f>
        <v>0.16</v>
      </c>
      <c r="H4" s="5">
        <v>7</v>
      </c>
      <c r="I4" s="5">
        <f t="shared" ref="I4:I11" si="2">C4*H4</f>
        <v>0.28000000000000003</v>
      </c>
      <c r="J4" s="5">
        <v>2</v>
      </c>
      <c r="K4" s="5">
        <f t="shared" ref="K4:K11" si="3">C4*J4</f>
        <v>0.08</v>
      </c>
    </row>
    <row r="5" spans="1:11" x14ac:dyDescent="0.25">
      <c r="A5" s="2" t="s">
        <v>7</v>
      </c>
      <c r="B5" s="3" t="s">
        <v>19</v>
      </c>
      <c r="C5" s="1">
        <v>0.12</v>
      </c>
      <c r="D5" s="5">
        <v>6</v>
      </c>
      <c r="E5" s="5">
        <f t="shared" si="0"/>
        <v>0.72</v>
      </c>
      <c r="F5" s="5">
        <v>7</v>
      </c>
      <c r="G5" s="5">
        <f t="shared" si="1"/>
        <v>0.84</v>
      </c>
      <c r="H5" s="5">
        <v>5</v>
      </c>
      <c r="I5" s="5">
        <f t="shared" si="2"/>
        <v>0.6</v>
      </c>
      <c r="J5" s="5">
        <v>6</v>
      </c>
      <c r="K5" s="5">
        <f t="shared" si="3"/>
        <v>0.72</v>
      </c>
    </row>
    <row r="6" spans="1:11" x14ac:dyDescent="0.25">
      <c r="A6" s="2" t="s">
        <v>8</v>
      </c>
      <c r="B6" s="3" t="s">
        <v>18</v>
      </c>
      <c r="C6" s="1">
        <v>0.19</v>
      </c>
      <c r="D6" s="5">
        <v>9</v>
      </c>
      <c r="E6" s="5">
        <f t="shared" si="0"/>
        <v>1.71</v>
      </c>
      <c r="F6" s="5">
        <v>8</v>
      </c>
      <c r="G6" s="5">
        <f t="shared" si="1"/>
        <v>1.52</v>
      </c>
      <c r="H6" s="5">
        <v>8</v>
      </c>
      <c r="I6" s="5">
        <f t="shared" si="2"/>
        <v>1.52</v>
      </c>
      <c r="J6" s="5">
        <v>7</v>
      </c>
      <c r="K6" s="5">
        <f t="shared" si="3"/>
        <v>1.33</v>
      </c>
    </row>
    <row r="7" spans="1:11" x14ac:dyDescent="0.25">
      <c r="A7" s="2" t="s">
        <v>9</v>
      </c>
      <c r="B7" s="3" t="s">
        <v>17</v>
      </c>
      <c r="C7" s="1">
        <v>0.1</v>
      </c>
      <c r="D7" s="5">
        <v>5</v>
      </c>
      <c r="E7" s="5">
        <f t="shared" si="0"/>
        <v>0.5</v>
      </c>
      <c r="F7" s="5">
        <v>4</v>
      </c>
      <c r="G7" s="5">
        <f t="shared" si="1"/>
        <v>0.4</v>
      </c>
      <c r="H7" s="5">
        <v>3</v>
      </c>
      <c r="I7" s="5">
        <f t="shared" si="2"/>
        <v>0.30000000000000004</v>
      </c>
      <c r="J7" s="5">
        <v>3</v>
      </c>
      <c r="K7" s="5">
        <f t="shared" si="3"/>
        <v>0.30000000000000004</v>
      </c>
    </row>
    <row r="8" spans="1:11" x14ac:dyDescent="0.25">
      <c r="A8" s="2" t="s">
        <v>10</v>
      </c>
      <c r="B8" s="3" t="s">
        <v>16</v>
      </c>
      <c r="C8" s="1">
        <v>0.11</v>
      </c>
      <c r="D8" s="5">
        <v>7</v>
      </c>
      <c r="E8" s="5">
        <f t="shared" si="0"/>
        <v>0.77</v>
      </c>
      <c r="F8" s="5">
        <v>1</v>
      </c>
      <c r="G8" s="5">
        <f t="shared" si="1"/>
        <v>0.11</v>
      </c>
      <c r="H8" s="5">
        <v>2</v>
      </c>
      <c r="I8" s="5">
        <f t="shared" si="2"/>
        <v>0.22</v>
      </c>
      <c r="J8" s="5">
        <v>4</v>
      </c>
      <c r="K8" s="5">
        <f t="shared" si="3"/>
        <v>0.44</v>
      </c>
    </row>
    <row r="9" spans="1:11" x14ac:dyDescent="0.25">
      <c r="A9" s="2" t="s">
        <v>11</v>
      </c>
      <c r="B9" s="3" t="s">
        <v>15</v>
      </c>
      <c r="C9" s="1">
        <v>0.1</v>
      </c>
      <c r="D9" s="5">
        <v>8</v>
      </c>
      <c r="E9" s="5">
        <f t="shared" si="0"/>
        <v>0.8</v>
      </c>
      <c r="F9" s="5">
        <v>5</v>
      </c>
      <c r="G9" s="5">
        <f t="shared" si="1"/>
        <v>0.5</v>
      </c>
      <c r="H9" s="5">
        <v>2</v>
      </c>
      <c r="I9" s="5">
        <f t="shared" si="2"/>
        <v>0.2</v>
      </c>
      <c r="J9" s="5">
        <v>4</v>
      </c>
      <c r="K9" s="5">
        <f t="shared" si="3"/>
        <v>0.4</v>
      </c>
    </row>
    <row r="10" spans="1:11" x14ac:dyDescent="0.25">
      <c r="A10" s="2" t="s">
        <v>12</v>
      </c>
      <c r="B10" s="3" t="s">
        <v>14</v>
      </c>
      <c r="C10" s="1">
        <v>0.14000000000000001</v>
      </c>
      <c r="D10" s="5">
        <v>9</v>
      </c>
      <c r="E10" s="5">
        <f t="shared" si="0"/>
        <v>1.2600000000000002</v>
      </c>
      <c r="F10" s="5">
        <v>3</v>
      </c>
      <c r="G10" s="5">
        <f t="shared" si="1"/>
        <v>0.42000000000000004</v>
      </c>
      <c r="H10" s="5">
        <v>1</v>
      </c>
      <c r="I10" s="5">
        <f t="shared" si="2"/>
        <v>0.14000000000000001</v>
      </c>
      <c r="J10" s="5">
        <v>5</v>
      </c>
      <c r="K10" s="5">
        <f t="shared" si="3"/>
        <v>0.70000000000000007</v>
      </c>
    </row>
    <row r="11" spans="1:11" x14ac:dyDescent="0.25">
      <c r="A11" s="2" t="s">
        <v>13</v>
      </c>
      <c r="B11" s="3" t="s">
        <v>20</v>
      </c>
      <c r="C11" s="1">
        <v>0.04</v>
      </c>
      <c r="D11" s="5">
        <v>8</v>
      </c>
      <c r="E11" s="5">
        <f t="shared" si="0"/>
        <v>0.32</v>
      </c>
      <c r="F11" s="5">
        <v>6</v>
      </c>
      <c r="G11" s="5">
        <f t="shared" si="1"/>
        <v>0.24</v>
      </c>
      <c r="H11" s="5">
        <v>7</v>
      </c>
      <c r="I11" s="5">
        <f t="shared" si="2"/>
        <v>0.28000000000000003</v>
      </c>
      <c r="J11" s="5">
        <v>4</v>
      </c>
      <c r="K11" s="5">
        <f t="shared" si="3"/>
        <v>0.16</v>
      </c>
    </row>
    <row r="12" spans="1:11" x14ac:dyDescent="0.25">
      <c r="A12" s="11" t="s">
        <v>27</v>
      </c>
      <c r="B12" s="11"/>
      <c r="C12" s="11"/>
      <c r="D12" s="12">
        <f>SUM(E3:E11)</f>
        <v>7.92</v>
      </c>
      <c r="E12" s="12"/>
      <c r="F12" s="12">
        <f>SUM(G3:G11)</f>
        <v>4.99</v>
      </c>
      <c r="G12" s="12"/>
      <c r="H12" s="12">
        <f>SUM(I3:I11)</f>
        <v>4.66</v>
      </c>
      <c r="I12" s="12"/>
      <c r="J12" s="12">
        <f>SUM(K3:K11)</f>
        <v>5.410000000000001</v>
      </c>
      <c r="K12" s="12"/>
    </row>
    <row r="13" spans="1:11" x14ac:dyDescent="0.25">
      <c r="A13" s="11" t="s">
        <v>28</v>
      </c>
      <c r="B13" s="11"/>
      <c r="C13" s="11"/>
      <c r="D13" s="12">
        <f>D12/10</f>
        <v>0.79200000000000004</v>
      </c>
      <c r="E13" s="12"/>
      <c r="F13" s="12">
        <f>F12/10</f>
        <v>0.499</v>
      </c>
      <c r="G13" s="12"/>
      <c r="H13" s="12">
        <f>H12/10</f>
        <v>0.46600000000000003</v>
      </c>
      <c r="I13" s="12"/>
      <c r="J13" s="12">
        <f>J12/10</f>
        <v>0.54100000000000015</v>
      </c>
      <c r="K13" s="12"/>
    </row>
    <row r="14" spans="1:11" x14ac:dyDescent="0.25">
      <c r="A14" s="11" t="s">
        <v>29</v>
      </c>
      <c r="B14" s="11"/>
      <c r="C14" s="11"/>
      <c r="D14" s="6">
        <v>1</v>
      </c>
      <c r="E14" s="6"/>
      <c r="F14" s="6">
        <v>3</v>
      </c>
      <c r="G14" s="6"/>
      <c r="H14" s="6">
        <v>4</v>
      </c>
      <c r="I14" s="6"/>
      <c r="J14" s="6">
        <v>2</v>
      </c>
      <c r="K14" s="6"/>
    </row>
  </sheetData>
  <mergeCells count="20">
    <mergeCell ref="H13:I13"/>
    <mergeCell ref="H12:I12"/>
    <mergeCell ref="H14:I14"/>
    <mergeCell ref="J12:K12"/>
    <mergeCell ref="J14:K14"/>
    <mergeCell ref="J13:K13"/>
    <mergeCell ref="A13:C13"/>
    <mergeCell ref="A14:C14"/>
    <mergeCell ref="D12:E12"/>
    <mergeCell ref="D13:E13"/>
    <mergeCell ref="D14:E14"/>
    <mergeCell ref="F12:G12"/>
    <mergeCell ref="F13:G13"/>
    <mergeCell ref="F14:G14"/>
    <mergeCell ref="A1:C1"/>
    <mergeCell ref="D1:E1"/>
    <mergeCell ref="F1:G1"/>
    <mergeCell ref="H1:I1"/>
    <mergeCell ref="J1:K1"/>
    <mergeCell ref="A12:C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König</dc:creator>
  <cp:lastModifiedBy>Kristian König</cp:lastModifiedBy>
  <dcterms:created xsi:type="dcterms:W3CDTF">2019-11-28T13:38:19Z</dcterms:created>
  <dcterms:modified xsi:type="dcterms:W3CDTF">2019-11-28T16:02:05Z</dcterms:modified>
</cp:coreProperties>
</file>