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G9" i="1"/>
  <c r="G10" i="1"/>
  <c r="G11" i="1"/>
  <c r="G8" i="1"/>
  <c r="H4" i="1"/>
  <c r="H5" i="1"/>
  <c r="H6" i="1"/>
  <c r="C4" i="1"/>
  <c r="C5" i="1"/>
  <c r="C6" i="1"/>
  <c r="C3" i="1"/>
  <c r="H3" i="1"/>
</calcChain>
</file>

<file path=xl/sharedStrings.xml><?xml version="1.0" encoding="utf-8"?>
<sst xmlns="http://schemas.openxmlformats.org/spreadsheetml/2006/main" count="7" uniqueCount="7">
  <si>
    <t>C_mu</t>
  </si>
  <si>
    <t>P_plenum</t>
  </si>
  <si>
    <t>&lt;u_jet&gt;</t>
  </si>
  <si>
    <t>Werte für 0rpm</t>
  </si>
  <si>
    <t>Werte für rpm &gt;0</t>
  </si>
  <si>
    <t>Größerer Druck nicht möglich, da sonst inkompressibel</t>
  </si>
  <si>
    <t>pPlenum offen 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</si>
</sst>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3" max="3" width="12" bestFit="1" customWidth="1"/>
  </cols>
  <sheetData>
    <row r="2" spans="1:11" x14ac:dyDescent="0.25">
      <c r="A2" t="s">
        <v>0</v>
      </c>
      <c r="B2" t="s">
        <v>2</v>
      </c>
      <c r="C2" t="s">
        <v>1</v>
      </c>
      <c r="G2" t="s">
        <v>3</v>
      </c>
    </row>
    <row r="3" spans="1:11" x14ac:dyDescent="0.25">
      <c r="A3">
        <v>0.16</v>
      </c>
      <c r="C3">
        <f>(A3*0.5*14.94^2*0.39*0.0534*1.17)/(2*0.384*0.19*10^(-3))</f>
        <v>2981.7284337236847</v>
      </c>
      <c r="G3">
        <v>6.4000000000000001E-2</v>
      </c>
      <c r="H3">
        <f>(G3*0.5*14.94^2*0.39*0.0534*1.17)/(2*0.384*0.19*10^(-3))</f>
        <v>1192.6913734894738</v>
      </c>
    </row>
    <row r="4" spans="1:11" x14ac:dyDescent="0.25">
      <c r="A4">
        <v>0.32</v>
      </c>
      <c r="C4">
        <f t="shared" ref="C4:C6" si="0">(A4*0.5*14.94^2*0.39*0.0534*1.17)/(2*0.384*0.19*10^(-3))</f>
        <v>5963.4568674473694</v>
      </c>
      <c r="G4">
        <v>0.27</v>
      </c>
      <c r="H4">
        <f t="shared" ref="H4:H6" si="1">(G4*0.5*14.94^2*0.39*0.0534*1.17)/(2*0.384*0.19*10^(-3))</f>
        <v>5031.6667319087182</v>
      </c>
    </row>
    <row r="5" spans="1:11" x14ac:dyDescent="0.25">
      <c r="A5">
        <v>0.48</v>
      </c>
      <c r="C5">
        <f t="shared" si="0"/>
        <v>8945.1853011710537</v>
      </c>
      <c r="G5">
        <v>0.41599999999999998</v>
      </c>
      <c r="H5">
        <f t="shared" si="1"/>
        <v>7752.4939276815803</v>
      </c>
    </row>
    <row r="6" spans="1:11" x14ac:dyDescent="0.25">
      <c r="A6">
        <v>0.69</v>
      </c>
      <c r="C6">
        <f t="shared" si="0"/>
        <v>12858.703870433388</v>
      </c>
      <c r="G6">
        <v>0.58199999999999996</v>
      </c>
      <c r="H6">
        <f t="shared" si="1"/>
        <v>10846.037177669903</v>
      </c>
    </row>
    <row r="7" spans="1:11" x14ac:dyDescent="0.25">
      <c r="G7" t="s">
        <v>4</v>
      </c>
      <c r="I7" t="s">
        <v>6</v>
      </c>
    </row>
    <row r="8" spans="1:11" x14ac:dyDescent="0.25">
      <c r="G8">
        <f>(H8*2*0.384*0.00019)/(0.5*14.94^2*0.39*0.0534*1.17)</f>
        <v>9.6588273010609446E-2</v>
      </c>
      <c r="H8">
        <v>1800</v>
      </c>
      <c r="I8">
        <v>1000</v>
      </c>
    </row>
    <row r="9" spans="1:11" x14ac:dyDescent="0.25">
      <c r="G9">
        <f t="shared" ref="G9:G11" si="2">(H9*2*0.384*0.00019)/(0.5*14.94^2*0.39*0.0534*1.17)</f>
        <v>0.24147068252652354</v>
      </c>
      <c r="H9">
        <v>4500</v>
      </c>
      <c r="I9">
        <v>2000</v>
      </c>
      <c r="J9" t="s">
        <v>5</v>
      </c>
    </row>
    <row r="10" spans="1:11" x14ac:dyDescent="0.25">
      <c r="G10">
        <f t="shared" si="2"/>
        <v>0.28976481903182827</v>
      </c>
      <c r="H10">
        <v>5400</v>
      </c>
      <c r="I10">
        <v>3000</v>
      </c>
    </row>
    <row r="11" spans="1:11" x14ac:dyDescent="0.25">
      <c r="G11">
        <f t="shared" si="2"/>
        <v>0.32732692520262086</v>
      </c>
      <c r="H11">
        <v>6100</v>
      </c>
      <c r="I11">
        <v>4000</v>
      </c>
      <c r="J11">
        <v>9000</v>
      </c>
      <c r="K11">
        <f>SQRT(2*J11/1.17)</f>
        <v>124.03473458920845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2019-01-14T16:08:55Z</dcterms:modified>
</cp:coreProperties>
</file>