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242E7168-DC04-4F93-89DD-9388DA26933E}" xr6:coauthVersionLast="40" xr6:coauthVersionMax="40" xr10:uidLastSave="{00000000-0000-0000-0000-000000000000}"/>
  <bookViews>
    <workbookView xWindow="0" yWindow="0" windowWidth="23040" windowHeight="921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 l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59" i="1" l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<sst xmlns="http://schemas.openxmlformats.org/spreadsheetml/2006/main" count="668" uniqueCount="27">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</sst>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82" workbookViewId="0">
      <selection activeCell="A108" sqref="A108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9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s="8" t="str">
        <f t="shared" si="4"/>
        <v>De Boeg 26, Zaandam</v>
      </c>
      <c r="E58" s="8" t="s">
        <v>23</v>
      </c>
      <c r="G58" s="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s="8" t="str">
        <f t="shared" si="4"/>
        <v>Dizzy Gillespiestraat 10, Zaandijk</v>
      </c>
      <c r="E59" s="8" t="s">
        <v>24</v>
      </c>
      <c r="G59" s="8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s="8" t="str">
        <f t="shared" si="4"/>
        <v>Doktersland 20, Koog aan de Zaan</v>
      </c>
      <c r="E60" s="8" t="s">
        <v>7</v>
      </c>
      <c r="G60" s="8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s="8" t="str">
        <f t="shared" si="4"/>
        <v>De Boeg 26, Zaandam</v>
      </c>
      <c r="E61" s="8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s="8" t="str">
        <f t="shared" si="4"/>
        <v>Duwboot 20, Houten</v>
      </c>
      <c r="E62" s="8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s="8" t="str">
        <f t="shared" si="4"/>
        <v>De Boeg 26, Zaandam</v>
      </c>
      <c r="E63" s="8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s="8" t="str">
        <f t="shared" si="4"/>
        <v>Duwboot 20, Houten</v>
      </c>
      <c r="E64" s="8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s="8" t="str">
        <f t="shared" si="4"/>
        <v>De Boeg 26, Zaandam</v>
      </c>
      <c r="E65" s="8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s="8" t="str">
        <f t="shared" si="4"/>
        <v>Duwboot 20, Houten</v>
      </c>
      <c r="E66" s="8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s="8" t="str">
        <f t="shared" si="4"/>
        <v>De Boeg 26, Zaandam</v>
      </c>
      <c r="E67" s="8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s="8" t="str">
        <f t="shared" si="4"/>
        <v>Duwboot 20, Houten</v>
      </c>
      <c r="E68" s="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s="8" t="str">
        <f t="shared" ref="D69:D132" si="10">E68</f>
        <v>De Boeg 26, Zaandam</v>
      </c>
      <c r="E69" s="8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s="8" t="str">
        <f t="shared" si="10"/>
        <v>Duwboot 20, Houten</v>
      </c>
      <c r="E70" s="8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s="8" t="str">
        <f t="shared" si="10"/>
        <v>De Boeg 26, Zaandam</v>
      </c>
      <c r="E71" s="8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0"/>
      <c r="B72" s="6">
        <v>3906</v>
      </c>
      <c r="C72" s="6">
        <f t="shared" si="6"/>
        <v>3972</v>
      </c>
      <c r="D72" s="8" t="str">
        <f t="shared" si="10"/>
        <v>Duwboot 20, Houten</v>
      </c>
      <c r="E72" s="8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0"/>
      <c r="B73" s="6">
        <v>3972</v>
      </c>
      <c r="C73" s="6">
        <f t="shared" si="6"/>
        <v>4096</v>
      </c>
      <c r="D73" s="8" t="str">
        <f t="shared" si="10"/>
        <v>Eikendonklaan 2, Waalwijk</v>
      </c>
      <c r="E73" s="8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0">
        <v>43395</v>
      </c>
      <c r="B74" s="6">
        <v>4096</v>
      </c>
      <c r="C74" s="6">
        <f t="shared" si="6"/>
        <v>4163</v>
      </c>
      <c r="D74" s="8" t="str">
        <f t="shared" si="10"/>
        <v>De Boeg 26, Zaandam</v>
      </c>
      <c r="E74" s="8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0"/>
      <c r="B75" s="6">
        <v>4163</v>
      </c>
      <c r="C75" s="6">
        <f t="shared" si="6"/>
        <v>4231</v>
      </c>
      <c r="D75" s="8" t="str">
        <f t="shared" si="10"/>
        <v>Duwboot 20, Houten</v>
      </c>
      <c r="E75" s="8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0">
        <v>43397</v>
      </c>
      <c r="B76" s="6">
        <v>4231</v>
      </c>
      <c r="C76" s="6">
        <f t="shared" si="6"/>
        <v>4298</v>
      </c>
      <c r="D76" s="8" t="str">
        <f t="shared" si="10"/>
        <v>De Boeg 26, Zaandam</v>
      </c>
      <c r="E76" s="8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0"/>
      <c r="B77" s="6">
        <v>4298</v>
      </c>
      <c r="C77" s="6">
        <f t="shared" si="6"/>
        <v>4366</v>
      </c>
      <c r="D77" s="8" t="str">
        <f t="shared" si="10"/>
        <v>Duwboot 20, Houten</v>
      </c>
      <c r="E77" s="8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0">
        <v>43399</v>
      </c>
      <c r="B78" s="6">
        <v>4366</v>
      </c>
      <c r="C78" s="6">
        <f t="shared" si="6"/>
        <v>4433</v>
      </c>
      <c r="D78" s="8" t="str">
        <f t="shared" si="10"/>
        <v>De Boeg 26, Zaandam</v>
      </c>
      <c r="E78" s="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0"/>
      <c r="B79" s="6">
        <v>4433</v>
      </c>
      <c r="C79" s="6">
        <f t="shared" si="6"/>
        <v>4501</v>
      </c>
      <c r="D79" s="8" t="str">
        <f t="shared" si="10"/>
        <v>Duwboot 20, Houten</v>
      </c>
      <c r="E79" s="8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0">
        <v>43400</v>
      </c>
      <c r="B80" s="6">
        <v>4501</v>
      </c>
      <c r="C80" s="6">
        <f t="shared" si="6"/>
        <v>4513</v>
      </c>
      <c r="D80" s="8" t="s">
        <v>7</v>
      </c>
      <c r="E80" s="8" t="s">
        <v>19</v>
      </c>
      <c r="F80" s="9"/>
      <c r="G80" s="4" t="s">
        <v>10</v>
      </c>
      <c r="I80" s="6">
        <f t="shared" si="7"/>
        <v>12</v>
      </c>
      <c r="J80" s="6">
        <f t="shared" si="8"/>
        <v>12</v>
      </c>
      <c r="K80" s="6">
        <f t="shared" si="9"/>
        <v>0</v>
      </c>
    </row>
    <row r="81" spans="1:11" x14ac:dyDescent="0.25">
      <c r="A81" s="10"/>
      <c r="B81" s="6">
        <v>4513</v>
      </c>
      <c r="C81" s="6">
        <f t="shared" si="6"/>
        <v>4525</v>
      </c>
      <c r="D81" s="8" t="str">
        <f t="shared" si="10"/>
        <v>Zuiderhoofdstraat 32, Krommenie</v>
      </c>
      <c r="E81" s="8" t="s">
        <v>7</v>
      </c>
      <c r="G81" s="4" t="s">
        <v>10</v>
      </c>
      <c r="I81" s="6">
        <f t="shared" si="7"/>
        <v>12</v>
      </c>
      <c r="J81" s="6">
        <f t="shared" si="8"/>
        <v>12</v>
      </c>
      <c r="K81" s="6">
        <f t="shared" si="9"/>
        <v>0</v>
      </c>
    </row>
    <row r="82" spans="1:11" x14ac:dyDescent="0.25">
      <c r="A82" s="10">
        <v>43402</v>
      </c>
      <c r="B82" s="6">
        <v>4525</v>
      </c>
      <c r="C82" s="6">
        <f t="shared" si="6"/>
        <v>4593</v>
      </c>
      <c r="D82" s="8" t="s">
        <v>7</v>
      </c>
      <c r="E82" s="8" t="s">
        <v>6</v>
      </c>
      <c r="F82" s="9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0"/>
      <c r="B83" s="6">
        <v>4593</v>
      </c>
      <c r="C83" s="6">
        <f t="shared" si="6"/>
        <v>4660</v>
      </c>
      <c r="D83" s="8" t="str">
        <f t="shared" si="10"/>
        <v>Duwboot 20, Houten</v>
      </c>
      <c r="E83" s="8" t="s">
        <v>7</v>
      </c>
      <c r="F83" s="9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0">
        <v>43403</v>
      </c>
      <c r="B84" s="6">
        <v>4660</v>
      </c>
      <c r="C84" s="6">
        <f t="shared" si="6"/>
        <v>4728</v>
      </c>
      <c r="D84" s="8" t="str">
        <f t="shared" si="10"/>
        <v>De Boeg 26, Zaandam</v>
      </c>
      <c r="E84" s="8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0"/>
      <c r="B85" s="6">
        <v>4728</v>
      </c>
      <c r="C85" s="6">
        <f t="shared" si="6"/>
        <v>4795</v>
      </c>
      <c r="D85" s="8" t="str">
        <f t="shared" si="10"/>
        <v>Duwboot 20, Houten</v>
      </c>
      <c r="E85" s="8" t="s">
        <v>7</v>
      </c>
      <c r="F85" s="9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0">
        <v>43405</v>
      </c>
      <c r="B86" s="6">
        <v>4795</v>
      </c>
      <c r="C86" s="6">
        <f t="shared" si="6"/>
        <v>4863</v>
      </c>
      <c r="D86" s="8" t="str">
        <f t="shared" si="10"/>
        <v>De Boeg 26, Zaandam</v>
      </c>
      <c r="E86" s="8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0"/>
      <c r="B87" s="6">
        <v>4863</v>
      </c>
      <c r="C87" s="6">
        <f t="shared" si="6"/>
        <v>4930</v>
      </c>
      <c r="D87" s="8" t="str">
        <f t="shared" si="10"/>
        <v>Duwboot 20, Houten</v>
      </c>
      <c r="E87" s="8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0">
        <v>43409</v>
      </c>
      <c r="B88" s="6">
        <v>4930</v>
      </c>
      <c r="C88" s="6">
        <f t="shared" si="6"/>
        <v>4998</v>
      </c>
      <c r="D88" s="8" t="str">
        <f t="shared" si="10"/>
        <v>De Boeg 26, Zaandam</v>
      </c>
      <c r="E88" s="8" t="s">
        <v>6</v>
      </c>
      <c r="F88" s="9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0"/>
      <c r="B89" s="6">
        <v>4998</v>
      </c>
      <c r="C89" s="6">
        <f t="shared" si="6"/>
        <v>5065</v>
      </c>
      <c r="D89" s="8" t="str">
        <f t="shared" si="10"/>
        <v>Duwboot 20, Houten</v>
      </c>
      <c r="E89" s="8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0">
        <v>43410</v>
      </c>
      <c r="B90" s="6">
        <v>5065</v>
      </c>
      <c r="C90" s="6">
        <f t="shared" si="6"/>
        <v>5132</v>
      </c>
      <c r="D90" s="8" t="str">
        <f t="shared" si="10"/>
        <v>De Boeg 26, Zaandam</v>
      </c>
      <c r="E90" s="8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0"/>
      <c r="B91" s="6">
        <v>5132</v>
      </c>
      <c r="C91" s="6">
        <f t="shared" si="6"/>
        <v>5200</v>
      </c>
      <c r="D91" s="8" t="str">
        <f t="shared" si="10"/>
        <v>Duwboot 20, Houten</v>
      </c>
      <c r="E91" s="8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0">
        <v>43412</v>
      </c>
      <c r="B92" s="6">
        <v>5200</v>
      </c>
      <c r="C92" s="6">
        <f t="shared" si="6"/>
        <v>5267</v>
      </c>
      <c r="D92" s="8" t="str">
        <f t="shared" si="10"/>
        <v>De Boeg 26, Zaandam</v>
      </c>
      <c r="E92" s="8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0"/>
      <c r="B93" s="6">
        <v>5267</v>
      </c>
      <c r="C93" s="6">
        <f t="shared" si="6"/>
        <v>5335</v>
      </c>
      <c r="D93" s="8" t="str">
        <f t="shared" si="10"/>
        <v>Duwboot 20, Houten</v>
      </c>
      <c r="E93" s="8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0">
        <v>43413</v>
      </c>
      <c r="B94" s="6">
        <v>5335</v>
      </c>
      <c r="C94" s="6">
        <f t="shared" si="6"/>
        <v>5403</v>
      </c>
      <c r="D94" s="8" t="str">
        <f t="shared" si="10"/>
        <v>De Boeg 26, Zaandam</v>
      </c>
      <c r="E94" s="8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0"/>
      <c r="B95" s="6">
        <v>5403</v>
      </c>
      <c r="C95" s="6">
        <f t="shared" si="6"/>
        <v>5470</v>
      </c>
      <c r="D95" s="8" t="str">
        <f t="shared" si="10"/>
        <v>Duwboot 20, Houten</v>
      </c>
      <c r="E95" s="8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0">
        <v>43416</v>
      </c>
      <c r="B96" s="6">
        <v>5470</v>
      </c>
      <c r="C96" s="6">
        <f t="shared" si="6"/>
        <v>5538</v>
      </c>
      <c r="D96" s="8" t="str">
        <f t="shared" si="10"/>
        <v>De Boeg 26, Zaandam</v>
      </c>
      <c r="E96" s="8" t="s">
        <v>6</v>
      </c>
      <c r="F96" s="9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0"/>
      <c r="B97" s="6">
        <v>5538</v>
      </c>
      <c r="C97" s="6">
        <f t="shared" si="6"/>
        <v>5540</v>
      </c>
      <c r="D97" s="8" t="str">
        <f t="shared" si="10"/>
        <v>Duwboot 20, Houten</v>
      </c>
      <c r="E97" s="8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0"/>
      <c r="B98" s="6">
        <v>5540</v>
      </c>
      <c r="C98" s="6">
        <f t="shared" si="6"/>
        <v>5542</v>
      </c>
      <c r="D98" s="8" t="str">
        <f t="shared" si="10"/>
        <v>Waterveste 4, Houten</v>
      </c>
      <c r="E98" s="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0"/>
      <c r="B99" s="6">
        <v>5542</v>
      </c>
      <c r="C99" s="6">
        <f t="shared" si="6"/>
        <v>5543</v>
      </c>
      <c r="D99" s="8" t="str">
        <f t="shared" si="10"/>
        <v>Duwboot 20, Houten</v>
      </c>
      <c r="E99" s="8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0"/>
      <c r="B100" s="6">
        <v>5543</v>
      </c>
      <c r="C100" s="6">
        <f t="shared" si="6"/>
        <v>5545</v>
      </c>
      <c r="D100" s="8" t="str">
        <f t="shared" si="10"/>
        <v>Waterveste 4, Houten</v>
      </c>
      <c r="E100" s="8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0"/>
      <c r="B101" s="6">
        <v>5545</v>
      </c>
      <c r="C101" s="6">
        <f t="shared" si="6"/>
        <v>5547</v>
      </c>
      <c r="D101" s="8" t="str">
        <f t="shared" si="10"/>
        <v>Duwboot 20, Houten</v>
      </c>
      <c r="E101" s="8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0"/>
      <c r="B102" s="6">
        <v>5547</v>
      </c>
      <c r="C102" s="6">
        <f t="shared" si="6"/>
        <v>5613</v>
      </c>
      <c r="D102" s="8" t="str">
        <f t="shared" si="10"/>
        <v>Waterveste 4, Houten</v>
      </c>
      <c r="E102" s="8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0">
        <v>43417</v>
      </c>
      <c r="B103" s="6">
        <v>5613</v>
      </c>
      <c r="C103" s="6">
        <f t="shared" si="6"/>
        <v>5681</v>
      </c>
      <c r="D103" s="8" t="str">
        <f t="shared" si="10"/>
        <v>De Boeg 26, Zaandam</v>
      </c>
      <c r="E103" s="8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0"/>
      <c r="B104" s="6">
        <v>5681</v>
      </c>
      <c r="C104" s="6">
        <f t="shared" si="6"/>
        <v>5748</v>
      </c>
      <c r="D104" s="8" t="str">
        <f t="shared" si="10"/>
        <v>Duwboot 20, Houten</v>
      </c>
      <c r="E104" s="8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0">
        <v>43420</v>
      </c>
      <c r="B105" s="6">
        <v>5748</v>
      </c>
      <c r="C105" s="6">
        <f t="shared" si="6"/>
        <v>5816</v>
      </c>
      <c r="D105" s="8" t="str">
        <f t="shared" si="10"/>
        <v>De Boeg 26, Zaandam</v>
      </c>
      <c r="E105" s="8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0"/>
      <c r="B106" s="6">
        <v>5816</v>
      </c>
      <c r="C106" s="6">
        <f t="shared" si="6"/>
        <v>5884</v>
      </c>
      <c r="D106" s="8" t="str">
        <f t="shared" si="10"/>
        <v>Duwboot 20, Houten</v>
      </c>
      <c r="E106" s="8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0">
        <v>43424</v>
      </c>
      <c r="B107" s="6">
        <v>5884</v>
      </c>
      <c r="C107" s="6">
        <f t="shared" si="6"/>
        <v>5951</v>
      </c>
      <c r="D107" s="8" t="str">
        <f t="shared" si="10"/>
        <v>De Boeg 26, Zaandam</v>
      </c>
      <c r="E107" s="8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0"/>
      <c r="B108" s="6">
        <v>5951</v>
      </c>
      <c r="C108" s="6">
        <f t="shared" si="6"/>
        <v>0</v>
      </c>
      <c r="D108" s="8" t="str">
        <f t="shared" si="10"/>
        <v>Duwboot 20, Houten</v>
      </c>
      <c r="E108" s="8" t="s">
        <v>7</v>
      </c>
      <c r="G108" s="4" t="s">
        <v>10</v>
      </c>
      <c r="I108" s="6">
        <f t="shared" si="11"/>
        <v>-5951</v>
      </c>
      <c r="J108" s="6">
        <f t="shared" si="8"/>
        <v>-5951</v>
      </c>
      <c r="K108" s="6">
        <f t="shared" si="9"/>
        <v>0</v>
      </c>
    </row>
    <row r="109" spans="1:11" x14ac:dyDescent="0.25">
      <c r="A109" s="10"/>
      <c r="B109" s="6"/>
      <c r="C109" s="6">
        <f t="shared" si="6"/>
        <v>0</v>
      </c>
      <c r="D109" s="8" t="str">
        <f t="shared" si="10"/>
        <v>De Boeg 26, Zaandam</v>
      </c>
      <c r="E109" s="8"/>
      <c r="G109" s="4" t="s">
        <v>10</v>
      </c>
      <c r="I109" s="6">
        <f t="shared" si="11"/>
        <v>0</v>
      </c>
      <c r="J109" s="6">
        <f t="shared" si="8"/>
        <v>0</v>
      </c>
      <c r="K109" s="6">
        <f t="shared" si="9"/>
        <v>0</v>
      </c>
    </row>
    <row r="110" spans="1:11" x14ac:dyDescent="0.25">
      <c r="A110" s="10"/>
      <c r="B110" s="6"/>
      <c r="C110" s="6">
        <f t="shared" si="6"/>
        <v>0</v>
      </c>
      <c r="D110" s="8">
        <f t="shared" si="10"/>
        <v>0</v>
      </c>
      <c r="E110" s="8"/>
      <c r="G110" s="4" t="s">
        <v>10</v>
      </c>
      <c r="I110" s="6">
        <f t="shared" si="11"/>
        <v>0</v>
      </c>
      <c r="J110" s="6">
        <f t="shared" si="8"/>
        <v>0</v>
      </c>
      <c r="K110" s="6">
        <f t="shared" si="9"/>
        <v>0</v>
      </c>
    </row>
    <row r="111" spans="1:11" x14ac:dyDescent="0.25">
      <c r="A111" s="10"/>
      <c r="B111" s="6"/>
      <c r="C111" s="6">
        <f t="shared" si="6"/>
        <v>0</v>
      </c>
      <c r="D111" s="8">
        <f t="shared" si="10"/>
        <v>0</v>
      </c>
      <c r="E111" s="8"/>
      <c r="G111" s="4" t="s">
        <v>10</v>
      </c>
      <c r="I111" s="6">
        <f t="shared" si="11"/>
        <v>0</v>
      </c>
      <c r="J111" s="6">
        <f t="shared" si="8"/>
        <v>0</v>
      </c>
      <c r="K111" s="6">
        <f t="shared" si="9"/>
        <v>0</v>
      </c>
    </row>
    <row r="112" spans="1:11" x14ac:dyDescent="0.25">
      <c r="A112" s="10"/>
      <c r="B112" s="6"/>
      <c r="C112" s="6">
        <f t="shared" si="6"/>
        <v>0</v>
      </c>
      <c r="D112" s="8">
        <f t="shared" si="10"/>
        <v>0</v>
      </c>
      <c r="E112" s="8"/>
      <c r="G112" s="4" t="s">
        <v>10</v>
      </c>
      <c r="I112" s="6">
        <f t="shared" si="11"/>
        <v>0</v>
      </c>
      <c r="J112" s="6">
        <f t="shared" si="8"/>
        <v>0</v>
      </c>
      <c r="K112" s="6">
        <f t="shared" si="9"/>
        <v>0</v>
      </c>
    </row>
    <row r="113" spans="1:11" x14ac:dyDescent="0.25">
      <c r="A113" s="10"/>
      <c r="B113" s="6"/>
      <c r="C113" s="6">
        <f t="shared" si="6"/>
        <v>0</v>
      </c>
      <c r="D113" s="8">
        <f t="shared" si="10"/>
        <v>0</v>
      </c>
      <c r="E113" s="8"/>
      <c r="G113" s="4" t="s">
        <v>10</v>
      </c>
      <c r="I113" s="6">
        <f t="shared" si="11"/>
        <v>0</v>
      </c>
      <c r="J113" s="6">
        <f t="shared" si="8"/>
        <v>0</v>
      </c>
      <c r="K113" s="6">
        <f t="shared" si="9"/>
        <v>0</v>
      </c>
    </row>
    <row r="114" spans="1:11" x14ac:dyDescent="0.25">
      <c r="A114" s="10"/>
      <c r="B114" s="6"/>
      <c r="C114" s="6">
        <f t="shared" si="6"/>
        <v>0</v>
      </c>
      <c r="D114" s="8">
        <f t="shared" si="10"/>
        <v>0</v>
      </c>
      <c r="E114" s="8"/>
      <c r="G114" s="4" t="s">
        <v>10</v>
      </c>
      <c r="I114" s="6">
        <f t="shared" si="11"/>
        <v>0</v>
      </c>
      <c r="J114" s="6">
        <f t="shared" si="8"/>
        <v>0</v>
      </c>
      <c r="K114" s="6">
        <f t="shared" si="9"/>
        <v>0</v>
      </c>
    </row>
    <row r="115" spans="1:11" x14ac:dyDescent="0.25">
      <c r="A115" s="10"/>
      <c r="B115" s="6"/>
      <c r="C115" s="6">
        <f t="shared" si="6"/>
        <v>0</v>
      </c>
      <c r="D115" s="8">
        <f t="shared" si="10"/>
        <v>0</v>
      </c>
      <c r="E115" s="8"/>
      <c r="G115" s="4" t="s">
        <v>10</v>
      </c>
      <c r="I115" s="6">
        <f t="shared" si="11"/>
        <v>0</v>
      </c>
      <c r="J115" s="6">
        <f t="shared" si="8"/>
        <v>0</v>
      </c>
      <c r="K115" s="6">
        <f t="shared" si="9"/>
        <v>0</v>
      </c>
    </row>
    <row r="116" spans="1:11" x14ac:dyDescent="0.25">
      <c r="A116" s="10"/>
      <c r="B116" s="6"/>
      <c r="C116" s="6">
        <f t="shared" si="6"/>
        <v>0</v>
      </c>
      <c r="D116" s="8">
        <f t="shared" si="10"/>
        <v>0</v>
      </c>
      <c r="E116" s="8"/>
      <c r="G116" s="4" t="s">
        <v>10</v>
      </c>
      <c r="I116" s="6">
        <f t="shared" si="11"/>
        <v>0</v>
      </c>
      <c r="J116" s="6">
        <f t="shared" si="8"/>
        <v>0</v>
      </c>
      <c r="K116" s="6">
        <f t="shared" si="9"/>
        <v>0</v>
      </c>
    </row>
    <row r="117" spans="1:11" x14ac:dyDescent="0.25">
      <c r="A117" s="10"/>
      <c r="B117" s="6"/>
      <c r="C117" s="6">
        <f t="shared" si="6"/>
        <v>0</v>
      </c>
      <c r="D117" s="8">
        <f t="shared" si="10"/>
        <v>0</v>
      </c>
      <c r="E117" s="8"/>
      <c r="G117" s="4" t="s">
        <v>10</v>
      </c>
      <c r="I117" s="6">
        <f t="shared" si="11"/>
        <v>0</v>
      </c>
      <c r="J117" s="6">
        <f t="shared" si="8"/>
        <v>0</v>
      </c>
      <c r="K117" s="6">
        <f t="shared" si="9"/>
        <v>0</v>
      </c>
    </row>
    <row r="118" spans="1:11" x14ac:dyDescent="0.25">
      <c r="A118" s="10"/>
      <c r="B118" s="6"/>
      <c r="C118" s="6">
        <f t="shared" si="6"/>
        <v>0</v>
      </c>
      <c r="D118" s="8">
        <f t="shared" si="10"/>
        <v>0</v>
      </c>
      <c r="E118" s="8"/>
      <c r="G118" s="4" t="s">
        <v>10</v>
      </c>
      <c r="I118" s="6">
        <f t="shared" si="11"/>
        <v>0</v>
      </c>
      <c r="J118" s="6">
        <f t="shared" si="8"/>
        <v>0</v>
      </c>
      <c r="K118" s="6">
        <f t="shared" si="9"/>
        <v>0</v>
      </c>
    </row>
    <row r="119" spans="1:11" x14ac:dyDescent="0.25">
      <c r="A119" s="10"/>
      <c r="B119" s="6"/>
      <c r="C119" s="6">
        <f t="shared" si="6"/>
        <v>0</v>
      </c>
      <c r="D119" s="8">
        <f t="shared" si="10"/>
        <v>0</v>
      </c>
      <c r="E119" s="8"/>
      <c r="G119" s="4" t="s">
        <v>10</v>
      </c>
      <c r="I119" s="6">
        <f t="shared" si="11"/>
        <v>0</v>
      </c>
      <c r="J119" s="6">
        <f t="shared" si="8"/>
        <v>0</v>
      </c>
      <c r="K119" s="6">
        <f t="shared" si="9"/>
        <v>0</v>
      </c>
    </row>
    <row r="120" spans="1:11" x14ac:dyDescent="0.25">
      <c r="A120" s="12"/>
      <c r="B120" s="6"/>
      <c r="C120" s="6">
        <f t="shared" si="6"/>
        <v>0</v>
      </c>
      <c r="D120" s="8">
        <f t="shared" si="10"/>
        <v>0</v>
      </c>
      <c r="E120" s="8"/>
      <c r="G120" s="4" t="s">
        <v>10</v>
      </c>
      <c r="I120" s="6">
        <f t="shared" si="11"/>
        <v>0</v>
      </c>
      <c r="J120" s="6">
        <f t="shared" si="8"/>
        <v>0</v>
      </c>
      <c r="K120" s="6">
        <f t="shared" si="9"/>
        <v>0</v>
      </c>
    </row>
    <row r="121" spans="1:11" x14ac:dyDescent="0.25">
      <c r="A121" s="10"/>
      <c r="B121" s="6"/>
      <c r="C121" s="6">
        <f t="shared" si="6"/>
        <v>0</v>
      </c>
      <c r="D121" s="8">
        <f t="shared" si="10"/>
        <v>0</v>
      </c>
      <c r="E121" s="8"/>
      <c r="G121" s="4" t="s">
        <v>10</v>
      </c>
      <c r="I121" s="6">
        <f t="shared" si="11"/>
        <v>0</v>
      </c>
      <c r="J121" s="6">
        <f t="shared" si="8"/>
        <v>0</v>
      </c>
      <c r="K121" s="6">
        <f t="shared" si="9"/>
        <v>0</v>
      </c>
    </row>
    <row r="122" spans="1:11" x14ac:dyDescent="0.25">
      <c r="A122" s="12"/>
      <c r="B122" s="6"/>
      <c r="C122" s="6">
        <f t="shared" si="6"/>
        <v>0</v>
      </c>
      <c r="D122" s="8">
        <f t="shared" si="10"/>
        <v>0</v>
      </c>
      <c r="E122" s="8"/>
      <c r="G122" s="4" t="s">
        <v>10</v>
      </c>
      <c r="I122" s="6">
        <f t="shared" si="11"/>
        <v>0</v>
      </c>
      <c r="J122" s="6">
        <f t="shared" si="8"/>
        <v>0</v>
      </c>
      <c r="K122" s="6">
        <f t="shared" si="9"/>
        <v>0</v>
      </c>
    </row>
    <row r="123" spans="1:11" x14ac:dyDescent="0.25">
      <c r="A123" s="10"/>
      <c r="B123" s="6"/>
      <c r="C123" s="6">
        <f t="shared" si="6"/>
        <v>0</v>
      </c>
      <c r="D123" s="8">
        <f t="shared" si="10"/>
        <v>0</v>
      </c>
      <c r="E123" s="8"/>
      <c r="G123" s="4" t="s">
        <v>10</v>
      </c>
      <c r="I123" s="6">
        <f t="shared" si="11"/>
        <v>0</v>
      </c>
      <c r="J123" s="6">
        <f t="shared" si="8"/>
        <v>0</v>
      </c>
      <c r="K123" s="6">
        <f t="shared" si="9"/>
        <v>0</v>
      </c>
    </row>
    <row r="124" spans="1:11" x14ac:dyDescent="0.25">
      <c r="A124" s="10"/>
      <c r="B124" s="6"/>
      <c r="C124" s="6">
        <f t="shared" si="6"/>
        <v>0</v>
      </c>
      <c r="D124" s="8">
        <f t="shared" si="10"/>
        <v>0</v>
      </c>
      <c r="E124" s="8"/>
      <c r="F124" s="9"/>
      <c r="G124" s="4" t="s">
        <v>10</v>
      </c>
      <c r="I124" s="6">
        <f t="shared" si="11"/>
        <v>0</v>
      </c>
      <c r="J124" s="6">
        <f t="shared" si="8"/>
        <v>0</v>
      </c>
      <c r="K124" s="6">
        <f t="shared" si="9"/>
        <v>0</v>
      </c>
    </row>
    <row r="125" spans="1:11" x14ac:dyDescent="0.25">
      <c r="A125" s="10"/>
      <c r="B125" s="6"/>
      <c r="C125" s="6">
        <f t="shared" si="6"/>
        <v>0</v>
      </c>
      <c r="D125" s="8">
        <f t="shared" si="10"/>
        <v>0</v>
      </c>
      <c r="E125" s="8"/>
      <c r="G125" s="4" t="s">
        <v>10</v>
      </c>
      <c r="I125" s="6">
        <f t="shared" si="11"/>
        <v>0</v>
      </c>
      <c r="J125" s="6">
        <f t="shared" si="8"/>
        <v>0</v>
      </c>
      <c r="K125" s="6">
        <f t="shared" si="9"/>
        <v>0</v>
      </c>
    </row>
    <row r="126" spans="1:11" x14ac:dyDescent="0.25">
      <c r="A126" s="10"/>
      <c r="B126" s="6"/>
      <c r="C126" s="6">
        <f t="shared" si="6"/>
        <v>0</v>
      </c>
      <c r="D126" s="8">
        <f t="shared" si="10"/>
        <v>0</v>
      </c>
      <c r="E126" s="8"/>
      <c r="G126" s="4" t="s">
        <v>10</v>
      </c>
      <c r="I126" s="6">
        <f t="shared" si="11"/>
        <v>0</v>
      </c>
      <c r="J126" s="6">
        <f t="shared" si="8"/>
        <v>0</v>
      </c>
      <c r="K126" s="6">
        <f t="shared" si="9"/>
        <v>0</v>
      </c>
    </row>
    <row r="127" spans="1:11" x14ac:dyDescent="0.25">
      <c r="A127" s="10"/>
      <c r="B127" s="6"/>
      <c r="C127" s="6">
        <f t="shared" si="6"/>
        <v>0</v>
      </c>
      <c r="D127" s="8">
        <f t="shared" si="10"/>
        <v>0</v>
      </c>
      <c r="E127" s="8"/>
      <c r="G127" s="4" t="s">
        <v>10</v>
      </c>
      <c r="I127" s="6">
        <f t="shared" si="11"/>
        <v>0</v>
      </c>
      <c r="J127" s="6">
        <f t="shared" si="8"/>
        <v>0</v>
      </c>
      <c r="K127" s="6">
        <f t="shared" si="9"/>
        <v>0</v>
      </c>
    </row>
    <row r="128" spans="1:11" x14ac:dyDescent="0.25">
      <c r="A128" s="10"/>
      <c r="B128" s="6"/>
      <c r="C128" s="6">
        <f t="shared" si="6"/>
        <v>0</v>
      </c>
      <c r="D128" s="8">
        <f t="shared" si="10"/>
        <v>0</v>
      </c>
      <c r="E128" s="8"/>
      <c r="G128" s="4" t="s">
        <v>10</v>
      </c>
      <c r="I128" s="6">
        <f t="shared" si="11"/>
        <v>0</v>
      </c>
      <c r="J128" s="6">
        <f t="shared" si="8"/>
        <v>0</v>
      </c>
      <c r="K128" s="6">
        <f t="shared" si="9"/>
        <v>0</v>
      </c>
    </row>
    <row r="129" spans="1:11" x14ac:dyDescent="0.25">
      <c r="A129" s="10"/>
      <c r="B129" s="6"/>
      <c r="C129" s="6">
        <f t="shared" si="6"/>
        <v>0</v>
      </c>
      <c r="D129" s="8">
        <f t="shared" si="10"/>
        <v>0</v>
      </c>
      <c r="E129" s="8"/>
      <c r="G129" s="4" t="s">
        <v>10</v>
      </c>
      <c r="I129" s="6">
        <f t="shared" si="11"/>
        <v>0</v>
      </c>
      <c r="J129" s="6">
        <f t="shared" si="8"/>
        <v>0</v>
      </c>
      <c r="K129" s="6">
        <f t="shared" si="9"/>
        <v>0</v>
      </c>
    </row>
    <row r="130" spans="1:11" x14ac:dyDescent="0.25">
      <c r="A130" s="10"/>
      <c r="B130" s="6"/>
      <c r="C130" s="6">
        <f t="shared" ref="C130:C193" si="12">B131</f>
        <v>0</v>
      </c>
      <c r="D130" s="8">
        <f t="shared" si="10"/>
        <v>0</v>
      </c>
      <c r="E130" s="8"/>
      <c r="G130" s="4" t="s">
        <v>10</v>
      </c>
      <c r="I130" s="6">
        <f t="shared" ref="I130:I191" si="13">(C130-B130)</f>
        <v>0</v>
      </c>
      <c r="J130" s="6">
        <f t="shared" si="8"/>
        <v>0</v>
      </c>
      <c r="K130" s="6">
        <f t="shared" si="9"/>
        <v>0</v>
      </c>
    </row>
    <row r="131" spans="1:11" x14ac:dyDescent="0.25">
      <c r="A131" s="10"/>
      <c r="B131" s="6"/>
      <c r="C131" s="6">
        <f t="shared" si="12"/>
        <v>0</v>
      </c>
      <c r="D131" s="8">
        <f t="shared" si="10"/>
        <v>0</v>
      </c>
      <c r="E131" s="8"/>
      <c r="G131" s="4" t="s">
        <v>10</v>
      </c>
      <c r="I131" s="6">
        <f t="shared" si="13"/>
        <v>0</v>
      </c>
      <c r="J131" s="6">
        <f t="shared" ref="J131:J159" si="14">IF(AND(G131 = "Zakelijk", H131 = ""), I131, IF(AND(G131 = "Zakelijk", NOT(H131 = "")), I131 - H131, 0))</f>
        <v>0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10"/>
      <c r="B132" s="6"/>
      <c r="C132" s="6">
        <f t="shared" si="12"/>
        <v>0</v>
      </c>
      <c r="D132" s="8">
        <f t="shared" si="10"/>
        <v>0</v>
      </c>
      <c r="E132" s="8"/>
      <c r="G132" s="4" t="s">
        <v>10</v>
      </c>
      <c r="I132" s="6">
        <f t="shared" si="13"/>
        <v>0</v>
      </c>
      <c r="J132" s="6">
        <f t="shared" si="14"/>
        <v>0</v>
      </c>
      <c r="K132" s="6">
        <f t="shared" si="15"/>
        <v>0</v>
      </c>
    </row>
    <row r="133" spans="1:11" x14ac:dyDescent="0.25">
      <c r="A133" s="10"/>
      <c r="B133" s="6"/>
      <c r="C133" s="6">
        <f t="shared" si="12"/>
        <v>0</v>
      </c>
      <c r="D133" s="8">
        <f t="shared" ref="D133:D196" si="16">E132</f>
        <v>0</v>
      </c>
      <c r="E133" s="8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25">
      <c r="A134" s="10"/>
      <c r="B134" s="6"/>
      <c r="C134" s="6">
        <f t="shared" si="12"/>
        <v>0</v>
      </c>
      <c r="D134" s="8">
        <f t="shared" si="16"/>
        <v>0</v>
      </c>
      <c r="E134" s="8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25">
      <c r="A135" s="10"/>
      <c r="B135" s="6"/>
      <c r="C135" s="6">
        <f t="shared" si="12"/>
        <v>0</v>
      </c>
      <c r="D135" s="8">
        <f t="shared" si="16"/>
        <v>0</v>
      </c>
      <c r="E135" s="8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25">
      <c r="A136" s="10"/>
      <c r="B136" s="6"/>
      <c r="C136" s="6">
        <f t="shared" si="12"/>
        <v>0</v>
      </c>
      <c r="D136" s="8">
        <f t="shared" si="16"/>
        <v>0</v>
      </c>
      <c r="E136" s="8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25">
      <c r="A137" s="10"/>
      <c r="B137" s="6"/>
      <c r="C137" s="6">
        <f t="shared" si="12"/>
        <v>0</v>
      </c>
      <c r="D137" s="8">
        <f t="shared" si="16"/>
        <v>0</v>
      </c>
      <c r="E137" s="8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25">
      <c r="A138" s="10"/>
      <c r="B138" s="13"/>
      <c r="C138" s="6">
        <f t="shared" si="12"/>
        <v>0</v>
      </c>
      <c r="D138" s="8">
        <f t="shared" si="16"/>
        <v>0</v>
      </c>
      <c r="E138" s="8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25">
      <c r="A139" s="10"/>
      <c r="B139" s="6"/>
      <c r="C139" s="6">
        <f t="shared" si="12"/>
        <v>0</v>
      </c>
      <c r="D139" s="8">
        <f t="shared" si="16"/>
        <v>0</v>
      </c>
      <c r="E139" s="8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25">
      <c r="A140" s="10"/>
      <c r="B140" s="6"/>
      <c r="C140" s="6">
        <f t="shared" si="12"/>
        <v>0</v>
      </c>
      <c r="D140" s="8">
        <f t="shared" si="16"/>
        <v>0</v>
      </c>
      <c r="E140" s="8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25">
      <c r="A141" s="10"/>
      <c r="B141" s="6"/>
      <c r="C141" s="6">
        <f t="shared" si="12"/>
        <v>0</v>
      </c>
      <c r="D141" s="8">
        <f t="shared" si="16"/>
        <v>0</v>
      </c>
      <c r="E141" s="8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25">
      <c r="A142" s="10"/>
      <c r="B142" s="6"/>
      <c r="C142" s="6">
        <f t="shared" si="12"/>
        <v>0</v>
      </c>
      <c r="D142" s="8">
        <f t="shared" si="16"/>
        <v>0</v>
      </c>
      <c r="E142" s="8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25">
      <c r="A143" s="10"/>
      <c r="B143" s="6"/>
      <c r="C143" s="6">
        <f t="shared" si="12"/>
        <v>0</v>
      </c>
      <c r="D143" s="8">
        <f t="shared" si="16"/>
        <v>0</v>
      </c>
      <c r="E143" s="8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25">
      <c r="A144" s="10"/>
      <c r="B144" s="6"/>
      <c r="C144" s="6">
        <f t="shared" si="12"/>
        <v>0</v>
      </c>
      <c r="D144" s="8">
        <f t="shared" si="16"/>
        <v>0</v>
      </c>
      <c r="E144" s="8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25">
      <c r="A145" s="10"/>
      <c r="B145" s="6"/>
      <c r="C145" s="6">
        <f t="shared" si="12"/>
        <v>0</v>
      </c>
      <c r="D145" s="8">
        <f t="shared" si="16"/>
        <v>0</v>
      </c>
      <c r="E145" s="8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25">
      <c r="A146" s="10"/>
      <c r="B146" s="6"/>
      <c r="C146" s="6">
        <f t="shared" si="12"/>
        <v>0</v>
      </c>
      <c r="D146" s="8">
        <f t="shared" si="16"/>
        <v>0</v>
      </c>
      <c r="E146" s="8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25">
      <c r="A147" s="11"/>
      <c r="B147" s="6"/>
      <c r="C147" s="6">
        <f t="shared" si="12"/>
        <v>0</v>
      </c>
      <c r="D147" s="8">
        <f t="shared" si="16"/>
        <v>0</v>
      </c>
      <c r="E147" s="8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25">
      <c r="A148" s="10"/>
      <c r="B148" s="6"/>
      <c r="C148" s="6">
        <f t="shared" si="12"/>
        <v>0</v>
      </c>
      <c r="D148" s="8">
        <f t="shared" si="16"/>
        <v>0</v>
      </c>
      <c r="E148" s="8"/>
      <c r="F148" s="9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25">
      <c r="A149" s="11"/>
      <c r="B149" s="6"/>
      <c r="C149" s="6">
        <f t="shared" si="12"/>
        <v>0</v>
      </c>
      <c r="D149" s="8">
        <f t="shared" si="16"/>
        <v>0</v>
      </c>
      <c r="E149" s="8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25">
      <c r="A150" s="10"/>
      <c r="B150" s="6"/>
      <c r="C150" s="6">
        <f t="shared" si="12"/>
        <v>0</v>
      </c>
      <c r="D150" s="8">
        <f t="shared" si="16"/>
        <v>0</v>
      </c>
      <c r="E150" s="8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25">
      <c r="A151" s="11"/>
      <c r="B151" s="6"/>
      <c r="C151" s="6">
        <f t="shared" si="12"/>
        <v>0</v>
      </c>
      <c r="D151" s="8">
        <f t="shared" si="16"/>
        <v>0</v>
      </c>
      <c r="E151" s="8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25">
      <c r="A152" s="10"/>
      <c r="B152" s="6"/>
      <c r="C152" s="6">
        <f t="shared" si="12"/>
        <v>0</v>
      </c>
      <c r="D152" s="8">
        <f t="shared" si="16"/>
        <v>0</v>
      </c>
      <c r="E152" s="8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25">
      <c r="A153" s="11"/>
      <c r="B153" s="6"/>
      <c r="C153" s="6">
        <f t="shared" si="12"/>
        <v>0</v>
      </c>
      <c r="D153" s="8">
        <f t="shared" si="16"/>
        <v>0</v>
      </c>
      <c r="E153" s="8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25">
      <c r="A154" s="10"/>
      <c r="B154" s="6"/>
      <c r="C154" s="6">
        <f t="shared" si="12"/>
        <v>0</v>
      </c>
      <c r="D154" s="8">
        <f t="shared" si="16"/>
        <v>0</v>
      </c>
      <c r="E154" s="8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25">
      <c r="A155" s="11"/>
      <c r="B155" s="6"/>
      <c r="C155" s="6">
        <f t="shared" si="12"/>
        <v>0</v>
      </c>
      <c r="D155" s="8">
        <f t="shared" si="16"/>
        <v>0</v>
      </c>
      <c r="E155" s="8"/>
      <c r="G155" s="4" t="s">
        <v>10</v>
      </c>
      <c r="I155" s="13">
        <f t="shared" si="13"/>
        <v>0</v>
      </c>
      <c r="J155" s="13">
        <f t="shared" si="14"/>
        <v>0</v>
      </c>
      <c r="K155" s="13">
        <f t="shared" si="15"/>
        <v>0</v>
      </c>
    </row>
    <row r="156" spans="1:11" x14ac:dyDescent="0.25">
      <c r="A156" s="10"/>
      <c r="B156" s="6"/>
      <c r="C156" s="6">
        <f t="shared" si="12"/>
        <v>0</v>
      </c>
      <c r="D156" s="8">
        <f t="shared" si="16"/>
        <v>0</v>
      </c>
      <c r="E156" s="8"/>
      <c r="G156" s="4" t="s">
        <v>10</v>
      </c>
      <c r="I156" s="13">
        <f t="shared" si="13"/>
        <v>0</v>
      </c>
      <c r="J156" s="13">
        <f t="shared" si="14"/>
        <v>0</v>
      </c>
      <c r="K156" s="13">
        <f t="shared" si="15"/>
        <v>0</v>
      </c>
    </row>
    <row r="157" spans="1:11" x14ac:dyDescent="0.25">
      <c r="A157" s="11"/>
      <c r="B157" s="6"/>
      <c r="C157" s="6">
        <f t="shared" si="12"/>
        <v>0</v>
      </c>
      <c r="D157" s="8">
        <f t="shared" si="16"/>
        <v>0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25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25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25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25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25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25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25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25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25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25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25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25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25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25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25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25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25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25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25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25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25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25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25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25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25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25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25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25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25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25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25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25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25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25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25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25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25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25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25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25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25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25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25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25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25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25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25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25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25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25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25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25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25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25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25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25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25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25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25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25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25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25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25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25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25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25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25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25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25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25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25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25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25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25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25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25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25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25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25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25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25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25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25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25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25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25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25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25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25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25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25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25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25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25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25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25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25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25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25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25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25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25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25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25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25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25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25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25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25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25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25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25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25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25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25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25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25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25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25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25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25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25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25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25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25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25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25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25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25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25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25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25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25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25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25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25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25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25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25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25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25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25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25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25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25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25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25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25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25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25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s="8" t="s">
        <v>10</v>
      </c>
      <c r="I542" s="13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s="8" t="s">
        <v>10</v>
      </c>
      <c r="I543" s="13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s="8" t="s">
        <v>10</v>
      </c>
      <c r="I544" s="13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s="8" t="s">
        <v>10</v>
      </c>
      <c r="I545" s="13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2018-11-20T06:52:46Z</dcterms:modified>
</cp:coreProperties>
</file>