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an\Downloads\Insider-Buying-Research\"/>
    </mc:Choice>
  </mc:AlternateContent>
  <xr:revisionPtr revIDLastSave="0" documentId="13_ncr:1_{7BF33BAF-FC8C-47CC-B8DF-A92C227FFFB1}" xr6:coauthVersionLast="46" xr6:coauthVersionMax="46" xr10:uidLastSave="{00000000-0000-0000-0000-000000000000}"/>
  <bookViews>
    <workbookView xWindow="44880" yWindow="-120" windowWidth="29040" windowHeight="15840" xr2:uid="{00000000-000D-0000-FFFF-FFFF00000000}"/>
  </bookViews>
  <sheets>
    <sheet name="InsiderBuyPerformance" sheetId="1" r:id="rId1"/>
  </sheets>
  <definedNames>
    <definedName name="_xlnm._FilterDatabase" localSheetId="0" hidden="1">InsiderBuyPerformance!$A$10:$Q$10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6" i="1" l="1"/>
  <c r="N406" i="1"/>
  <c r="O406" i="1"/>
  <c r="P406" i="1"/>
  <c r="Q406" i="1"/>
  <c r="M403" i="1"/>
  <c r="N403" i="1"/>
  <c r="O403" i="1"/>
  <c r="P403" i="1"/>
  <c r="Q403" i="1"/>
  <c r="M398" i="1"/>
  <c r="N398" i="1"/>
  <c r="O398" i="1"/>
  <c r="P398" i="1"/>
  <c r="Q398" i="1"/>
  <c r="M324" i="1"/>
  <c r="N324" i="1"/>
  <c r="O324" i="1"/>
  <c r="P324" i="1"/>
  <c r="Q324" i="1"/>
  <c r="M53" i="1"/>
  <c r="N53" i="1"/>
  <c r="O53" i="1"/>
  <c r="P53" i="1"/>
  <c r="Q53" i="1"/>
  <c r="M106" i="1"/>
  <c r="N106" i="1"/>
  <c r="O106" i="1"/>
  <c r="P106" i="1"/>
  <c r="Q106" i="1"/>
  <c r="M141" i="1"/>
  <c r="N141" i="1"/>
  <c r="O141" i="1"/>
  <c r="P141" i="1"/>
  <c r="Q141" i="1"/>
  <c r="M220" i="1"/>
  <c r="N220" i="1"/>
  <c r="O220" i="1"/>
  <c r="P220" i="1"/>
  <c r="Q220" i="1"/>
  <c r="M63" i="1"/>
  <c r="N63" i="1"/>
  <c r="O63" i="1"/>
  <c r="P63" i="1"/>
  <c r="Q63" i="1"/>
  <c r="M319" i="1"/>
  <c r="N319" i="1"/>
  <c r="O319" i="1"/>
  <c r="P319" i="1"/>
  <c r="Q319" i="1"/>
  <c r="M224" i="1"/>
  <c r="N224" i="1"/>
  <c r="O224" i="1"/>
  <c r="P224" i="1"/>
  <c r="Q224" i="1"/>
  <c r="M60" i="1"/>
  <c r="N60" i="1"/>
  <c r="O60" i="1"/>
  <c r="P60" i="1"/>
  <c r="Q60" i="1"/>
  <c r="M196" i="1"/>
  <c r="N196" i="1"/>
  <c r="O196" i="1"/>
  <c r="P196" i="1"/>
  <c r="Q196" i="1"/>
  <c r="M337" i="1"/>
  <c r="N337" i="1"/>
  <c r="O337" i="1"/>
  <c r="P337" i="1"/>
  <c r="Q337" i="1"/>
  <c r="M318" i="1"/>
  <c r="N318" i="1"/>
  <c r="O318" i="1"/>
  <c r="P318" i="1"/>
  <c r="Q318" i="1"/>
  <c r="M149" i="1"/>
  <c r="N149" i="1"/>
  <c r="O149" i="1"/>
  <c r="P149" i="1"/>
  <c r="Q149" i="1"/>
  <c r="M152" i="1"/>
  <c r="N152" i="1"/>
  <c r="O152" i="1"/>
  <c r="P152" i="1"/>
  <c r="Q152" i="1"/>
  <c r="M192" i="1"/>
  <c r="N192" i="1"/>
  <c r="O192" i="1"/>
  <c r="P192" i="1"/>
  <c r="Q192" i="1"/>
  <c r="M95" i="1"/>
  <c r="N95" i="1"/>
  <c r="O95" i="1"/>
  <c r="P95" i="1"/>
  <c r="Q95" i="1"/>
  <c r="M215" i="1"/>
  <c r="N215" i="1"/>
  <c r="O215" i="1"/>
  <c r="P215" i="1"/>
  <c r="Q215" i="1"/>
  <c r="M368" i="1"/>
  <c r="N368" i="1"/>
  <c r="O368" i="1"/>
  <c r="P368" i="1"/>
  <c r="Q368" i="1"/>
  <c r="M51" i="1"/>
  <c r="N51" i="1"/>
  <c r="O51" i="1"/>
  <c r="P51" i="1"/>
  <c r="Q51" i="1"/>
  <c r="M362" i="1"/>
  <c r="N362" i="1"/>
  <c r="O362" i="1"/>
  <c r="P362" i="1"/>
  <c r="Q362" i="1"/>
  <c r="M234" i="1"/>
  <c r="N234" i="1"/>
  <c r="O234" i="1"/>
  <c r="P234" i="1"/>
  <c r="Q234" i="1"/>
  <c r="M119" i="1"/>
  <c r="N119" i="1"/>
  <c r="O119" i="1"/>
  <c r="P119" i="1"/>
  <c r="Q119" i="1"/>
  <c r="M91" i="1"/>
  <c r="N91" i="1"/>
  <c r="O91" i="1"/>
  <c r="P91" i="1"/>
  <c r="Q91" i="1"/>
  <c r="M269" i="1"/>
  <c r="N269" i="1"/>
  <c r="O269" i="1"/>
  <c r="P269" i="1"/>
  <c r="Q269" i="1"/>
  <c r="M83" i="1"/>
  <c r="N83" i="1"/>
  <c r="O83" i="1"/>
  <c r="P83" i="1"/>
  <c r="Q83" i="1"/>
  <c r="M195" i="1"/>
  <c r="N195" i="1"/>
  <c r="O195" i="1"/>
  <c r="P195" i="1"/>
  <c r="Q195" i="1"/>
  <c r="M267" i="1"/>
  <c r="N267" i="1"/>
  <c r="O267" i="1"/>
  <c r="P267" i="1"/>
  <c r="Q267" i="1"/>
  <c r="M201" i="1"/>
  <c r="N201" i="1"/>
  <c r="O201" i="1"/>
  <c r="P201" i="1"/>
  <c r="Q201" i="1"/>
  <c r="M213" i="1"/>
  <c r="N213" i="1"/>
  <c r="O213" i="1"/>
  <c r="P213" i="1"/>
  <c r="Q213" i="1"/>
  <c r="M121" i="1"/>
  <c r="N121" i="1"/>
  <c r="O121" i="1"/>
  <c r="P121" i="1"/>
  <c r="Q121" i="1"/>
  <c r="M246" i="1"/>
  <c r="N246" i="1"/>
  <c r="O246" i="1"/>
  <c r="P246" i="1"/>
  <c r="Q246" i="1"/>
  <c r="M285" i="1"/>
  <c r="N285" i="1"/>
  <c r="O285" i="1"/>
  <c r="P285" i="1"/>
  <c r="Q285" i="1"/>
  <c r="M32" i="1"/>
  <c r="N32" i="1"/>
  <c r="O32" i="1"/>
  <c r="P32" i="1"/>
  <c r="Q32" i="1"/>
  <c r="M120" i="1"/>
  <c r="N120" i="1"/>
  <c r="O120" i="1"/>
  <c r="P120" i="1"/>
  <c r="Q120" i="1"/>
  <c r="M333" i="1"/>
  <c r="N333" i="1"/>
  <c r="O333" i="1"/>
  <c r="P333" i="1"/>
  <c r="Q333" i="1"/>
  <c r="M61" i="1"/>
  <c r="N61" i="1"/>
  <c r="O61" i="1"/>
  <c r="P61" i="1"/>
  <c r="Q61" i="1"/>
  <c r="M136" i="1"/>
  <c r="N136" i="1"/>
  <c r="O136" i="1"/>
  <c r="P136" i="1"/>
  <c r="Q136" i="1"/>
  <c r="M172" i="1"/>
  <c r="N172" i="1"/>
  <c r="O172" i="1"/>
  <c r="P172" i="1"/>
  <c r="Q172" i="1"/>
  <c r="M138" i="1"/>
  <c r="N138" i="1"/>
  <c r="O138" i="1"/>
  <c r="P138" i="1"/>
  <c r="Q138" i="1"/>
  <c r="M252" i="1"/>
  <c r="N252" i="1"/>
  <c r="O252" i="1"/>
  <c r="P252" i="1"/>
  <c r="Q252" i="1"/>
  <c r="M375" i="1"/>
  <c r="N375" i="1"/>
  <c r="O375" i="1"/>
  <c r="P375" i="1"/>
  <c r="Q375" i="1"/>
  <c r="M282" i="1"/>
  <c r="N282" i="1"/>
  <c r="O282" i="1"/>
  <c r="P282" i="1"/>
  <c r="Q282" i="1"/>
  <c r="M401" i="1"/>
  <c r="N401" i="1"/>
  <c r="O401" i="1"/>
  <c r="P401" i="1"/>
  <c r="Q401" i="1"/>
  <c r="M350" i="1"/>
  <c r="N350" i="1"/>
  <c r="O350" i="1"/>
  <c r="P350" i="1"/>
  <c r="Q350" i="1"/>
  <c r="M179" i="1"/>
  <c r="N179" i="1"/>
  <c r="O179" i="1"/>
  <c r="P179" i="1"/>
  <c r="Q179" i="1"/>
  <c r="M101" i="1"/>
  <c r="N101" i="1"/>
  <c r="O101" i="1"/>
  <c r="P101" i="1"/>
  <c r="Q101" i="1"/>
  <c r="M82" i="1"/>
  <c r="N82" i="1"/>
  <c r="O82" i="1"/>
  <c r="P82" i="1"/>
  <c r="Q82" i="1"/>
  <c r="M352" i="1"/>
  <c r="N352" i="1"/>
  <c r="O352" i="1"/>
  <c r="P352" i="1"/>
  <c r="Q352" i="1"/>
  <c r="M360" i="1"/>
  <c r="N360" i="1"/>
  <c r="O360" i="1"/>
  <c r="P360" i="1"/>
  <c r="Q360" i="1"/>
  <c r="M317" i="1"/>
  <c r="N317" i="1"/>
  <c r="O317" i="1"/>
  <c r="P317" i="1"/>
  <c r="Q317" i="1"/>
  <c r="M272" i="1"/>
  <c r="N272" i="1"/>
  <c r="O272" i="1"/>
  <c r="P272" i="1"/>
  <c r="Q272" i="1"/>
  <c r="M370" i="1"/>
  <c r="N370" i="1"/>
  <c r="O370" i="1"/>
  <c r="P370" i="1"/>
  <c r="Q370" i="1"/>
  <c r="M232" i="1"/>
  <c r="N232" i="1"/>
  <c r="O232" i="1"/>
  <c r="P232" i="1"/>
  <c r="Q232" i="1"/>
  <c r="M260" i="1"/>
  <c r="N260" i="1"/>
  <c r="O260" i="1"/>
  <c r="P260" i="1"/>
  <c r="Q260" i="1"/>
  <c r="M33" i="1"/>
  <c r="N33" i="1"/>
  <c r="O33" i="1"/>
  <c r="P33" i="1"/>
  <c r="Q33" i="1"/>
  <c r="M286" i="1"/>
  <c r="N286" i="1"/>
  <c r="O286" i="1"/>
  <c r="P286" i="1"/>
  <c r="Q286" i="1"/>
  <c r="M356" i="1"/>
  <c r="N356" i="1"/>
  <c r="O356" i="1"/>
  <c r="P356" i="1"/>
  <c r="Q356" i="1"/>
  <c r="M325" i="1"/>
  <c r="N325" i="1"/>
  <c r="O325" i="1"/>
  <c r="P325" i="1"/>
  <c r="Q325" i="1"/>
  <c r="M170" i="1"/>
  <c r="N170" i="1"/>
  <c r="O170" i="1"/>
  <c r="P170" i="1"/>
  <c r="Q170" i="1"/>
  <c r="M155" i="1"/>
  <c r="N155" i="1"/>
  <c r="O155" i="1"/>
  <c r="P155" i="1"/>
  <c r="Q155" i="1"/>
  <c r="M379" i="1"/>
  <c r="N379" i="1"/>
  <c r="O379" i="1"/>
  <c r="P379" i="1"/>
  <c r="Q379" i="1"/>
  <c r="M41" i="1"/>
  <c r="N41" i="1"/>
  <c r="O41" i="1"/>
  <c r="P41" i="1"/>
  <c r="Q41" i="1"/>
  <c r="M104" i="1"/>
  <c r="N104" i="1"/>
  <c r="O104" i="1"/>
  <c r="P104" i="1"/>
  <c r="Q104" i="1"/>
  <c r="M404" i="1"/>
  <c r="N404" i="1"/>
  <c r="O404" i="1"/>
  <c r="P404" i="1"/>
  <c r="Q404" i="1"/>
  <c r="M247" i="1"/>
  <c r="N247" i="1"/>
  <c r="O247" i="1"/>
  <c r="P247" i="1"/>
  <c r="Q247" i="1"/>
  <c r="M108" i="1"/>
  <c r="N108" i="1"/>
  <c r="O108" i="1"/>
  <c r="P108" i="1"/>
  <c r="Q108" i="1"/>
  <c r="M158" i="1"/>
  <c r="N158" i="1"/>
  <c r="O158" i="1"/>
  <c r="P158" i="1"/>
  <c r="Q158" i="1"/>
  <c r="M50" i="1"/>
  <c r="N50" i="1"/>
  <c r="O50" i="1"/>
  <c r="P50" i="1"/>
  <c r="Q50" i="1"/>
  <c r="M174" i="1"/>
  <c r="N174" i="1"/>
  <c r="O174" i="1"/>
  <c r="P174" i="1"/>
  <c r="Q174" i="1"/>
  <c r="M176" i="1"/>
  <c r="N176" i="1"/>
  <c r="O176" i="1"/>
  <c r="P176" i="1"/>
  <c r="Q176" i="1"/>
  <c r="M127" i="1"/>
  <c r="N127" i="1"/>
  <c r="O127" i="1"/>
  <c r="P127" i="1"/>
  <c r="Q127" i="1"/>
  <c r="M330" i="1"/>
  <c r="N330" i="1"/>
  <c r="O330" i="1"/>
  <c r="P330" i="1"/>
  <c r="Q330" i="1"/>
  <c r="M227" i="1"/>
  <c r="N227" i="1"/>
  <c r="O227" i="1"/>
  <c r="P227" i="1"/>
  <c r="Q227" i="1"/>
  <c r="M218" i="1"/>
  <c r="N218" i="1"/>
  <c r="O218" i="1"/>
  <c r="P218" i="1"/>
  <c r="Q218" i="1"/>
  <c r="M94" i="1"/>
  <c r="N94" i="1"/>
  <c r="O94" i="1"/>
  <c r="P94" i="1"/>
  <c r="Q94" i="1"/>
  <c r="M78" i="1"/>
  <c r="N78" i="1"/>
  <c r="O78" i="1"/>
  <c r="P78" i="1"/>
  <c r="Q78" i="1"/>
  <c r="M365" i="1"/>
  <c r="N365" i="1"/>
  <c r="O365" i="1"/>
  <c r="P365" i="1"/>
  <c r="Q365" i="1"/>
  <c r="M29" i="1"/>
  <c r="N29" i="1"/>
  <c r="O29" i="1"/>
  <c r="P29" i="1"/>
  <c r="Q29" i="1"/>
  <c r="M38" i="1"/>
  <c r="N38" i="1"/>
  <c r="O38" i="1"/>
  <c r="P38" i="1"/>
  <c r="Q38" i="1"/>
  <c r="M259" i="1"/>
  <c r="N259" i="1"/>
  <c r="O259" i="1"/>
  <c r="P259" i="1"/>
  <c r="Q259" i="1"/>
  <c r="M80" i="1"/>
  <c r="N80" i="1"/>
  <c r="O80" i="1"/>
  <c r="P80" i="1"/>
  <c r="Q80" i="1"/>
  <c r="M167" i="1"/>
  <c r="N167" i="1"/>
  <c r="O167" i="1"/>
  <c r="P167" i="1"/>
  <c r="Q167" i="1"/>
  <c r="M64" i="1"/>
  <c r="N64" i="1"/>
  <c r="O64" i="1"/>
  <c r="P64" i="1"/>
  <c r="Q64" i="1"/>
  <c r="M238" i="1"/>
  <c r="N238" i="1"/>
  <c r="O238" i="1"/>
  <c r="P238" i="1"/>
  <c r="Q238" i="1"/>
  <c r="M27" i="1"/>
  <c r="N27" i="1"/>
  <c r="O27" i="1"/>
  <c r="P27" i="1"/>
  <c r="Q27" i="1"/>
  <c r="M351" i="1"/>
  <c r="N351" i="1"/>
  <c r="O351" i="1"/>
  <c r="P351" i="1"/>
  <c r="Q351" i="1"/>
  <c r="M374" i="1"/>
  <c r="N374" i="1"/>
  <c r="O374" i="1"/>
  <c r="P374" i="1"/>
  <c r="Q374" i="1"/>
  <c r="M334" i="1"/>
  <c r="N334" i="1"/>
  <c r="O334" i="1"/>
  <c r="P334" i="1"/>
  <c r="Q334" i="1"/>
  <c r="M373" i="1"/>
  <c r="N373" i="1"/>
  <c r="O373" i="1"/>
  <c r="P373" i="1"/>
  <c r="Q373" i="1"/>
  <c r="M225" i="1"/>
  <c r="N225" i="1"/>
  <c r="O225" i="1"/>
  <c r="P225" i="1"/>
  <c r="Q225" i="1"/>
  <c r="M182" i="1"/>
  <c r="N182" i="1"/>
  <c r="O182" i="1"/>
  <c r="P182" i="1"/>
  <c r="Q182" i="1"/>
  <c r="M194" i="1"/>
  <c r="N194" i="1"/>
  <c r="O194" i="1"/>
  <c r="P194" i="1"/>
  <c r="Q194" i="1"/>
  <c r="M118" i="1"/>
  <c r="N118" i="1"/>
  <c r="O118" i="1"/>
  <c r="P118" i="1"/>
  <c r="Q118" i="1"/>
  <c r="M250" i="1"/>
  <c r="N250" i="1"/>
  <c r="O250" i="1"/>
  <c r="P250" i="1"/>
  <c r="Q250" i="1"/>
  <c r="M159" i="1"/>
  <c r="N159" i="1"/>
  <c r="O159" i="1"/>
  <c r="P159" i="1"/>
  <c r="Q159" i="1"/>
  <c r="M181" i="1"/>
  <c r="N181" i="1"/>
  <c r="O181" i="1"/>
  <c r="P181" i="1"/>
  <c r="Q181" i="1"/>
  <c r="M142" i="1"/>
  <c r="N142" i="1"/>
  <c r="O142" i="1"/>
  <c r="P142" i="1"/>
  <c r="Q142" i="1"/>
  <c r="M240" i="1"/>
  <c r="N240" i="1"/>
  <c r="O240" i="1"/>
  <c r="P240" i="1"/>
  <c r="Q240" i="1"/>
  <c r="M102" i="1"/>
  <c r="N102" i="1"/>
  <c r="O102" i="1"/>
  <c r="P102" i="1"/>
  <c r="Q102" i="1"/>
  <c r="M400" i="1"/>
  <c r="N400" i="1"/>
  <c r="O400" i="1"/>
  <c r="P400" i="1"/>
  <c r="Q400" i="1"/>
  <c r="M275" i="1"/>
  <c r="N275" i="1"/>
  <c r="O275" i="1"/>
  <c r="P275" i="1"/>
  <c r="Q275" i="1"/>
  <c r="M329" i="1"/>
  <c r="N329" i="1"/>
  <c r="O329" i="1"/>
  <c r="P329" i="1"/>
  <c r="Q329" i="1"/>
  <c r="M311" i="1"/>
  <c r="N311" i="1"/>
  <c r="O311" i="1"/>
  <c r="P311" i="1"/>
  <c r="Q311" i="1"/>
  <c r="M199" i="1"/>
  <c r="N199" i="1"/>
  <c r="O199" i="1"/>
  <c r="P199" i="1"/>
  <c r="Q199" i="1"/>
  <c r="M143" i="1"/>
  <c r="N143" i="1"/>
  <c r="O143" i="1"/>
  <c r="P143" i="1"/>
  <c r="Q143" i="1"/>
  <c r="M132" i="1"/>
  <c r="N132" i="1"/>
  <c r="O132" i="1"/>
  <c r="P132" i="1"/>
  <c r="Q132" i="1"/>
  <c r="M109" i="1"/>
  <c r="N109" i="1"/>
  <c r="O109" i="1"/>
  <c r="P109" i="1"/>
  <c r="Q109" i="1"/>
  <c r="M131" i="1"/>
  <c r="N131" i="1"/>
  <c r="O131" i="1"/>
  <c r="P131" i="1"/>
  <c r="Q131" i="1"/>
  <c r="M146" i="1"/>
  <c r="N146" i="1"/>
  <c r="O146" i="1"/>
  <c r="P146" i="1"/>
  <c r="Q146" i="1"/>
  <c r="M55" i="1"/>
  <c r="N55" i="1"/>
  <c r="O55" i="1"/>
  <c r="P55" i="1"/>
  <c r="Q55" i="1"/>
  <c r="M241" i="1"/>
  <c r="N241" i="1"/>
  <c r="O241" i="1"/>
  <c r="P241" i="1"/>
  <c r="Q241" i="1"/>
  <c r="M204" i="1"/>
  <c r="N204" i="1"/>
  <c r="O204" i="1"/>
  <c r="P204" i="1"/>
  <c r="Q204" i="1"/>
  <c r="M346" i="1"/>
  <c r="N346" i="1"/>
  <c r="O346" i="1"/>
  <c r="P346" i="1"/>
  <c r="Q346" i="1"/>
  <c r="M222" i="1"/>
  <c r="N222" i="1"/>
  <c r="O222" i="1"/>
  <c r="P222" i="1"/>
  <c r="Q222" i="1"/>
  <c r="M257" i="1"/>
  <c r="N257" i="1"/>
  <c r="O257" i="1"/>
  <c r="P257" i="1"/>
  <c r="Q257" i="1"/>
  <c r="M369" i="1"/>
  <c r="N369" i="1"/>
  <c r="O369" i="1"/>
  <c r="P369" i="1"/>
  <c r="Q369" i="1"/>
  <c r="M210" i="1"/>
  <c r="N210" i="1"/>
  <c r="O210" i="1"/>
  <c r="P210" i="1"/>
  <c r="Q210" i="1"/>
  <c r="M200" i="1"/>
  <c r="N200" i="1"/>
  <c r="O200" i="1"/>
  <c r="P200" i="1"/>
  <c r="Q200" i="1"/>
  <c r="M164" i="1"/>
  <c r="N164" i="1"/>
  <c r="O164" i="1"/>
  <c r="P164" i="1"/>
  <c r="Q164" i="1"/>
  <c r="M411" i="1"/>
  <c r="N411" i="1"/>
  <c r="O411" i="1"/>
  <c r="P411" i="1"/>
  <c r="Q411" i="1"/>
  <c r="M96" i="1"/>
  <c r="N96" i="1"/>
  <c r="O96" i="1"/>
  <c r="P96" i="1"/>
  <c r="Q96" i="1"/>
  <c r="M40" i="1"/>
  <c r="N40" i="1"/>
  <c r="O40" i="1"/>
  <c r="P40" i="1"/>
  <c r="Q40" i="1"/>
  <c r="M100" i="1"/>
  <c r="N100" i="1"/>
  <c r="O100" i="1"/>
  <c r="P100" i="1"/>
  <c r="Q100" i="1"/>
  <c r="M140" i="1"/>
  <c r="N140" i="1"/>
  <c r="O140" i="1"/>
  <c r="P140" i="1"/>
  <c r="Q140" i="1"/>
  <c r="M264" i="1"/>
  <c r="N264" i="1"/>
  <c r="O264" i="1"/>
  <c r="P264" i="1"/>
  <c r="Q264" i="1"/>
  <c r="M336" i="1"/>
  <c r="N336" i="1"/>
  <c r="O336" i="1"/>
  <c r="P336" i="1"/>
  <c r="Q336" i="1"/>
  <c r="M226" i="1"/>
  <c r="N226" i="1"/>
  <c r="O226" i="1"/>
  <c r="P226" i="1"/>
  <c r="Q226" i="1"/>
  <c r="M347" i="1"/>
  <c r="N347" i="1"/>
  <c r="O347" i="1"/>
  <c r="P347" i="1"/>
  <c r="Q347" i="1"/>
  <c r="M314" i="1"/>
  <c r="N314" i="1"/>
  <c r="O314" i="1"/>
  <c r="P314" i="1"/>
  <c r="Q314" i="1"/>
  <c r="M189" i="1"/>
  <c r="N189" i="1"/>
  <c r="O189" i="1"/>
  <c r="P189" i="1"/>
  <c r="Q189" i="1"/>
  <c r="M59" i="1"/>
  <c r="N59" i="1"/>
  <c r="O59" i="1"/>
  <c r="P59" i="1"/>
  <c r="Q59" i="1"/>
  <c r="M87" i="1"/>
  <c r="N87" i="1"/>
  <c r="O87" i="1"/>
  <c r="P87" i="1"/>
  <c r="Q87" i="1"/>
  <c r="M358" i="1"/>
  <c r="N358" i="1"/>
  <c r="O358" i="1"/>
  <c r="P358" i="1"/>
  <c r="Q358" i="1"/>
  <c r="M54" i="1"/>
  <c r="N54" i="1"/>
  <c r="O54" i="1"/>
  <c r="P54" i="1"/>
  <c r="Q54" i="1"/>
  <c r="M73" i="1"/>
  <c r="N73" i="1"/>
  <c r="O73" i="1"/>
  <c r="P73" i="1"/>
  <c r="Q73" i="1"/>
  <c r="M228" i="1"/>
  <c r="N228" i="1"/>
  <c r="O228" i="1"/>
  <c r="P228" i="1"/>
  <c r="Q228" i="1"/>
  <c r="M178" i="1"/>
  <c r="N178" i="1"/>
  <c r="O178" i="1"/>
  <c r="P178" i="1"/>
  <c r="Q178" i="1"/>
  <c r="M76" i="1"/>
  <c r="N76" i="1"/>
  <c r="O76" i="1"/>
  <c r="P76" i="1"/>
  <c r="Q76" i="1"/>
  <c r="M355" i="1"/>
  <c r="N355" i="1"/>
  <c r="O355" i="1"/>
  <c r="P355" i="1"/>
  <c r="Q355" i="1"/>
  <c r="M357" i="1"/>
  <c r="N357" i="1"/>
  <c r="O357" i="1"/>
  <c r="P357" i="1"/>
  <c r="Q357" i="1"/>
  <c r="M231" i="1"/>
  <c r="N231" i="1"/>
  <c r="O231" i="1"/>
  <c r="P231" i="1"/>
  <c r="Q231" i="1"/>
  <c r="M157" i="1"/>
  <c r="N157" i="1"/>
  <c r="O157" i="1"/>
  <c r="P157" i="1"/>
  <c r="Q157" i="1"/>
  <c r="M75" i="1"/>
  <c r="N75" i="1"/>
  <c r="O75" i="1"/>
  <c r="P75" i="1"/>
  <c r="Q75" i="1"/>
  <c r="M208" i="1"/>
  <c r="N208" i="1"/>
  <c r="O208" i="1"/>
  <c r="P208" i="1"/>
  <c r="Q208" i="1"/>
  <c r="M392" i="1"/>
  <c r="N392" i="1"/>
  <c r="O392" i="1"/>
  <c r="P392" i="1"/>
  <c r="Q392" i="1"/>
  <c r="M197" i="1"/>
  <c r="N197" i="1"/>
  <c r="O197" i="1"/>
  <c r="P197" i="1"/>
  <c r="Q197" i="1"/>
  <c r="M279" i="1"/>
  <c r="N279" i="1"/>
  <c r="O279" i="1"/>
  <c r="P279" i="1"/>
  <c r="Q279" i="1"/>
  <c r="M99" i="1"/>
  <c r="N99" i="1"/>
  <c r="O99" i="1"/>
  <c r="P99" i="1"/>
  <c r="Q99" i="1"/>
  <c r="M14" i="1"/>
  <c r="N14" i="1"/>
  <c r="O14" i="1"/>
  <c r="P14" i="1"/>
  <c r="Q14" i="1"/>
  <c r="M46" i="1"/>
  <c r="N46" i="1"/>
  <c r="O46" i="1"/>
  <c r="P46" i="1"/>
  <c r="Q46" i="1"/>
  <c r="M300" i="1"/>
  <c r="N300" i="1"/>
  <c r="O300" i="1"/>
  <c r="P300" i="1"/>
  <c r="Q300" i="1"/>
  <c r="M390" i="1"/>
  <c r="N390" i="1"/>
  <c r="O390" i="1"/>
  <c r="P390" i="1"/>
  <c r="Q390" i="1"/>
  <c r="M58" i="1"/>
  <c r="N58" i="1"/>
  <c r="O58" i="1"/>
  <c r="P58" i="1"/>
  <c r="Q58" i="1"/>
  <c r="M230" i="1"/>
  <c r="N230" i="1"/>
  <c r="O230" i="1"/>
  <c r="P230" i="1"/>
  <c r="Q230" i="1"/>
  <c r="M276" i="1"/>
  <c r="N276" i="1"/>
  <c r="O276" i="1"/>
  <c r="P276" i="1"/>
  <c r="Q276" i="1"/>
  <c r="M206" i="1"/>
  <c r="N206" i="1"/>
  <c r="O206" i="1"/>
  <c r="P206" i="1"/>
  <c r="Q206" i="1"/>
  <c r="M81" i="1"/>
  <c r="N81" i="1"/>
  <c r="O81" i="1"/>
  <c r="P81" i="1"/>
  <c r="Q81" i="1"/>
  <c r="M89" i="1"/>
  <c r="N89" i="1"/>
  <c r="O89" i="1"/>
  <c r="P89" i="1"/>
  <c r="Q89" i="1"/>
  <c r="M299" i="1"/>
  <c r="N299" i="1"/>
  <c r="O299" i="1"/>
  <c r="P299" i="1"/>
  <c r="Q299" i="1"/>
  <c r="M183" i="1"/>
  <c r="N183" i="1"/>
  <c r="O183" i="1"/>
  <c r="P183" i="1"/>
  <c r="Q183" i="1"/>
  <c r="M364" i="1"/>
  <c r="N364" i="1"/>
  <c r="O364" i="1"/>
  <c r="P364" i="1"/>
  <c r="Q364" i="1"/>
  <c r="M409" i="1"/>
  <c r="N409" i="1"/>
  <c r="O409" i="1"/>
  <c r="P409" i="1"/>
  <c r="Q409" i="1"/>
  <c r="M303" i="1"/>
  <c r="N303" i="1"/>
  <c r="O303" i="1"/>
  <c r="P303" i="1"/>
  <c r="Q303" i="1"/>
  <c r="M69" i="1"/>
  <c r="N69" i="1"/>
  <c r="O69" i="1"/>
  <c r="P69" i="1"/>
  <c r="Q69" i="1"/>
  <c r="M296" i="1"/>
  <c r="N296" i="1"/>
  <c r="O296" i="1"/>
  <c r="P296" i="1"/>
  <c r="Q296" i="1"/>
  <c r="M389" i="1"/>
  <c r="N389" i="1"/>
  <c r="O389" i="1"/>
  <c r="P389" i="1"/>
  <c r="Q389" i="1"/>
  <c r="M151" i="1"/>
  <c r="N151" i="1"/>
  <c r="O151" i="1"/>
  <c r="P151" i="1"/>
  <c r="Q151" i="1"/>
  <c r="M265" i="1"/>
  <c r="N265" i="1"/>
  <c r="O265" i="1"/>
  <c r="P265" i="1"/>
  <c r="Q265" i="1"/>
  <c r="M209" i="1"/>
  <c r="N209" i="1"/>
  <c r="O209" i="1"/>
  <c r="P209" i="1"/>
  <c r="Q209" i="1"/>
  <c r="M103" i="1"/>
  <c r="N103" i="1"/>
  <c r="O103" i="1"/>
  <c r="P103" i="1"/>
  <c r="Q103" i="1"/>
  <c r="M135" i="1"/>
  <c r="N135" i="1"/>
  <c r="O135" i="1"/>
  <c r="P135" i="1"/>
  <c r="Q135" i="1"/>
  <c r="M49" i="1"/>
  <c r="N49" i="1"/>
  <c r="O49" i="1"/>
  <c r="P49" i="1"/>
  <c r="Q49" i="1"/>
  <c r="M293" i="1"/>
  <c r="N293" i="1"/>
  <c r="O293" i="1"/>
  <c r="P293" i="1"/>
  <c r="Q293" i="1"/>
  <c r="M77" i="1"/>
  <c r="N77" i="1"/>
  <c r="O77" i="1"/>
  <c r="P77" i="1"/>
  <c r="Q77" i="1"/>
  <c r="M88" i="1"/>
  <c r="N88" i="1"/>
  <c r="O88" i="1"/>
  <c r="P88" i="1"/>
  <c r="Q88" i="1"/>
  <c r="M294" i="1"/>
  <c r="N294" i="1"/>
  <c r="O294" i="1"/>
  <c r="P294" i="1"/>
  <c r="Q294" i="1"/>
  <c r="M408" i="1"/>
  <c r="N408" i="1"/>
  <c r="O408" i="1"/>
  <c r="P408" i="1"/>
  <c r="Q408" i="1"/>
  <c r="M242" i="1"/>
  <c r="N242" i="1"/>
  <c r="O242" i="1"/>
  <c r="P242" i="1"/>
  <c r="Q242" i="1"/>
  <c r="M405" i="1"/>
  <c r="N405" i="1"/>
  <c r="O405" i="1"/>
  <c r="P405" i="1"/>
  <c r="Q405" i="1"/>
  <c r="M130" i="1"/>
  <c r="N130" i="1"/>
  <c r="O130" i="1"/>
  <c r="P130" i="1"/>
  <c r="Q130" i="1"/>
  <c r="M147" i="1"/>
  <c r="N147" i="1"/>
  <c r="O147" i="1"/>
  <c r="P147" i="1"/>
  <c r="Q147" i="1"/>
  <c r="M371" i="1"/>
  <c r="N371" i="1"/>
  <c r="O371" i="1"/>
  <c r="P371" i="1"/>
  <c r="Q371" i="1"/>
  <c r="M410" i="1"/>
  <c r="N410" i="1"/>
  <c r="O410" i="1"/>
  <c r="P410" i="1"/>
  <c r="Q410" i="1"/>
  <c r="M31" i="1"/>
  <c r="N31" i="1"/>
  <c r="O31" i="1"/>
  <c r="P31" i="1"/>
  <c r="Q31" i="1"/>
  <c r="M253" i="1"/>
  <c r="N253" i="1"/>
  <c r="O253" i="1"/>
  <c r="P253" i="1"/>
  <c r="Q253" i="1"/>
  <c r="M396" i="1"/>
  <c r="N396" i="1"/>
  <c r="O396" i="1"/>
  <c r="P396" i="1"/>
  <c r="Q396" i="1"/>
  <c r="M344" i="1"/>
  <c r="N344" i="1"/>
  <c r="O344" i="1"/>
  <c r="P344" i="1"/>
  <c r="Q344" i="1"/>
  <c r="M39" i="1"/>
  <c r="N39" i="1"/>
  <c r="O39" i="1"/>
  <c r="P39" i="1"/>
  <c r="Q39" i="1"/>
  <c r="M292" i="1"/>
  <c r="N292" i="1"/>
  <c r="O292" i="1"/>
  <c r="P292" i="1"/>
  <c r="Q292" i="1"/>
  <c r="M25" i="1"/>
  <c r="N25" i="1"/>
  <c r="O25" i="1"/>
  <c r="P25" i="1"/>
  <c r="Q25" i="1"/>
  <c r="M262" i="1"/>
  <c r="N262" i="1"/>
  <c r="O262" i="1"/>
  <c r="P262" i="1"/>
  <c r="Q262" i="1"/>
  <c r="M254" i="1"/>
  <c r="N254" i="1"/>
  <c r="O254" i="1"/>
  <c r="P254" i="1"/>
  <c r="Q254" i="1"/>
  <c r="M381" i="1"/>
  <c r="N381" i="1"/>
  <c r="O381" i="1"/>
  <c r="P381" i="1"/>
  <c r="Q381" i="1"/>
  <c r="M288" i="1"/>
  <c r="N288" i="1"/>
  <c r="O288" i="1"/>
  <c r="P288" i="1"/>
  <c r="Q288" i="1"/>
  <c r="M168" i="1"/>
  <c r="N168" i="1"/>
  <c r="O168" i="1"/>
  <c r="P168" i="1"/>
  <c r="Q168" i="1"/>
  <c r="M339" i="1"/>
  <c r="N339" i="1"/>
  <c r="O339" i="1"/>
  <c r="P339" i="1"/>
  <c r="Q339" i="1"/>
  <c r="M193" i="1"/>
  <c r="N193" i="1"/>
  <c r="O193" i="1"/>
  <c r="P193" i="1"/>
  <c r="Q193" i="1"/>
  <c r="M341" i="1"/>
  <c r="N341" i="1"/>
  <c r="O341" i="1"/>
  <c r="P341" i="1"/>
  <c r="Q341" i="1"/>
  <c r="M207" i="1"/>
  <c r="N207" i="1"/>
  <c r="O207" i="1"/>
  <c r="P207" i="1"/>
  <c r="Q207" i="1"/>
  <c r="M124" i="1"/>
  <c r="N124" i="1"/>
  <c r="O124" i="1"/>
  <c r="P124" i="1"/>
  <c r="Q124" i="1"/>
  <c r="M343" i="1"/>
  <c r="N343" i="1"/>
  <c r="O343" i="1"/>
  <c r="P343" i="1"/>
  <c r="Q343" i="1"/>
  <c r="M367" i="1"/>
  <c r="N367" i="1"/>
  <c r="O367" i="1"/>
  <c r="P367" i="1"/>
  <c r="Q367" i="1"/>
  <c r="M237" i="1"/>
  <c r="N237" i="1"/>
  <c r="O237" i="1"/>
  <c r="P237" i="1"/>
  <c r="Q237" i="1"/>
  <c r="M163" i="1"/>
  <c r="N163" i="1"/>
  <c r="O163" i="1"/>
  <c r="P163" i="1"/>
  <c r="Q163" i="1"/>
  <c r="M266" i="1"/>
  <c r="N266" i="1"/>
  <c r="O266" i="1"/>
  <c r="P266" i="1"/>
  <c r="Q266" i="1"/>
  <c r="M144" i="1"/>
  <c r="N144" i="1"/>
  <c r="O144" i="1"/>
  <c r="P144" i="1"/>
  <c r="Q144" i="1"/>
  <c r="M35" i="1"/>
  <c r="N35" i="1"/>
  <c r="O35" i="1"/>
  <c r="P35" i="1"/>
  <c r="Q35" i="1"/>
  <c r="M229" i="1"/>
  <c r="N229" i="1"/>
  <c r="O229" i="1"/>
  <c r="P229" i="1"/>
  <c r="Q229" i="1"/>
  <c r="M348" i="1"/>
  <c r="N348" i="1"/>
  <c r="O348" i="1"/>
  <c r="P348" i="1"/>
  <c r="Q348" i="1"/>
  <c r="M105" i="1"/>
  <c r="N105" i="1"/>
  <c r="O105" i="1"/>
  <c r="P105" i="1"/>
  <c r="Q105" i="1"/>
  <c r="M283" i="1"/>
  <c r="N283" i="1"/>
  <c r="O283" i="1"/>
  <c r="P283" i="1"/>
  <c r="Q283" i="1"/>
  <c r="M34" i="1"/>
  <c r="N34" i="1"/>
  <c r="O34" i="1"/>
  <c r="P34" i="1"/>
  <c r="Q34" i="1"/>
  <c r="M235" i="1"/>
  <c r="N235" i="1"/>
  <c r="O235" i="1"/>
  <c r="P235" i="1"/>
  <c r="Q235" i="1"/>
  <c r="M378" i="1"/>
  <c r="N378" i="1"/>
  <c r="O378" i="1"/>
  <c r="P378" i="1"/>
  <c r="Q378" i="1"/>
  <c r="M281" i="1"/>
  <c r="N281" i="1"/>
  <c r="O281" i="1"/>
  <c r="P281" i="1"/>
  <c r="Q281" i="1"/>
  <c r="M298" i="1"/>
  <c r="N298" i="1"/>
  <c r="O298" i="1"/>
  <c r="P298" i="1"/>
  <c r="Q298" i="1"/>
  <c r="M156" i="1"/>
  <c r="N156" i="1"/>
  <c r="O156" i="1"/>
  <c r="P156" i="1"/>
  <c r="Q156" i="1"/>
  <c r="M316" i="1"/>
  <c r="N316" i="1"/>
  <c r="O316" i="1"/>
  <c r="P316" i="1"/>
  <c r="Q316" i="1"/>
  <c r="M17" i="1"/>
  <c r="N17" i="1"/>
  <c r="O17" i="1"/>
  <c r="P17" i="1"/>
  <c r="Q17" i="1"/>
  <c r="M223" i="1"/>
  <c r="N223" i="1"/>
  <c r="O223" i="1"/>
  <c r="P223" i="1"/>
  <c r="Q223" i="1"/>
  <c r="M301" i="1"/>
  <c r="N301" i="1"/>
  <c r="O301" i="1"/>
  <c r="P301" i="1"/>
  <c r="Q301" i="1"/>
  <c r="M23" i="1"/>
  <c r="N23" i="1"/>
  <c r="O23" i="1"/>
  <c r="P23" i="1"/>
  <c r="Q23" i="1"/>
  <c r="M393" i="1"/>
  <c r="N393" i="1"/>
  <c r="O393" i="1"/>
  <c r="P393" i="1"/>
  <c r="Q393" i="1"/>
  <c r="M376" i="1"/>
  <c r="N376" i="1"/>
  <c r="O376" i="1"/>
  <c r="P376" i="1"/>
  <c r="Q376" i="1"/>
  <c r="M280" i="1"/>
  <c r="N280" i="1"/>
  <c r="O280" i="1"/>
  <c r="P280" i="1"/>
  <c r="Q280" i="1"/>
  <c r="M219" i="1"/>
  <c r="N219" i="1"/>
  <c r="O219" i="1"/>
  <c r="P219" i="1"/>
  <c r="Q219" i="1"/>
  <c r="M387" i="1"/>
  <c r="N387" i="1"/>
  <c r="O387" i="1"/>
  <c r="P387" i="1"/>
  <c r="Q387" i="1"/>
  <c r="M37" i="1"/>
  <c r="N37" i="1"/>
  <c r="O37" i="1"/>
  <c r="P37" i="1"/>
  <c r="Q37" i="1"/>
  <c r="M274" i="1"/>
  <c r="N274" i="1"/>
  <c r="O274" i="1"/>
  <c r="P274" i="1"/>
  <c r="Q274" i="1"/>
  <c r="M388" i="1"/>
  <c r="N388" i="1"/>
  <c r="O388" i="1"/>
  <c r="P388" i="1"/>
  <c r="Q388" i="1"/>
  <c r="M363" i="1"/>
  <c r="N363" i="1"/>
  <c r="O363" i="1"/>
  <c r="P363" i="1"/>
  <c r="Q363" i="1"/>
  <c r="M79" i="1"/>
  <c r="N79" i="1"/>
  <c r="O79" i="1"/>
  <c r="P79" i="1"/>
  <c r="Q79" i="1"/>
  <c r="M306" i="1"/>
  <c r="N306" i="1"/>
  <c r="O306" i="1"/>
  <c r="P306" i="1"/>
  <c r="Q306" i="1"/>
  <c r="M216" i="1"/>
  <c r="N216" i="1"/>
  <c r="O216" i="1"/>
  <c r="P216" i="1"/>
  <c r="Q216" i="1"/>
  <c r="M278" i="1"/>
  <c r="N278" i="1"/>
  <c r="O278" i="1"/>
  <c r="P278" i="1"/>
  <c r="Q278" i="1"/>
  <c r="M391" i="1"/>
  <c r="N391" i="1"/>
  <c r="O391" i="1"/>
  <c r="P391" i="1"/>
  <c r="Q391" i="1"/>
  <c r="M377" i="1"/>
  <c r="N377" i="1"/>
  <c r="O377" i="1"/>
  <c r="P377" i="1"/>
  <c r="Q377" i="1"/>
  <c r="M310" i="1"/>
  <c r="N310" i="1"/>
  <c r="O310" i="1"/>
  <c r="P310" i="1"/>
  <c r="Q310" i="1"/>
  <c r="M148" i="1"/>
  <c r="N148" i="1"/>
  <c r="O148" i="1"/>
  <c r="P148" i="1"/>
  <c r="Q148" i="1"/>
  <c r="M263" i="1"/>
  <c r="N263" i="1"/>
  <c r="O263" i="1"/>
  <c r="P263" i="1"/>
  <c r="Q263" i="1"/>
  <c r="M295" i="1"/>
  <c r="N295" i="1"/>
  <c r="O295" i="1"/>
  <c r="P295" i="1"/>
  <c r="Q295" i="1"/>
  <c r="M366" i="1"/>
  <c r="N366" i="1"/>
  <c r="O366" i="1"/>
  <c r="P366" i="1"/>
  <c r="Q366" i="1"/>
  <c r="M236" i="1"/>
  <c r="N236" i="1"/>
  <c r="O236" i="1"/>
  <c r="P236" i="1"/>
  <c r="Q236" i="1"/>
  <c r="M349" i="1"/>
  <c r="N349" i="1"/>
  <c r="O349" i="1"/>
  <c r="P349" i="1"/>
  <c r="Q349" i="1"/>
  <c r="M90" i="1"/>
  <c r="N90" i="1"/>
  <c r="O90" i="1"/>
  <c r="P90" i="1"/>
  <c r="Q90" i="1"/>
  <c r="M42" i="1"/>
  <c r="N42" i="1"/>
  <c r="O42" i="1"/>
  <c r="P42" i="1"/>
  <c r="Q42" i="1"/>
  <c r="M327" i="1"/>
  <c r="N327" i="1"/>
  <c r="O327" i="1"/>
  <c r="P327" i="1"/>
  <c r="Q327" i="1"/>
  <c r="M395" i="1"/>
  <c r="N395" i="1"/>
  <c r="O395" i="1"/>
  <c r="P395" i="1"/>
  <c r="Q395" i="1"/>
  <c r="M171" i="1"/>
  <c r="N171" i="1"/>
  <c r="O171" i="1"/>
  <c r="P171" i="1"/>
  <c r="Q171" i="1"/>
  <c r="M122" i="1"/>
  <c r="N122" i="1"/>
  <c r="O122" i="1"/>
  <c r="P122" i="1"/>
  <c r="Q122" i="1"/>
  <c r="M338" i="1"/>
  <c r="N338" i="1"/>
  <c r="O338" i="1"/>
  <c r="P338" i="1"/>
  <c r="Q338" i="1"/>
  <c r="M165" i="1"/>
  <c r="N165" i="1"/>
  <c r="O165" i="1"/>
  <c r="P165" i="1"/>
  <c r="Q165" i="1"/>
  <c r="M26" i="1"/>
  <c r="N26" i="1"/>
  <c r="O26" i="1"/>
  <c r="P26" i="1"/>
  <c r="Q26" i="1"/>
  <c r="M277" i="1"/>
  <c r="N277" i="1"/>
  <c r="O277" i="1"/>
  <c r="P277" i="1"/>
  <c r="Q277" i="1"/>
  <c r="M162" i="1"/>
  <c r="N162" i="1"/>
  <c r="O162" i="1"/>
  <c r="P162" i="1"/>
  <c r="Q162" i="1"/>
  <c r="M384" i="1"/>
  <c r="N384" i="1"/>
  <c r="O384" i="1"/>
  <c r="P384" i="1"/>
  <c r="Q384" i="1"/>
  <c r="M20" i="1"/>
  <c r="N20" i="1"/>
  <c r="O20" i="1"/>
  <c r="P20" i="1"/>
  <c r="Q20" i="1"/>
  <c r="M145" i="1"/>
  <c r="N145" i="1"/>
  <c r="O145" i="1"/>
  <c r="P145" i="1"/>
  <c r="Q145" i="1"/>
  <c r="M255" i="1"/>
  <c r="N255" i="1"/>
  <c r="O255" i="1"/>
  <c r="P255" i="1"/>
  <c r="Q255" i="1"/>
  <c r="M13" i="1"/>
  <c r="N13" i="1"/>
  <c r="O13" i="1"/>
  <c r="P13" i="1"/>
  <c r="Q13" i="1"/>
  <c r="M271" i="1"/>
  <c r="N271" i="1"/>
  <c r="O271" i="1"/>
  <c r="P271" i="1"/>
  <c r="Q271" i="1"/>
  <c r="M18" i="1"/>
  <c r="N18" i="1"/>
  <c r="O18" i="1"/>
  <c r="P18" i="1"/>
  <c r="Q18" i="1"/>
  <c r="M205" i="1"/>
  <c r="N205" i="1"/>
  <c r="O205" i="1"/>
  <c r="P205" i="1"/>
  <c r="Q205" i="1"/>
  <c r="M354" i="1"/>
  <c r="N354" i="1"/>
  <c r="O354" i="1"/>
  <c r="P354" i="1"/>
  <c r="Q354" i="1"/>
  <c r="M340" i="1"/>
  <c r="N340" i="1"/>
  <c r="O340" i="1"/>
  <c r="P340" i="1"/>
  <c r="Q340" i="1"/>
  <c r="M24" i="1"/>
  <c r="N24" i="1"/>
  <c r="O24" i="1"/>
  <c r="P24" i="1"/>
  <c r="Q24" i="1"/>
  <c r="M28" i="1"/>
  <c r="N28" i="1"/>
  <c r="O28" i="1"/>
  <c r="P28" i="1"/>
  <c r="Q28" i="1"/>
  <c r="M125" i="1"/>
  <c r="N125" i="1"/>
  <c r="O125" i="1"/>
  <c r="P125" i="1"/>
  <c r="Q125" i="1"/>
  <c r="M386" i="1"/>
  <c r="N386" i="1"/>
  <c r="O386" i="1"/>
  <c r="P386" i="1"/>
  <c r="Q386" i="1"/>
  <c r="M268" i="1"/>
  <c r="N268" i="1"/>
  <c r="O268" i="1"/>
  <c r="P268" i="1"/>
  <c r="Q268" i="1"/>
  <c r="M212" i="1"/>
  <c r="N212" i="1"/>
  <c r="O212" i="1"/>
  <c r="P212" i="1"/>
  <c r="Q212" i="1"/>
  <c r="M16" i="1"/>
  <c r="N16" i="1"/>
  <c r="O16" i="1"/>
  <c r="P16" i="1"/>
  <c r="Q16" i="1"/>
  <c r="M214" i="1"/>
  <c r="N214" i="1"/>
  <c r="O214" i="1"/>
  <c r="P214" i="1"/>
  <c r="Q214" i="1"/>
  <c r="M385" i="1"/>
  <c r="N385" i="1"/>
  <c r="O385" i="1"/>
  <c r="P385" i="1"/>
  <c r="Q385" i="1"/>
  <c r="M399" i="1"/>
  <c r="N399" i="1"/>
  <c r="O399" i="1"/>
  <c r="P399" i="1"/>
  <c r="Q399" i="1"/>
  <c r="M85" i="1"/>
  <c r="N85" i="1"/>
  <c r="O85" i="1"/>
  <c r="P85" i="1"/>
  <c r="Q85" i="1"/>
  <c r="M249" i="1"/>
  <c r="N249" i="1"/>
  <c r="O249" i="1"/>
  <c r="P249" i="1"/>
  <c r="Q249" i="1"/>
  <c r="M313" i="1"/>
  <c r="N313" i="1"/>
  <c r="O313" i="1"/>
  <c r="P313" i="1"/>
  <c r="Q313" i="1"/>
  <c r="M48" i="1"/>
  <c r="N48" i="1"/>
  <c r="O48" i="1"/>
  <c r="P48" i="1"/>
  <c r="Q48" i="1"/>
  <c r="M308" i="1"/>
  <c r="N308" i="1"/>
  <c r="O308" i="1"/>
  <c r="P308" i="1"/>
  <c r="Q308" i="1"/>
  <c r="M72" i="1"/>
  <c r="N72" i="1"/>
  <c r="O72" i="1"/>
  <c r="P72" i="1"/>
  <c r="Q72" i="1"/>
  <c r="M323" i="1"/>
  <c r="N323" i="1"/>
  <c r="O323" i="1"/>
  <c r="P323" i="1"/>
  <c r="Q323" i="1"/>
  <c r="M320" i="1"/>
  <c r="N320" i="1"/>
  <c r="O320" i="1"/>
  <c r="P320" i="1"/>
  <c r="Q320" i="1"/>
  <c r="M66" i="1"/>
  <c r="N66" i="1"/>
  <c r="O66" i="1"/>
  <c r="P66" i="1"/>
  <c r="Q66" i="1"/>
  <c r="M221" i="1"/>
  <c r="N221" i="1"/>
  <c r="O221" i="1"/>
  <c r="P221" i="1"/>
  <c r="Q221" i="1"/>
  <c r="M191" i="1"/>
  <c r="N191" i="1"/>
  <c r="O191" i="1"/>
  <c r="P191" i="1"/>
  <c r="Q191" i="1"/>
  <c r="M273" i="1"/>
  <c r="N273" i="1"/>
  <c r="O273" i="1"/>
  <c r="P273" i="1"/>
  <c r="Q273" i="1"/>
  <c r="M11" i="1"/>
  <c r="N11" i="1"/>
  <c r="O11" i="1"/>
  <c r="P11" i="1"/>
  <c r="Q11" i="1"/>
  <c r="M74" i="1"/>
  <c r="N74" i="1"/>
  <c r="O74" i="1"/>
  <c r="P74" i="1"/>
  <c r="Q74" i="1"/>
  <c r="M45" i="1"/>
  <c r="N45" i="1"/>
  <c r="O45" i="1"/>
  <c r="P45" i="1"/>
  <c r="Q45" i="1"/>
  <c r="M198" i="1"/>
  <c r="N198" i="1"/>
  <c r="O198" i="1"/>
  <c r="P198" i="1"/>
  <c r="Q198" i="1"/>
  <c r="M177" i="1"/>
  <c r="N177" i="1"/>
  <c r="O177" i="1"/>
  <c r="P177" i="1"/>
  <c r="Q177" i="1"/>
  <c r="M203" i="1"/>
  <c r="N203" i="1"/>
  <c r="O203" i="1"/>
  <c r="P203" i="1"/>
  <c r="Q203" i="1"/>
  <c r="M297" i="1"/>
  <c r="N297" i="1"/>
  <c r="O297" i="1"/>
  <c r="P297" i="1"/>
  <c r="Q297" i="1"/>
  <c r="M166" i="1"/>
  <c r="N166" i="1"/>
  <c r="O166" i="1"/>
  <c r="P166" i="1"/>
  <c r="Q166" i="1"/>
  <c r="M402" i="1"/>
  <c r="N402" i="1"/>
  <c r="O402" i="1"/>
  <c r="P402" i="1"/>
  <c r="Q402" i="1"/>
  <c r="M290" i="1"/>
  <c r="N290" i="1"/>
  <c r="O290" i="1"/>
  <c r="P290" i="1"/>
  <c r="Q290" i="1"/>
  <c r="M211" i="1"/>
  <c r="N211" i="1"/>
  <c r="O211" i="1"/>
  <c r="P211" i="1"/>
  <c r="Q211" i="1"/>
  <c r="M115" i="1"/>
  <c r="N115" i="1"/>
  <c r="O115" i="1"/>
  <c r="P115" i="1"/>
  <c r="Q115" i="1"/>
  <c r="M380" i="1"/>
  <c r="N380" i="1"/>
  <c r="O380" i="1"/>
  <c r="P380" i="1"/>
  <c r="Q380" i="1"/>
  <c r="M65" i="1"/>
  <c r="N65" i="1"/>
  <c r="O65" i="1"/>
  <c r="P65" i="1"/>
  <c r="Q65" i="1"/>
  <c r="M133" i="1"/>
  <c r="N133" i="1"/>
  <c r="O133" i="1"/>
  <c r="P133" i="1"/>
  <c r="Q133" i="1"/>
  <c r="M98" i="1"/>
  <c r="N98" i="1"/>
  <c r="O98" i="1"/>
  <c r="P98" i="1"/>
  <c r="Q98" i="1"/>
  <c r="M332" i="1"/>
  <c r="N332" i="1"/>
  <c r="O332" i="1"/>
  <c r="P332" i="1"/>
  <c r="Q332" i="1"/>
  <c r="M359" i="1"/>
  <c r="N359" i="1"/>
  <c r="O359" i="1"/>
  <c r="P359" i="1"/>
  <c r="Q359" i="1"/>
  <c r="M137" i="1"/>
  <c r="N137" i="1"/>
  <c r="O137" i="1"/>
  <c r="P137" i="1"/>
  <c r="Q137" i="1"/>
  <c r="M239" i="1"/>
  <c r="N239" i="1"/>
  <c r="O239" i="1"/>
  <c r="P239" i="1"/>
  <c r="Q239" i="1"/>
  <c r="M21" i="1"/>
  <c r="N21" i="1"/>
  <c r="O21" i="1"/>
  <c r="P21" i="1"/>
  <c r="Q21" i="1"/>
  <c r="M52" i="1"/>
  <c r="N52" i="1"/>
  <c r="O52" i="1"/>
  <c r="P52" i="1"/>
  <c r="Q52" i="1"/>
  <c r="M116" i="1"/>
  <c r="N116" i="1"/>
  <c r="O116" i="1"/>
  <c r="P116" i="1"/>
  <c r="Q116" i="1"/>
  <c r="M128" i="1"/>
  <c r="N128" i="1"/>
  <c r="O128" i="1"/>
  <c r="P128" i="1"/>
  <c r="Q128" i="1"/>
  <c r="M372" i="1"/>
  <c r="N372" i="1"/>
  <c r="O372" i="1"/>
  <c r="P372" i="1"/>
  <c r="Q372" i="1"/>
  <c r="M97" i="1"/>
  <c r="N97" i="1"/>
  <c r="O97" i="1"/>
  <c r="P97" i="1"/>
  <c r="Q97" i="1"/>
  <c r="M173" i="1"/>
  <c r="N173" i="1"/>
  <c r="O173" i="1"/>
  <c r="P173" i="1"/>
  <c r="Q173" i="1"/>
  <c r="M270" i="1"/>
  <c r="N270" i="1"/>
  <c r="O270" i="1"/>
  <c r="P270" i="1"/>
  <c r="Q270" i="1"/>
  <c r="M256" i="1"/>
  <c r="N256" i="1"/>
  <c r="O256" i="1"/>
  <c r="P256" i="1"/>
  <c r="Q256" i="1"/>
  <c r="M289" i="1"/>
  <c r="N289" i="1"/>
  <c r="O289" i="1"/>
  <c r="P289" i="1"/>
  <c r="Q289" i="1"/>
  <c r="M184" i="1"/>
  <c r="N184" i="1"/>
  <c r="O184" i="1"/>
  <c r="P184" i="1"/>
  <c r="Q184" i="1"/>
  <c r="M186" i="1"/>
  <c r="N186" i="1"/>
  <c r="O186" i="1"/>
  <c r="P186" i="1"/>
  <c r="Q186" i="1"/>
  <c r="M169" i="1"/>
  <c r="N169" i="1"/>
  <c r="O169" i="1"/>
  <c r="P169" i="1"/>
  <c r="Q169" i="1"/>
  <c r="M251" i="1"/>
  <c r="N251" i="1"/>
  <c r="O251" i="1"/>
  <c r="P251" i="1"/>
  <c r="Q251" i="1"/>
  <c r="M153" i="1"/>
  <c r="N153" i="1"/>
  <c r="O153" i="1"/>
  <c r="P153" i="1"/>
  <c r="Q153" i="1"/>
  <c r="M15" i="1"/>
  <c r="N15" i="1"/>
  <c r="O15" i="1"/>
  <c r="P15" i="1"/>
  <c r="Q15" i="1"/>
  <c r="M243" i="1"/>
  <c r="N243" i="1"/>
  <c r="O243" i="1"/>
  <c r="P243" i="1"/>
  <c r="Q243" i="1"/>
  <c r="M180" i="1"/>
  <c r="N180" i="1"/>
  <c r="O180" i="1"/>
  <c r="P180" i="1"/>
  <c r="Q180" i="1"/>
  <c r="M217" i="1"/>
  <c r="N217" i="1"/>
  <c r="O217" i="1"/>
  <c r="P217" i="1"/>
  <c r="Q217" i="1"/>
  <c r="M287" i="1"/>
  <c r="N287" i="1"/>
  <c r="O287" i="1"/>
  <c r="P287" i="1"/>
  <c r="Q287" i="1"/>
  <c r="M202" i="1"/>
  <c r="N202" i="1"/>
  <c r="O202" i="1"/>
  <c r="P202" i="1"/>
  <c r="Q202" i="1"/>
  <c r="M160" i="1"/>
  <c r="N160" i="1"/>
  <c r="O160" i="1"/>
  <c r="P160" i="1"/>
  <c r="Q160" i="1"/>
  <c r="M291" i="1"/>
  <c r="N291" i="1"/>
  <c r="O291" i="1"/>
  <c r="P291" i="1"/>
  <c r="Q291" i="1"/>
  <c r="M188" i="1"/>
  <c r="N188" i="1"/>
  <c r="O188" i="1"/>
  <c r="P188" i="1"/>
  <c r="Q188" i="1"/>
  <c r="M117" i="1"/>
  <c r="N117" i="1"/>
  <c r="O117" i="1"/>
  <c r="P117" i="1"/>
  <c r="Q117" i="1"/>
  <c r="M67" i="1"/>
  <c r="N67" i="1"/>
  <c r="O67" i="1"/>
  <c r="P67" i="1"/>
  <c r="Q67" i="1"/>
  <c r="M139" i="1"/>
  <c r="N139" i="1"/>
  <c r="O139" i="1"/>
  <c r="P139" i="1"/>
  <c r="Q139" i="1"/>
  <c r="M342" i="1"/>
  <c r="N342" i="1"/>
  <c r="O342" i="1"/>
  <c r="P342" i="1"/>
  <c r="Q342" i="1"/>
  <c r="M244" i="1"/>
  <c r="N244" i="1"/>
  <c r="O244" i="1"/>
  <c r="P244" i="1"/>
  <c r="Q244" i="1"/>
  <c r="M70" i="1"/>
  <c r="N70" i="1"/>
  <c r="O70" i="1"/>
  <c r="P70" i="1"/>
  <c r="Q70" i="1"/>
  <c r="M309" i="1"/>
  <c r="N309" i="1"/>
  <c r="O309" i="1"/>
  <c r="P309" i="1"/>
  <c r="Q309" i="1"/>
  <c r="M304" i="1"/>
  <c r="N304" i="1"/>
  <c r="O304" i="1"/>
  <c r="P304" i="1"/>
  <c r="Q304" i="1"/>
  <c r="M315" i="1"/>
  <c r="N315" i="1"/>
  <c r="O315" i="1"/>
  <c r="P315" i="1"/>
  <c r="Q315" i="1"/>
  <c r="M92" i="1"/>
  <c r="N92" i="1"/>
  <c r="O92" i="1"/>
  <c r="P92" i="1"/>
  <c r="Q92" i="1"/>
  <c r="M302" i="1"/>
  <c r="N302" i="1"/>
  <c r="O302" i="1"/>
  <c r="P302" i="1"/>
  <c r="Q302" i="1"/>
  <c r="M161" i="1"/>
  <c r="N161" i="1"/>
  <c r="O161" i="1"/>
  <c r="P161" i="1"/>
  <c r="Q161" i="1"/>
  <c r="M284" i="1"/>
  <c r="N284" i="1"/>
  <c r="O284" i="1"/>
  <c r="P284" i="1"/>
  <c r="Q284" i="1"/>
  <c r="M110" i="1"/>
  <c r="N110" i="1"/>
  <c r="O110" i="1"/>
  <c r="P110" i="1"/>
  <c r="Q110" i="1"/>
  <c r="M312" i="1"/>
  <c r="N312" i="1"/>
  <c r="O312" i="1"/>
  <c r="P312" i="1"/>
  <c r="Q312" i="1"/>
  <c r="M307" i="1"/>
  <c r="N307" i="1"/>
  <c r="O307" i="1"/>
  <c r="P307" i="1"/>
  <c r="Q307" i="1"/>
  <c r="M175" i="1"/>
  <c r="N175" i="1"/>
  <c r="O175" i="1"/>
  <c r="P175" i="1"/>
  <c r="Q175" i="1"/>
  <c r="M407" i="1"/>
  <c r="N407" i="1"/>
  <c r="O407" i="1"/>
  <c r="P407" i="1"/>
  <c r="Q407" i="1"/>
  <c r="M68" i="1"/>
  <c r="N68" i="1"/>
  <c r="O68" i="1"/>
  <c r="P68" i="1"/>
  <c r="Q68" i="1"/>
  <c r="M233" i="1"/>
  <c r="N233" i="1"/>
  <c r="O233" i="1"/>
  <c r="P233" i="1"/>
  <c r="Q233" i="1"/>
  <c r="M331" i="1"/>
  <c r="N331" i="1"/>
  <c r="O331" i="1"/>
  <c r="P331" i="1"/>
  <c r="Q331" i="1"/>
  <c r="M114" i="1"/>
  <c r="N114" i="1"/>
  <c r="O114" i="1"/>
  <c r="P114" i="1"/>
  <c r="Q114" i="1"/>
  <c r="M112" i="1"/>
  <c r="N112" i="1"/>
  <c r="O112" i="1"/>
  <c r="P112" i="1"/>
  <c r="Q112" i="1"/>
  <c r="M185" i="1"/>
  <c r="N185" i="1"/>
  <c r="O185" i="1"/>
  <c r="P185" i="1"/>
  <c r="Q185" i="1"/>
  <c r="M126" i="1"/>
  <c r="N126" i="1"/>
  <c r="O126" i="1"/>
  <c r="P126" i="1"/>
  <c r="Q126" i="1"/>
  <c r="M107" i="1"/>
  <c r="N107" i="1"/>
  <c r="O107" i="1"/>
  <c r="P107" i="1"/>
  <c r="Q107" i="1"/>
  <c r="M44" i="1"/>
  <c r="N44" i="1"/>
  <c r="O44" i="1"/>
  <c r="P44" i="1"/>
  <c r="Q44" i="1"/>
  <c r="M397" i="1"/>
  <c r="N397" i="1"/>
  <c r="O397" i="1"/>
  <c r="P397" i="1"/>
  <c r="Q397" i="1"/>
  <c r="M93" i="1"/>
  <c r="N93" i="1"/>
  <c r="O93" i="1"/>
  <c r="P93" i="1"/>
  <c r="Q93" i="1"/>
  <c r="M321" i="1"/>
  <c r="N321" i="1"/>
  <c r="O321" i="1"/>
  <c r="P321" i="1"/>
  <c r="Q321" i="1"/>
  <c r="M47" i="1"/>
  <c r="N47" i="1"/>
  <c r="O47" i="1"/>
  <c r="P47" i="1"/>
  <c r="Q47" i="1"/>
  <c r="M383" i="1"/>
  <c r="N383" i="1"/>
  <c r="O383" i="1"/>
  <c r="P383" i="1"/>
  <c r="Q383" i="1"/>
  <c r="M248" i="1"/>
  <c r="N248" i="1"/>
  <c r="O248" i="1"/>
  <c r="P248" i="1"/>
  <c r="Q248" i="1"/>
  <c r="M43" i="1"/>
  <c r="N43" i="1"/>
  <c r="O43" i="1"/>
  <c r="P43" i="1"/>
  <c r="Q43" i="1"/>
  <c r="M245" i="1"/>
  <c r="N245" i="1"/>
  <c r="O245" i="1"/>
  <c r="P245" i="1"/>
  <c r="Q245" i="1"/>
  <c r="M56" i="1"/>
  <c r="N56" i="1"/>
  <c r="O56" i="1"/>
  <c r="P56" i="1"/>
  <c r="Q56" i="1"/>
  <c r="M30" i="1"/>
  <c r="N30" i="1"/>
  <c r="O30" i="1"/>
  <c r="P30" i="1"/>
  <c r="Q30" i="1"/>
  <c r="M154" i="1"/>
  <c r="N154" i="1"/>
  <c r="O154" i="1"/>
  <c r="P154" i="1"/>
  <c r="Q154" i="1"/>
  <c r="M345" i="1"/>
  <c r="N345" i="1"/>
  <c r="O345" i="1"/>
  <c r="P345" i="1"/>
  <c r="Q345" i="1"/>
  <c r="M335" i="1"/>
  <c r="N335" i="1"/>
  <c r="O335" i="1"/>
  <c r="P335" i="1"/>
  <c r="Q335" i="1"/>
  <c r="M22" i="1"/>
  <c r="N22" i="1"/>
  <c r="O22" i="1"/>
  <c r="P22" i="1"/>
  <c r="Q22" i="1"/>
  <c r="M326" i="1"/>
  <c r="N326" i="1"/>
  <c r="O326" i="1"/>
  <c r="P326" i="1"/>
  <c r="Q326" i="1"/>
  <c r="M57" i="1"/>
  <c r="N57" i="1"/>
  <c r="O57" i="1"/>
  <c r="P57" i="1"/>
  <c r="Q57" i="1"/>
  <c r="M150" i="1"/>
  <c r="N150" i="1"/>
  <c r="O150" i="1"/>
  <c r="P150" i="1"/>
  <c r="Q150" i="1"/>
  <c r="M134" i="1"/>
  <c r="N134" i="1"/>
  <c r="O134" i="1"/>
  <c r="P134" i="1"/>
  <c r="Q134" i="1"/>
  <c r="M111" i="1"/>
  <c r="N111" i="1"/>
  <c r="O111" i="1"/>
  <c r="P111" i="1"/>
  <c r="Q111" i="1"/>
  <c r="M84" i="1"/>
  <c r="N84" i="1"/>
  <c r="O84" i="1"/>
  <c r="P84" i="1"/>
  <c r="Q84" i="1"/>
  <c r="M86" i="1"/>
  <c r="N86" i="1"/>
  <c r="O86" i="1"/>
  <c r="P86" i="1"/>
  <c r="Q86" i="1"/>
  <c r="M361" i="1"/>
  <c r="N361" i="1"/>
  <c r="O361" i="1"/>
  <c r="P361" i="1"/>
  <c r="Q361" i="1"/>
  <c r="M382" i="1"/>
  <c r="N382" i="1"/>
  <c r="O382" i="1"/>
  <c r="P382" i="1"/>
  <c r="Q382" i="1"/>
  <c r="M353" i="1"/>
  <c r="N353" i="1"/>
  <c r="O353" i="1"/>
  <c r="P353" i="1"/>
  <c r="Q353" i="1"/>
  <c r="M12" i="1"/>
  <c r="N12" i="1"/>
  <c r="O12" i="1"/>
  <c r="P12" i="1"/>
  <c r="Q12" i="1"/>
  <c r="M187" i="1"/>
  <c r="N187" i="1"/>
  <c r="O187" i="1"/>
  <c r="P187" i="1"/>
  <c r="Q187" i="1"/>
  <c r="M123" i="1"/>
  <c r="N123" i="1"/>
  <c r="O123" i="1"/>
  <c r="P123" i="1"/>
  <c r="Q123" i="1"/>
  <c r="M394" i="1"/>
  <c r="N394" i="1"/>
  <c r="O394" i="1"/>
  <c r="P394" i="1"/>
  <c r="Q394" i="1"/>
  <c r="M36" i="1"/>
  <c r="N36" i="1"/>
  <c r="O36" i="1"/>
  <c r="P36" i="1"/>
  <c r="Q36" i="1"/>
  <c r="M261" i="1"/>
  <c r="N261" i="1"/>
  <c r="O261" i="1"/>
  <c r="P261" i="1"/>
  <c r="Q261" i="1"/>
  <c r="M258" i="1"/>
  <c r="N258" i="1"/>
  <c r="O258" i="1"/>
  <c r="P258" i="1"/>
  <c r="Q258" i="1"/>
  <c r="M190" i="1"/>
  <c r="N190" i="1"/>
  <c r="O190" i="1"/>
  <c r="P190" i="1"/>
  <c r="Q190" i="1"/>
  <c r="M305" i="1"/>
  <c r="N305" i="1"/>
  <c r="O305" i="1"/>
  <c r="P305" i="1"/>
  <c r="Q305" i="1"/>
  <c r="M328" i="1"/>
  <c r="N328" i="1"/>
  <c r="O328" i="1"/>
  <c r="P328" i="1"/>
  <c r="Q328" i="1"/>
  <c r="M129" i="1"/>
  <c r="N129" i="1"/>
  <c r="O129" i="1"/>
  <c r="P129" i="1"/>
  <c r="Q129" i="1"/>
  <c r="M62" i="1"/>
  <c r="N62" i="1"/>
  <c r="O62" i="1"/>
  <c r="P62" i="1"/>
  <c r="Q62" i="1"/>
  <c r="M71" i="1"/>
  <c r="N71" i="1"/>
  <c r="O71" i="1"/>
  <c r="P71" i="1"/>
  <c r="Q71" i="1"/>
  <c r="M19" i="1"/>
  <c r="N19" i="1"/>
  <c r="O19" i="1"/>
  <c r="P19" i="1"/>
  <c r="Q19" i="1"/>
  <c r="M322" i="1"/>
  <c r="N322" i="1"/>
  <c r="O322" i="1"/>
  <c r="P322" i="1"/>
  <c r="Q322" i="1"/>
  <c r="N113" i="1"/>
  <c r="O113" i="1"/>
  <c r="P113" i="1"/>
  <c r="Q113" i="1"/>
  <c r="M113" i="1"/>
  <c r="Q4" i="1" l="1"/>
  <c r="N3" i="1"/>
  <c r="M3" i="1"/>
  <c r="P4" i="1"/>
  <c r="O4" i="1"/>
  <c r="N4" i="1"/>
  <c r="Q3" i="1"/>
  <c r="P3" i="1"/>
  <c r="P5" i="1" s="1"/>
  <c r="O3" i="1"/>
  <c r="O5" i="1" s="1"/>
  <c r="M4" i="1"/>
  <c r="P6" i="1"/>
  <c r="O6" i="1"/>
  <c r="N6" i="1"/>
  <c r="M6" i="1"/>
  <c r="Q6" i="1"/>
  <c r="Q5" i="1" l="1"/>
  <c r="M5" i="1"/>
  <c r="N5" i="1"/>
</calcChain>
</file>

<file path=xl/sharedStrings.xml><?xml version="1.0" encoding="utf-8"?>
<sst xmlns="http://schemas.openxmlformats.org/spreadsheetml/2006/main" count="431" uniqueCount="416">
  <si>
    <t>Symbol</t>
  </si>
  <si>
    <t>Insider Buys</t>
  </si>
  <si>
    <t>14 Days</t>
  </si>
  <si>
    <t>30 Days</t>
  </si>
  <si>
    <t>90 Days</t>
  </si>
  <si>
    <t>180 Days</t>
  </si>
  <si>
    <t>360 Days</t>
  </si>
  <si>
    <t>A</t>
  </si>
  <si>
    <t>AAL</t>
  </si>
  <si>
    <t>AAP</t>
  </si>
  <si>
    <t>AAPL</t>
  </si>
  <si>
    <t>ABC</t>
  </si>
  <si>
    <t>ABMD</t>
  </si>
  <si>
    <t>ABT</t>
  </si>
  <si>
    <t>ADBE</t>
  </si>
  <si>
    <t>ADI</t>
  </si>
  <si>
    <t>ADM</t>
  </si>
  <si>
    <t>AEE</t>
  </si>
  <si>
    <t>AEP</t>
  </si>
  <si>
    <t>AES</t>
  </si>
  <si>
    <t>AFL</t>
  </si>
  <si>
    <t>AIG</t>
  </si>
  <si>
    <t>AIZ</t>
  </si>
  <si>
    <t>AJG</t>
  </si>
  <si>
    <t>AKAM</t>
  </si>
  <si>
    <t>ALB</t>
  </si>
  <si>
    <t>ALGN</t>
  </si>
  <si>
    <t>ALL</t>
  </si>
  <si>
    <t>ALXN</t>
  </si>
  <si>
    <t>AMAT</t>
  </si>
  <si>
    <t>AMD</t>
  </si>
  <si>
    <t>AME</t>
  </si>
  <si>
    <t>AMGN</t>
  </si>
  <si>
    <t>AMP</t>
  </si>
  <si>
    <t>AMT</t>
  </si>
  <si>
    <t>AMZN</t>
  </si>
  <si>
    <t>ANSS</t>
  </si>
  <si>
    <t>ANTM</t>
  </si>
  <si>
    <t>AON</t>
  </si>
  <si>
    <t>APD</t>
  </si>
  <si>
    <t>APH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</si>
  <si>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</si>
  <si>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</si>
  <si>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</si>
  <si>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</si>
  <si>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</si>
  <si>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</si>
  <si>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</si>
  <si>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</si>
  <si>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</si>
  <si>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</si>
  <si>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</si>
  <si>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</si>
  <si>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</si>
  <si>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</si>
  <si>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</si>
  <si>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BIIB</t>
  </si>
  <si>
    <t>BIO</t>
  </si>
  <si>
    <t>BK</t>
  </si>
  <si>
    <t>BKNG</t>
  </si>
  <si>
    <t>BKR</t>
  </si>
  <si>
    <t>BLK</t>
  </si>
  <si>
    <t>BLL</t>
  </si>
  <si>
    <t>BMY</t>
  </si>
  <si>
    <t>BR</t>
  </si>
  <si>
    <t>BSX</t>
  </si>
  <si>
    <t>BWA</t>
  </si>
  <si>
    <t>BXP</t>
  </si>
  <si>
    <t>CAG</t>
  </si>
  <si>
    <t>CAH</t>
  </si>
  <si>
    <t>CAT</t>
  </si>
  <si>
    <t>CB</t>
  </si>
  <si>
    <t>CBRE</t>
  </si>
  <si>
    <t>CCI</t>
  </si>
  <si>
    <t>CCL</t>
  </si>
  <si>
    <t>CDNS</t>
  </si>
  <si>
    <t>CE</t>
  </si>
  <si>
    <t>CERN</t>
  </si>
  <si>
    <t>CF</t>
  </si>
  <si>
    <t>CHD</t>
  </si>
  <si>
    <t>CHRW</t>
  </si>
  <si>
    <t>CHTR</t>
  </si>
  <si>
    <t>CI</t>
  </si>
  <si>
    <t>CINF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</si>
  <si>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</si>
  <si>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</si>
  <si>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</si>
  <si>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</si>
  <si>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</si>
  <si>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</si>
  <si>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</si>
  <si>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</si>
  <si>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</si>
  <si>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</si>
  <si>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</si>
  <si>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</si>
  <si>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</si>
  <si>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</si>
  <si>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CPB</t>
  </si>
  <si>
    <t>CPRT</t>
  </si>
  <si>
    <t>CRM</t>
  </si>
  <si>
    <t>CSCO</t>
  </si>
  <si>
    <t>CSX</t>
  </si>
  <si>
    <t>CTAS</t>
  </si>
  <si>
    <t>CTSH</t>
  </si>
  <si>
    <t>CTXS</t>
  </si>
  <si>
    <t>CVS</t>
  </si>
  <si>
    <t>CVX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</si>
  <si>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</si>
  <si>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</si>
  <si>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</si>
  <si>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</si>
  <si>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</si>
  <si>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</si>
  <si>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</si>
  <si>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</si>
  <si>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</si>
  <si>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DISCA</t>
  </si>
  <si>
    <t>DISCK</t>
  </si>
  <si>
    <t>DISH</t>
  </si>
  <si>
    <t>DLR</t>
  </si>
  <si>
    <t>DLTR</t>
  </si>
  <si>
    <t>DOV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</si>
  <si>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</si>
  <si>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</si>
  <si>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</si>
  <si>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</si>
  <si>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</si>
  <si>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</si>
  <si>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</si>
  <si>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</si>
  <si>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</si>
  <si>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</si>
  <si>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</si>
  <si>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</si>
  <si>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</si>
  <si>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</si>
  <si>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</si>
  <si>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EMN</t>
  </si>
  <si>
    <t>EMR</t>
  </si>
  <si>
    <t>EOG</t>
  </si>
  <si>
    <t>EQIX</t>
  </si>
  <si>
    <t>ES</t>
  </si>
  <si>
    <t>ESS</t>
  </si>
  <si>
    <t>ETN</t>
  </si>
  <si>
    <t>EVRG</t>
  </si>
  <si>
    <t>EW</t>
  </si>
  <si>
    <t>EXC</t>
  </si>
  <si>
    <t>EXPE</t>
  </si>
  <si>
    <t>EXR</t>
  </si>
  <si>
    <t>F</t>
  </si>
  <si>
    <t>FAST</t>
  </si>
  <si>
    <t>FCX</t>
  </si>
  <si>
    <t>FDX</t>
  </si>
  <si>
    <t>FE</t>
  </si>
  <si>
    <t>FFIV</t>
  </si>
  <si>
    <t>FIS</t>
  </si>
  <si>
    <t>FISV</t>
  </si>
  <si>
    <t>FITB</t>
  </si>
  <si>
    <t>FLIR</t>
  </si>
  <si>
    <t>FMC</t>
  </si>
  <si>
    <t>GD</t>
  </si>
  <si>
    <t>GE</t>
  </si>
  <si>
    <t>GILD</t>
  </si>
  <si>
    <t>GIS</t>
  </si>
  <si>
    <t>GL</t>
  </si>
  <si>
    <t>GLW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</si>
  <si>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</si>
  <si>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</si>
  <si>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</si>
  <si>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</si>
  <si>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</si>
  <si>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</si>
  <si>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</si>
  <si>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</si>
  <si>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</si>
  <si>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</si>
  <si>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</si>
  <si>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HD</t>
  </si>
  <si>
    <t>HES</t>
  </si>
  <si>
    <t>HFC</t>
  </si>
  <si>
    <t>HIG</t>
  </si>
  <si>
    <t>HOLX</t>
  </si>
  <si>
    <t>HON</t>
  </si>
  <si>
    <t>HPQ</t>
  </si>
  <si>
    <t>HRL</t>
  </si>
  <si>
    <t>HSIC</t>
  </si>
  <si>
    <t>HST</t>
  </si>
  <si>
    <t>HSY</t>
  </si>
  <si>
    <t>HUM</t>
  </si>
  <si>
    <t>IBM</t>
  </si>
  <si>
    <t>IDXX</t>
  </si>
  <si>
    <t>IFF</t>
  </si>
  <si>
    <t>ILMN</t>
  </si>
  <si>
    <t>INCY</t>
  </si>
  <si>
    <t>INTC</t>
  </si>
  <si>
    <t>IP</t>
  </si>
  <si>
    <t>IPG</t>
  </si>
  <si>
    <t>IPGP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</si>
  <si>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</si>
  <si>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</si>
  <si>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</si>
  <si>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</si>
  <si>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</si>
  <si>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</si>
  <si>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</si>
  <si>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</si>
  <si>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</si>
  <si>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JNPR</t>
  </si>
  <si>
    <t>K</t>
  </si>
  <si>
    <t>KEY</t>
  </si>
  <si>
    <t>KIM</t>
  </si>
  <si>
    <t>KLAC</t>
  </si>
  <si>
    <t>KMB</t>
  </si>
  <si>
    <t>KMX</t>
  </si>
  <si>
    <t>KO</t>
  </si>
  <si>
    <t>KR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</si>
  <si>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</si>
  <si>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</si>
  <si>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</si>
  <si>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</si>
  <si>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</si>
  <si>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</si>
  <si>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</si>
  <si>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</si>
  <si>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</si>
  <si>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</si>
  <si>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</si>
  <si>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</si>
  <si>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</si>
  <si>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</si>
  <si>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</si>
  <si>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LUV</t>
  </si>
  <si>
    <t>LVS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</si>
  <si>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</si>
  <si>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</si>
  <si>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</si>
  <si>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</si>
  <si>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</si>
  <si>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</si>
  <si>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</si>
  <si>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</si>
  <si>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</si>
  <si>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</si>
  <si>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</si>
  <si>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</si>
  <si>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</si>
  <si>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</si>
  <si>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</si>
  <si>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</si>
  <si>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</si>
  <si>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</si>
  <si>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</si>
  <si>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</si>
  <si>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</si>
  <si>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</si>
  <si>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MRK</t>
  </si>
  <si>
    <t>MRO</t>
  </si>
  <si>
    <t>MSCI</t>
  </si>
  <si>
    <t>MSFT</t>
  </si>
  <si>
    <t>MSI</t>
  </si>
  <si>
    <t>MTB</t>
  </si>
  <si>
    <t>MTD</t>
  </si>
  <si>
    <t>MU</t>
  </si>
  <si>
    <t>NDAQ</t>
  </si>
  <si>
    <t>NEE</t>
  </si>
  <si>
    <t>NEM</t>
  </si>
  <si>
    <t>NFLX</t>
  </si>
  <si>
    <t>NI</t>
  </si>
  <si>
    <t>NKE</t>
  </si>
  <si>
    <t>NLOK</t>
  </si>
  <si>
    <t>NOC</t>
  </si>
  <si>
    <t>NOV</t>
  </si>
  <si>
    <t>NRG</t>
  </si>
  <si>
    <t>NSC</t>
  </si>
  <si>
    <t>NTRS</t>
  </si>
  <si>
    <t>NUE</t>
  </si>
  <si>
    <t>NVDA</t>
  </si>
  <si>
    <t>NVR</t>
  </si>
  <si>
    <t>NWL</t>
  </si>
  <si>
    <t>O</t>
  </si>
  <si>
    <t>ODFL</t>
  </si>
  <si>
    <t>OKE</t>
  </si>
  <si>
    <t>ORCL</t>
  </si>
  <si>
    <t>ORLY</t>
  </si>
  <si>
    <t>OXY</t>
  </si>
  <si>
    <t>PAYX</t>
  </si>
  <si>
    <t>PBCT</t>
  </si>
  <si>
    <t>PCAR</t>
  </si>
  <si>
    <t>PEAK</t>
  </si>
  <si>
    <t>PEG</t>
  </si>
  <si>
    <t>PENN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</si>
  <si>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</si>
  <si>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</si>
  <si>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</si>
  <si>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</si>
  <si>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</si>
  <si>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</si>
  <si>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</si>
  <si>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</si>
  <si>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</si>
  <si>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</si>
  <si>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</si>
  <si>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</si>
  <si>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</si>
  <si>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POOL</t>
  </si>
  <si>
    <t>PRGO</t>
  </si>
  <si>
    <t>PRU</t>
  </si>
  <si>
    <t>PSA</t>
  </si>
  <si>
    <t>PTC</t>
  </si>
  <si>
    <t>PVH</t>
  </si>
  <si>
    <t>PWR</t>
  </si>
  <si>
    <t>PXD</t>
  </si>
  <si>
    <t>QCOM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</si>
  <si>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</si>
  <si>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</si>
  <si>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</si>
  <si>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</si>
  <si>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</si>
  <si>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</si>
  <si>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</si>
  <si>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</si>
  <si>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</si>
  <si>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</si>
  <si>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</si>
  <si>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</si>
  <si>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RSG</t>
  </si>
  <si>
    <t>RTX</t>
  </si>
  <si>
    <t>SBAC</t>
  </si>
  <si>
    <t>SBUX</t>
  </si>
  <si>
    <t>SCHW</t>
  </si>
  <si>
    <t>SEE</t>
  </si>
  <si>
    <t>SHW</t>
  </si>
  <si>
    <t>SIVB</t>
  </si>
  <si>
    <t>SJM</t>
  </si>
  <si>
    <t>SLB</t>
  </si>
  <si>
    <t>SNA</t>
  </si>
  <si>
    <t>SNPS</t>
  </si>
  <si>
    <t>SO</t>
  </si>
  <si>
    <t>SPG</t>
  </si>
  <si>
    <t>SRE</t>
  </si>
  <si>
    <t>STT</t>
  </si>
  <si>
    <t>STX</t>
  </si>
  <si>
    <t>STZ</t>
  </si>
  <si>
    <t>SWK</t>
  </si>
  <si>
    <t>SWKS</t>
  </si>
  <si>
    <t>SYK</t>
  </si>
  <si>
    <t>SYY</t>
  </si>
  <si>
    <t>T</t>
  </si>
  <si>
    <t>TAP</t>
  </si>
  <si>
    <t>TDG</t>
  </si>
  <si>
    <t>TDY</t>
  </si>
  <si>
    <t>TEL</t>
  </si>
  <si>
    <t>TFC</t>
  </si>
  <si>
    <t>TFX</t>
  </si>
  <si>
    <t>TGT</t>
  </si>
  <si>
    <t>TJX</t>
  </si>
  <si>
    <t>TMO</t>
  </si>
  <si>
    <t>TMUS</t>
  </si>
  <si>
    <t>TPR</t>
  </si>
  <si>
    <t>TRMB</t>
  </si>
  <si>
    <t>TROW</t>
  </si>
  <si>
    <t>TRV</t>
  </si>
  <si>
    <t>TSCO</t>
  </si>
  <si>
    <t>TSN</t>
  </si>
  <si>
    <t>TT</t>
  </si>
  <si>
    <t>TTWO</t>
  </si>
  <si>
    <t>TXN</t>
  </si>
  <si>
    <t>TYL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</si>
  <si>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</si>
  <si>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</si>
  <si>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</si>
  <si>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</si>
  <si>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</si>
  <si>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</si>
  <si>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</si>
  <si>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</si>
  <si>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</si>
  <si>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</si>
  <si>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</si>
  <si>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</si>
  <si>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VFC</t>
  </si>
  <si>
    <t>VIAC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</si>
  <si>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</si>
  <si>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</si>
  <si>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</si>
  <si>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</si>
  <si>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</si>
  <si>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</si>
  <si>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</si>
  <si>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</si>
  <si>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</si>
  <si>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WBA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</si>
  <si>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</si>
  <si>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</si>
  <si>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</si>
  <si>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</si>
  <si>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</si>
  <si>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</si>
  <si>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</si>
  <si>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</si>
  <si>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</si>
  <si>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WRB</t>
  </si>
  <si>
    <t>WST</t>
  </si>
  <si>
    <t>WU</t>
  </si>
  <si>
    <t>WY</t>
  </si>
  <si>
    <t>WYNN</t>
  </si>
  <si>
    <t>XEL</t>
  </si>
  <si>
    <t>Average Performance (2010*-2019)</t>
  </si>
  <si>
    <t>Average Outperformance</t>
  </si>
  <si>
    <t>Outperformed % of time</t>
  </si>
  <si>
    <t>Outperformed Cases</t>
  </si>
  <si>
    <t>Underperformed Cases</t>
  </si>
  <si>
    <t>Following Insider Buys (avg performance)</t>
  </si>
  <si>
    <t>Outperformance to average</t>
  </si>
  <si>
    <t>* Or as early as 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</si>
</sst>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64" fontId="0" fillId="33" borderId="0" xfId="1" applyNumberFormat="1" applyFont="1" applyFill="1"/>
    <xf numFmtId="164" fontId="0" fillId="34" borderId="0" xfId="1" applyNumberFormat="1" applyFont="1" applyFill="1"/>
    <xf numFmtId="164" fontId="0" fillId="0" borderId="0" xfId="1" applyNumberFormat="1" applyFont="1" applyFill="1"/>
    <xf numFmtId="0" fontId="0" fillId="0" borderId="0" xfId="0" applyBorder="1"/>
    <xf numFmtId="164" fontId="0" fillId="33" borderId="0" xfId="1" applyNumberFormat="1" applyFont="1" applyFill="1" applyBorder="1"/>
    <xf numFmtId="164" fontId="0" fillId="34" borderId="0" xfId="1" applyNumberFormat="1" applyFont="1" applyFill="1" applyBorder="1"/>
    <xf numFmtId="164" fontId="0" fillId="35" borderId="0" xfId="0" applyNumberFormat="1" applyFill="1"/>
    <xf numFmtId="164" fontId="0" fillId="35" borderId="0" xfId="0" applyNumberFormat="1" applyFill="1" applyBorder="1"/>
    <xf numFmtId="0" fontId="16" fillId="0" borderId="10" xfId="0" applyFont="1" applyBorder="1"/>
    <xf numFmtId="164" fontId="16" fillId="33" borderId="10" xfId="1" applyNumberFormat="1" applyFont="1" applyFill="1" applyBorder="1"/>
    <xf numFmtId="164" fontId="16" fillId="34" borderId="10" xfId="1" applyNumberFormat="1" applyFont="1" applyFill="1" applyBorder="1"/>
    <xf numFmtId="164" fontId="16" fillId="35" borderId="10" xfId="1" applyNumberFormat="1" applyFont="1" applyFill="1" applyBorder="1"/>
    <xf numFmtId="0" fontId="18" fillId="0" borderId="0" xfId="0" applyFont="1"/>
    <xf numFmtId="0" fontId="0" fillId="0" borderId="0" xfId="0" applyFill="1"/>
    <xf numFmtId="164" fontId="0" fillId="36" borderId="10" xfId="0" applyNumberFormat="1" applyFill="1" applyBorder="1" applyAlignment="1">
      <alignment horizontal="center" vertical="center"/>
    </xf>
    <xf numFmtId="164" fontId="0" fillId="36" borderId="16" xfId="0" applyNumberFormat="1" applyFill="1" applyBorder="1" applyAlignment="1">
      <alignment horizontal="center" vertical="center"/>
    </xf>
    <xf numFmtId="164" fontId="0" fillId="36" borderId="13" xfId="1" applyNumberFormat="1" applyFont="1" applyFill="1" applyBorder="1"/>
    <xf numFmtId="164" fontId="0" fillId="36" borderId="12" xfId="1" applyNumberFormat="1" applyFont="1" applyFill="1" applyBorder="1"/>
    <xf numFmtId="0" fontId="16" fillId="36" borderId="12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9" fontId="0" fillId="36" borderId="0" xfId="1" applyFont="1" applyFill="1" applyBorder="1" applyAlignment="1">
      <alignment horizontal="center" vertical="center"/>
    </xf>
    <xf numFmtId="9" fontId="0" fillId="36" borderId="15" xfId="1" applyFont="1" applyFill="1" applyBorder="1" applyAlignment="1">
      <alignment horizontal="center" vertical="center"/>
    </xf>
    <xf numFmtId="164" fontId="0" fillId="36" borderId="17" xfId="1" applyNumberFormat="1" applyFont="1" applyFill="1" applyBorder="1" applyAlignment="1">
      <alignment horizontal="center"/>
    </xf>
    <xf numFmtId="164" fontId="0" fillId="36" borderId="0" xfId="1" applyNumberFormat="1" applyFont="1" applyFill="1" applyBorder="1" applyAlignment="1">
      <alignment horizontal="center"/>
    </xf>
    <xf numFmtId="164" fontId="19" fillId="33" borderId="0" xfId="1" applyNumberFormat="1" applyFont="1" applyFill="1" applyAlignment="1">
      <alignment horizontal="center"/>
    </xf>
    <xf numFmtId="164" fontId="19" fillId="34" borderId="0" xfId="1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164" fontId="0" fillId="36" borderId="11" xfId="1" applyNumberFormat="1" applyFont="1" applyFill="1" applyBorder="1" applyAlignment="1">
      <alignment horizontal="center" vertical="center"/>
    </xf>
    <xf numFmtId="164" fontId="0" fillId="36" borderId="10" xfId="1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"/>
  <sheetViews>
    <sheetView tabSelected="1" workbookViewId="0">
      <selection activeCell="C3" sqref="C3"/>
    </sheetView>
  </sheetViews>
  <sheetFormatPr defaultRowHeight="14.25" x14ac:dyDescent="0.45"/>
  <cols>
    <col min="1" max="1" width="12" customWidth="1"/>
    <col min="2" max="2" width="14.1328125" customWidth="1"/>
    <col min="3" max="12" width="11.19921875" style="3" customWidth="1"/>
    <col min="13" max="17" width="11.19921875" style="14" customWidth="1"/>
  </cols>
  <sheetData>
    <row r="1" spans="1:17" x14ac:dyDescent="0.45">
      <c r="A1" s="13" t="s">
        <v>415</v>
      </c>
    </row>
    <row r="2" spans="1:17" x14ac:dyDescent="0.45">
      <c r="J2" s="17"/>
      <c r="K2" s="18"/>
      <c r="L2" s="18"/>
      <c r="M2" s="19" t="s">
        <v>2</v>
      </c>
      <c r="N2" s="19" t="s">
        <v>3</v>
      </c>
      <c r="O2" s="19" t="s">
        <v>4</v>
      </c>
      <c r="P2" s="19" t="s">
        <v>5</v>
      </c>
      <c r="Q2" s="20" t="s">
        <v>6</v>
      </c>
    </row>
    <row r="3" spans="1:17" x14ac:dyDescent="0.45">
      <c r="J3" s="25" t="s">
        <v>411</v>
      </c>
      <c r="K3" s="26"/>
      <c r="L3" s="26"/>
      <c r="M3" s="21">
        <f>COUNTIF(M11:M411, "&gt;0")</f>
        <v>244</v>
      </c>
      <c r="N3" s="21">
        <f>COUNTIF(N11:N411, "&gt;0")</f>
        <v>253</v>
      </c>
      <c r="O3" s="21">
        <f>COUNTIF(O11:O411, "&gt;0")</f>
        <v>250</v>
      </c>
      <c r="P3" s="21">
        <f>COUNTIF(P11:P411, "&gt;0")</f>
        <v>265</v>
      </c>
      <c r="Q3" s="22">
        <f>COUNTIF(Q11:Q411, "&gt;0")</f>
        <v>239</v>
      </c>
    </row>
    <row r="4" spans="1:17" x14ac:dyDescent="0.45">
      <c r="J4" s="25" t="s">
        <v>412</v>
      </c>
      <c r="K4" s="26"/>
      <c r="L4" s="26"/>
      <c r="M4" s="21">
        <f>COUNTIF(M12:M412, "&lt;0")</f>
        <v>156</v>
      </c>
      <c r="N4" s="21">
        <f>COUNTIF(N12:N412, "&lt;0")</f>
        <v>147</v>
      </c>
      <c r="O4" s="21">
        <f>COUNTIF(O12:O412, "&lt;0")</f>
        <v>151</v>
      </c>
      <c r="P4" s="21">
        <f>COUNTIF(P12:P412, "&lt;0")</f>
        <v>136</v>
      </c>
      <c r="Q4" s="22">
        <f>COUNTIF(Q12:Q412, "&lt;0")</f>
        <v>162</v>
      </c>
    </row>
    <row r="5" spans="1:17" x14ac:dyDescent="0.45">
      <c r="J5" s="25" t="s">
        <v>410</v>
      </c>
      <c r="K5" s="26"/>
      <c r="L5" s="26"/>
      <c r="M5" s="23">
        <f>M3/SUM(M3:M4)</f>
        <v>0.61</v>
      </c>
      <c r="N5" s="23">
        <f t="shared" ref="N5:Q5" si="0">N3/SUM(N3:N4)</f>
        <v>0.63249999999999995</v>
      </c>
      <c r="O5" s="23">
        <f t="shared" si="0"/>
        <v>0.62344139650872821</v>
      </c>
      <c r="P5" s="23">
        <f t="shared" si="0"/>
        <v>0.6608478802992519</v>
      </c>
      <c r="Q5" s="24">
        <f t="shared" si="0"/>
        <v>0.5960099750623441</v>
      </c>
    </row>
    <row r="6" spans="1:17" x14ac:dyDescent="0.45">
      <c r="J6" s="30" t="s">
        <v>409</v>
      </c>
      <c r="K6" s="31"/>
      <c r="L6" s="31"/>
      <c r="M6" s="15">
        <f>SUBTOTAL(1,M11:M411)</f>
        <v>6.6143485855735783E-3</v>
      </c>
      <c r="N6" s="15">
        <f>SUBTOTAL(1,N11:N411)</f>
        <v>1.0626410886399E-2</v>
      </c>
      <c r="O6" s="15">
        <f>SUBTOTAL(1,O11:O411)</f>
        <v>1.9846394445760581E-2</v>
      </c>
      <c r="P6" s="15">
        <f>SUBTOTAL(1,P11:P411)</f>
        <v>3.8495681486648392E-2</v>
      </c>
      <c r="Q6" s="16">
        <f>SUBTOTAL(1,Q11:Q411)</f>
        <v>4.5214553321296883E-2</v>
      </c>
    </row>
    <row r="9" spans="1:17" s="13" customFormat="1" ht="18" x14ac:dyDescent="0.55000000000000004">
      <c r="C9" s="27" t="s">
        <v>408</v>
      </c>
      <c r="D9" s="27"/>
      <c r="E9" s="27"/>
      <c r="F9" s="27"/>
      <c r="G9" s="27"/>
      <c r="H9" s="28" t="s">
        <v>413</v>
      </c>
      <c r="I9" s="28"/>
      <c r="J9" s="28"/>
      <c r="K9" s="28"/>
      <c r="L9" s="28"/>
      <c r="M9" s="29" t="s">
        <v>414</v>
      </c>
      <c r="N9" s="29"/>
      <c r="O9" s="29"/>
      <c r="P9" s="29"/>
      <c r="Q9" s="29"/>
    </row>
    <row r="10" spans="1:17" s="9" customFormat="1" x14ac:dyDescent="0.45">
      <c r="A10" s="9" t="s">
        <v>0</v>
      </c>
      <c r="B10" s="9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  <c r="H10" s="11" t="s">
        <v>2</v>
      </c>
      <c r="I10" s="11" t="s">
        <v>3</v>
      </c>
      <c r="J10" s="11" t="s">
        <v>4</v>
      </c>
      <c r="K10" s="11" t="s">
        <v>5</v>
      </c>
      <c r="L10" s="11" t="s">
        <v>6</v>
      </c>
      <c r="M10" s="12" t="s">
        <v>2</v>
      </c>
      <c r="N10" s="12" t="s">
        <v>3</v>
      </c>
      <c r="O10" s="12" t="s">
        <v>4</v>
      </c>
      <c r="P10" s="12" t="s">
        <v>5</v>
      </c>
      <c r="Q10" s="12" t="s">
        <v>6</v>
      </c>
    </row>
    <row r="11" spans="1:17" x14ac:dyDescent="0.45">
      <c r="A11" t="s">
        <v>298</v>
      </c>
      <c r="B11">
        <v>26</v>
      </c>
      <c r="C11" s="1">
        <v>5.5870889999999999E-3</v>
      </c>
      <c r="D11" s="1">
        <v>1.2010566E-2</v>
      </c>
      <c r="E11" s="1">
        <v>3.6466192000000001E-2</v>
      </c>
      <c r="F11" s="1">
        <v>7.4262165000000005E-2</v>
      </c>
      <c r="G11" s="1">
        <v>0.15403919999999999</v>
      </c>
      <c r="H11" s="2">
        <v>-4.7747206E-2</v>
      </c>
      <c r="I11" s="2">
        <v>9.4056450000000007E-3</v>
      </c>
      <c r="J11" s="2">
        <v>0.22651093999999999</v>
      </c>
      <c r="K11" s="2">
        <v>0.56622844999999999</v>
      </c>
      <c r="L11" s="2">
        <v>1.3589422</v>
      </c>
      <c r="M11" s="7">
        <f t="shared" ref="M11:M74" si="1">H11-C11</f>
        <v>-5.3334295000000004E-2</v>
      </c>
      <c r="N11" s="7">
        <f t="shared" ref="N11:N74" si="2">I11-D11</f>
        <v>-2.6049209999999996E-3</v>
      </c>
      <c r="O11" s="7">
        <f t="shared" ref="O11:O74" si="3">J11-E11</f>
        <v>0.19004474799999999</v>
      </c>
      <c r="P11" s="7">
        <f t="shared" ref="P11:P74" si="4">K11-F11</f>
        <v>0.491966285</v>
      </c>
      <c r="Q11" s="7">
        <f t="shared" ref="Q11:Q74" si="5">L11-G11</f>
        <v>1.2049030000000001</v>
      </c>
    </row>
    <row r="12" spans="1:17" x14ac:dyDescent="0.45">
      <c r="A12" t="s">
        <v>393</v>
      </c>
      <c r="B12">
        <v>1</v>
      </c>
      <c r="C12" s="1">
        <v>2.2415994000000001E-3</v>
      </c>
      <c r="D12" s="1">
        <v>4.8095806999999997E-3</v>
      </c>
      <c r="E12" s="1">
        <v>1.4498250000000001E-2</v>
      </c>
      <c r="F12" s="1">
        <v>2.9206698999999999E-2</v>
      </c>
      <c r="G12" s="1">
        <v>5.9266430000000002E-2</v>
      </c>
      <c r="H12" s="2">
        <v>-3.0084007999999999E-3</v>
      </c>
      <c r="I12" s="2">
        <v>2.7113112000000002E-2</v>
      </c>
      <c r="J12" s="2">
        <v>2.320123E-2</v>
      </c>
      <c r="K12" s="2">
        <v>0.36492409999999997</v>
      </c>
      <c r="L12" s="2">
        <v>0.99953884000000004</v>
      </c>
      <c r="M12" s="7">
        <f t="shared" si="1"/>
        <v>-5.2500002000000004E-3</v>
      </c>
      <c r="N12" s="7">
        <f t="shared" si="2"/>
        <v>2.2303531300000002E-2</v>
      </c>
      <c r="O12" s="7">
        <f t="shared" si="3"/>
        <v>8.7029799999999991E-3</v>
      </c>
      <c r="P12" s="7">
        <f t="shared" si="4"/>
        <v>0.33571740099999997</v>
      </c>
      <c r="Q12" s="7">
        <f t="shared" si="5"/>
        <v>0.94027241000000006</v>
      </c>
    </row>
    <row r="13" spans="1:17" x14ac:dyDescent="0.45">
      <c r="A13" t="s">
        <v>270</v>
      </c>
      <c r="B13">
        <v>164</v>
      </c>
      <c r="C13" s="1">
        <v>2.6954893999999998E-3</v>
      </c>
      <c r="D13" s="1">
        <v>5.7849470000000004E-3</v>
      </c>
      <c r="E13" s="1">
        <v>1.7455430000000001E-2</v>
      </c>
      <c r="F13" s="1">
        <v>3.5215552999999997E-2</v>
      </c>
      <c r="G13" s="1">
        <v>7.1671239999999997E-2</v>
      </c>
      <c r="H13" s="2">
        <v>9.2653454999999992E-3</v>
      </c>
      <c r="I13" s="2">
        <v>2.6943737999999998E-2</v>
      </c>
      <c r="J13" s="2">
        <v>0.101850025</v>
      </c>
      <c r="K13" s="2">
        <v>0.32101997999999998</v>
      </c>
      <c r="L13" s="2">
        <v>0.64506244999999995</v>
      </c>
      <c r="M13" s="7">
        <f t="shared" si="1"/>
        <v>6.5698560999999994E-3</v>
      </c>
      <c r="N13" s="7">
        <f t="shared" si="2"/>
        <v>2.1158790999999996E-2</v>
      </c>
      <c r="O13" s="7">
        <f t="shared" si="3"/>
        <v>8.4394594999999989E-2</v>
      </c>
      <c r="P13" s="7">
        <f t="shared" si="4"/>
        <v>0.28580442699999997</v>
      </c>
      <c r="Q13" s="7">
        <f t="shared" si="5"/>
        <v>0.57339120999999993</v>
      </c>
    </row>
    <row r="14" spans="1:17" x14ac:dyDescent="0.45">
      <c r="A14" t="s">
        <v>159</v>
      </c>
      <c r="B14">
        <v>1</v>
      </c>
      <c r="C14" s="1">
        <v>2.2330929999999998E-3</v>
      </c>
      <c r="D14" s="1">
        <v>4.7913060000000004E-3</v>
      </c>
      <c r="E14" s="1">
        <v>1.4442897E-2</v>
      </c>
      <c r="F14" s="1">
        <v>2.9094392E-2</v>
      </c>
      <c r="G14" s="1">
        <v>5.9035268000000002E-2</v>
      </c>
      <c r="H14" s="2">
        <v>2.9440263000000001E-2</v>
      </c>
      <c r="I14" s="2">
        <v>-3.8763291999999998E-2</v>
      </c>
      <c r="J14" s="2">
        <v>2.226118E-3</v>
      </c>
      <c r="K14" s="2">
        <v>0.33022895000000002</v>
      </c>
      <c r="L14" s="2">
        <v>0.58738789999999996</v>
      </c>
      <c r="M14" s="7">
        <f t="shared" si="1"/>
        <v>2.7207170000000003E-2</v>
      </c>
      <c r="N14" s="7">
        <f t="shared" si="2"/>
        <v>-4.3554598E-2</v>
      </c>
      <c r="O14" s="7">
        <f t="shared" si="3"/>
        <v>-1.2216779000000001E-2</v>
      </c>
      <c r="P14" s="7">
        <f t="shared" si="4"/>
        <v>0.301134558</v>
      </c>
      <c r="Q14" s="7">
        <f t="shared" si="5"/>
        <v>0.52835263199999993</v>
      </c>
    </row>
    <row r="15" spans="1:17" x14ac:dyDescent="0.45">
      <c r="A15" t="s">
        <v>333</v>
      </c>
      <c r="B15">
        <v>3</v>
      </c>
      <c r="C15" s="1">
        <v>6.9109224999999996E-3</v>
      </c>
      <c r="D15" s="1">
        <v>1.4867621500000001E-2</v>
      </c>
      <c r="E15" s="1">
        <v>4.5269289999999997E-2</v>
      </c>
      <c r="F15" s="1">
        <v>9.2587890000000006E-2</v>
      </c>
      <c r="G15" s="1">
        <v>0.19374830000000001</v>
      </c>
      <c r="H15" s="2">
        <v>6.7986056000000003E-2</v>
      </c>
      <c r="I15" s="2">
        <v>0.11629065</v>
      </c>
      <c r="J15" s="2">
        <v>8.5867815E-2</v>
      </c>
      <c r="K15" s="2">
        <v>0.18527497000000001</v>
      </c>
      <c r="L15" s="2">
        <v>0.71441924999999995</v>
      </c>
      <c r="M15" s="7">
        <f t="shared" si="1"/>
        <v>6.1075133500000003E-2</v>
      </c>
      <c r="N15" s="7">
        <f t="shared" si="2"/>
        <v>0.1014230285</v>
      </c>
      <c r="O15" s="7">
        <f t="shared" si="3"/>
        <v>4.0598525000000003E-2</v>
      </c>
      <c r="P15" s="7">
        <f t="shared" si="4"/>
        <v>9.2687080000000005E-2</v>
      </c>
      <c r="Q15" s="7">
        <f t="shared" si="5"/>
        <v>0.52067094999999997</v>
      </c>
    </row>
    <row r="16" spans="1:17" x14ac:dyDescent="0.45">
      <c r="A16" t="s">
        <v>282</v>
      </c>
      <c r="B16">
        <v>10</v>
      </c>
      <c r="C16" s="1">
        <v>6.9261449999999999E-3</v>
      </c>
      <c r="D16" s="1">
        <v>1.4900498999999999E-2</v>
      </c>
      <c r="E16" s="1">
        <v>4.5370880000000002E-2</v>
      </c>
      <c r="F16" s="1">
        <v>9.2800279999999999E-2</v>
      </c>
      <c r="G16" s="1">
        <v>0.19421245000000001</v>
      </c>
      <c r="H16" s="2">
        <v>1.7333163E-3</v>
      </c>
      <c r="I16" s="2">
        <v>2.8483774999999999E-2</v>
      </c>
      <c r="J16" s="2">
        <v>6.7704020000000004E-2</v>
      </c>
      <c r="K16" s="2">
        <v>0.31733405999999997</v>
      </c>
      <c r="L16" s="2">
        <v>0.66092519999999999</v>
      </c>
      <c r="M16" s="7">
        <f t="shared" si="1"/>
        <v>-5.1928286999999998E-3</v>
      </c>
      <c r="N16" s="7">
        <f t="shared" si="2"/>
        <v>1.3583276E-2</v>
      </c>
      <c r="O16" s="7">
        <f t="shared" si="3"/>
        <v>2.2333140000000001E-2</v>
      </c>
      <c r="P16" s="7">
        <f t="shared" si="4"/>
        <v>0.22453377999999996</v>
      </c>
      <c r="Q16" s="7">
        <f t="shared" si="5"/>
        <v>0.46671275000000001</v>
      </c>
    </row>
    <row r="17" spans="1:17" x14ac:dyDescent="0.45">
      <c r="A17" t="s">
        <v>229</v>
      </c>
      <c r="B17">
        <v>5</v>
      </c>
      <c r="C17" s="1">
        <v>3.9452276999999997E-3</v>
      </c>
      <c r="D17" s="1">
        <v>8.4731219999999996E-3</v>
      </c>
      <c r="E17" s="1">
        <v>2.5635353999999999E-2</v>
      </c>
      <c r="F17" s="1">
        <v>5.1927883000000001E-2</v>
      </c>
      <c r="G17" s="1">
        <v>0.10655226600000001</v>
      </c>
      <c r="H17" s="2">
        <v>2.0791667E-2</v>
      </c>
      <c r="I17" s="2">
        <v>6.0885704999999998E-2</v>
      </c>
      <c r="J17" s="2">
        <v>8.0005205999999995E-2</v>
      </c>
      <c r="K17" s="2">
        <v>0.13408227</v>
      </c>
      <c r="L17" s="2">
        <v>0.56422499999999998</v>
      </c>
      <c r="M17" s="7">
        <f t="shared" si="1"/>
        <v>1.6846439300000002E-2</v>
      </c>
      <c r="N17" s="7">
        <f t="shared" si="2"/>
        <v>5.2412582999999999E-2</v>
      </c>
      <c r="O17" s="7">
        <f t="shared" si="3"/>
        <v>5.4369851999999996E-2</v>
      </c>
      <c r="P17" s="7">
        <f t="shared" si="4"/>
        <v>8.2154386999999995E-2</v>
      </c>
      <c r="Q17" s="7">
        <f t="shared" si="5"/>
        <v>0.45767273399999997</v>
      </c>
    </row>
    <row r="18" spans="1:17" x14ac:dyDescent="0.45">
      <c r="A18" t="s">
        <v>272</v>
      </c>
      <c r="B18">
        <v>2</v>
      </c>
      <c r="C18" s="1">
        <v>-1.2432528999999999E-3</v>
      </c>
      <c r="D18" s="1">
        <v>-2.6622207000000001E-3</v>
      </c>
      <c r="E18" s="1">
        <v>-7.9654189999999996E-3</v>
      </c>
      <c r="F18" s="1">
        <v>-1.5867389999999999E-2</v>
      </c>
      <c r="G18" s="1">
        <v>-3.1483006000000001E-2</v>
      </c>
      <c r="H18" s="2">
        <v>6.6841510000000007E-2</v>
      </c>
      <c r="I18" s="2">
        <v>0.13519779000000001</v>
      </c>
      <c r="J18" s="2">
        <v>0.32101679999999999</v>
      </c>
      <c r="K18" s="2">
        <v>0.56733690000000003</v>
      </c>
      <c r="L18" s="2">
        <v>0.41531133999999997</v>
      </c>
      <c r="M18" s="7">
        <f t="shared" si="1"/>
        <v>6.8084762900000012E-2</v>
      </c>
      <c r="N18" s="7">
        <f t="shared" si="2"/>
        <v>0.13786001070000001</v>
      </c>
      <c r="O18" s="7">
        <f t="shared" si="3"/>
        <v>0.32898221899999996</v>
      </c>
      <c r="P18" s="7">
        <f t="shared" si="4"/>
        <v>0.58320429000000007</v>
      </c>
      <c r="Q18" s="7">
        <f t="shared" si="5"/>
        <v>0.44679434599999995</v>
      </c>
    </row>
    <row r="19" spans="1:17" x14ac:dyDescent="0.45">
      <c r="A19" t="s">
        <v>406</v>
      </c>
      <c r="B19">
        <v>26</v>
      </c>
      <c r="C19" s="1">
        <v>4.9289169999999997E-3</v>
      </c>
      <c r="D19" s="1">
        <v>1.0591720000000001E-2</v>
      </c>
      <c r="E19" s="1">
        <v>3.2112903999999998E-2</v>
      </c>
      <c r="F19" s="1">
        <v>6.5257040000000002E-2</v>
      </c>
      <c r="G19" s="1">
        <v>0.13477257000000001</v>
      </c>
      <c r="H19" s="2">
        <v>0.14363001</v>
      </c>
      <c r="I19" s="2">
        <v>0.22389039999999999</v>
      </c>
      <c r="J19" s="2">
        <v>0.43601462000000002</v>
      </c>
      <c r="K19" s="2">
        <v>0.54568919999999999</v>
      </c>
      <c r="L19" s="2">
        <v>0.55420990000000003</v>
      </c>
      <c r="M19" s="7">
        <f t="shared" si="1"/>
        <v>0.138701093</v>
      </c>
      <c r="N19" s="7">
        <f t="shared" si="2"/>
        <v>0.21329867999999999</v>
      </c>
      <c r="O19" s="7">
        <f t="shared" si="3"/>
        <v>0.40390171600000002</v>
      </c>
      <c r="P19" s="7">
        <f t="shared" si="4"/>
        <v>0.48043216</v>
      </c>
      <c r="Q19" s="7">
        <f t="shared" si="5"/>
        <v>0.41943733000000005</v>
      </c>
    </row>
    <row r="20" spans="1:17" x14ac:dyDescent="0.45">
      <c r="A20" t="s">
        <v>267</v>
      </c>
      <c r="B20">
        <v>25</v>
      </c>
      <c r="C20" s="1">
        <v>1.4352642000000001E-2</v>
      </c>
      <c r="D20" s="1">
        <v>3.1008075999999999E-2</v>
      </c>
      <c r="E20" s="1">
        <v>9.5938540000000003E-2</v>
      </c>
      <c r="F20" s="1">
        <v>0.20108129</v>
      </c>
      <c r="G20" s="1">
        <v>0.44259626000000002</v>
      </c>
      <c r="H20" s="2">
        <v>3.9773919999999997E-2</v>
      </c>
      <c r="I20" s="2">
        <v>4.9722675000000001E-2</v>
      </c>
      <c r="J20" s="2">
        <v>0.29331020000000002</v>
      </c>
      <c r="K20" s="2">
        <v>0.45802285999999998</v>
      </c>
      <c r="L20" s="2">
        <v>0.86127690000000001</v>
      </c>
      <c r="M20" s="7">
        <f t="shared" si="1"/>
        <v>2.5421277999999999E-2</v>
      </c>
      <c r="N20" s="7">
        <f t="shared" si="2"/>
        <v>1.8714599000000002E-2</v>
      </c>
      <c r="O20" s="7">
        <f t="shared" si="3"/>
        <v>0.19737166</v>
      </c>
      <c r="P20" s="7">
        <f t="shared" si="4"/>
        <v>0.25694156999999995</v>
      </c>
      <c r="Q20" s="7">
        <f t="shared" si="5"/>
        <v>0.41868063999999999</v>
      </c>
    </row>
    <row r="21" spans="1:17" x14ac:dyDescent="0.45">
      <c r="A21" t="s">
        <v>318</v>
      </c>
      <c r="B21">
        <v>16</v>
      </c>
      <c r="C21" s="1">
        <v>5.2258089999999997E-3</v>
      </c>
      <c r="D21" s="1">
        <v>1.1231611000000001E-2</v>
      </c>
      <c r="E21" s="1">
        <v>3.4074694000000003E-2</v>
      </c>
      <c r="F21" s="1">
        <v>6.9310469999999999E-2</v>
      </c>
      <c r="G21" s="1">
        <v>0.14342488</v>
      </c>
      <c r="H21" s="2">
        <v>-1.5955728E-3</v>
      </c>
      <c r="I21" s="2">
        <v>-1.5000628E-2</v>
      </c>
      <c r="J21" s="2">
        <v>4.8879730000000003E-2</v>
      </c>
      <c r="K21" s="2">
        <v>0.30088425000000002</v>
      </c>
      <c r="L21" s="2">
        <v>0.55378616000000003</v>
      </c>
      <c r="M21" s="7">
        <f t="shared" si="1"/>
        <v>-6.8213817999999999E-3</v>
      </c>
      <c r="N21" s="7">
        <f t="shared" si="2"/>
        <v>-2.6232239000000001E-2</v>
      </c>
      <c r="O21" s="7">
        <f t="shared" si="3"/>
        <v>1.4805036000000001E-2</v>
      </c>
      <c r="P21" s="7">
        <f t="shared" si="4"/>
        <v>0.23157378000000001</v>
      </c>
      <c r="Q21" s="7">
        <f t="shared" si="5"/>
        <v>0.41036128000000005</v>
      </c>
    </row>
    <row r="22" spans="1:17" x14ac:dyDescent="0.45">
      <c r="A22" t="s">
        <v>382</v>
      </c>
      <c r="B22">
        <v>3</v>
      </c>
      <c r="C22" s="1">
        <v>4.2210269999999996E-3</v>
      </c>
      <c r="D22" s="1">
        <v>9.0668789999999999E-3</v>
      </c>
      <c r="E22" s="1">
        <v>2.7448007999999999E-2</v>
      </c>
      <c r="F22" s="1">
        <v>5.5649406999999998E-2</v>
      </c>
      <c r="G22" s="1">
        <v>0.11439567</v>
      </c>
      <c r="H22" s="2">
        <v>1.0964485E-2</v>
      </c>
      <c r="I22" s="2">
        <v>4.0764834999999999E-2</v>
      </c>
      <c r="J22" s="2">
        <v>-4.4138089999999998E-2</v>
      </c>
      <c r="K22" s="2">
        <v>0.19004807000000001</v>
      </c>
      <c r="L22" s="2">
        <v>0.51419760000000003</v>
      </c>
      <c r="M22" s="7">
        <f t="shared" si="1"/>
        <v>6.7434579999999999E-3</v>
      </c>
      <c r="N22" s="7">
        <f t="shared" si="2"/>
        <v>3.1697955999999999E-2</v>
      </c>
      <c r="O22" s="7">
        <f t="shared" si="3"/>
        <v>-7.1586098000000001E-2</v>
      </c>
      <c r="P22" s="7">
        <f t="shared" si="4"/>
        <v>0.13439866300000003</v>
      </c>
      <c r="Q22" s="7">
        <f t="shared" si="5"/>
        <v>0.39980193000000003</v>
      </c>
    </row>
    <row r="23" spans="1:17" x14ac:dyDescent="0.45">
      <c r="A23" t="s">
        <v>232</v>
      </c>
      <c r="B23">
        <v>34</v>
      </c>
      <c r="C23" s="1">
        <v>6.2481784000000002E-3</v>
      </c>
      <c r="D23" s="1">
        <v>1.3436772E-2</v>
      </c>
      <c r="E23" s="1">
        <v>4.0854383000000001E-2</v>
      </c>
      <c r="F23" s="1">
        <v>8.3377846000000005E-2</v>
      </c>
      <c r="G23" s="1">
        <v>0.17370756000000001</v>
      </c>
      <c r="H23" s="2">
        <v>3.4825870000000002E-2</v>
      </c>
      <c r="I23" s="2">
        <v>4.6241358000000003E-2</v>
      </c>
      <c r="J23" s="2">
        <v>0.12011292599999999</v>
      </c>
      <c r="K23" s="2">
        <v>0.37800398000000002</v>
      </c>
      <c r="L23" s="2">
        <v>0.56620090000000001</v>
      </c>
      <c r="M23" s="7">
        <f t="shared" si="1"/>
        <v>2.8577691600000003E-2</v>
      </c>
      <c r="N23" s="7">
        <f t="shared" si="2"/>
        <v>3.2804586000000004E-2</v>
      </c>
      <c r="O23" s="7">
        <f t="shared" si="3"/>
        <v>7.9258542999999987E-2</v>
      </c>
      <c r="P23" s="7">
        <f t="shared" si="4"/>
        <v>0.29462613400000004</v>
      </c>
      <c r="Q23" s="7">
        <f t="shared" si="5"/>
        <v>0.39249334000000002</v>
      </c>
    </row>
    <row r="24" spans="1:17" x14ac:dyDescent="0.45">
      <c r="A24" t="s">
        <v>276</v>
      </c>
      <c r="B24">
        <v>8</v>
      </c>
      <c r="C24" s="1">
        <v>1.923756E-3</v>
      </c>
      <c r="D24" s="1">
        <v>4.1268663000000004E-3</v>
      </c>
      <c r="E24" s="1">
        <v>1.2431762000000001E-2</v>
      </c>
      <c r="F24" s="1">
        <v>2.5018074000000001E-2</v>
      </c>
      <c r="G24" s="1">
        <v>5.0662051999999999E-2</v>
      </c>
      <c r="H24" s="2">
        <v>1.6345018999999999E-2</v>
      </c>
      <c r="I24" s="2">
        <v>0.11033226</v>
      </c>
      <c r="J24" s="2">
        <v>0.1224774</v>
      </c>
      <c r="K24" s="2">
        <v>0.19531651999999999</v>
      </c>
      <c r="L24" s="2">
        <v>0.43515280000000001</v>
      </c>
      <c r="M24" s="7">
        <f t="shared" si="1"/>
        <v>1.4421262999999998E-2</v>
      </c>
      <c r="N24" s="7">
        <f t="shared" si="2"/>
        <v>0.1062053937</v>
      </c>
      <c r="O24" s="7">
        <f t="shared" si="3"/>
        <v>0.110045638</v>
      </c>
      <c r="P24" s="7">
        <f t="shared" si="4"/>
        <v>0.17029844599999999</v>
      </c>
      <c r="Q24" s="7">
        <f t="shared" si="5"/>
        <v>0.38449074799999999</v>
      </c>
    </row>
    <row r="25" spans="1:17" x14ac:dyDescent="0.45">
      <c r="A25" t="s">
        <v>200</v>
      </c>
      <c r="B25">
        <v>2</v>
      </c>
      <c r="C25" s="1">
        <v>6.7930142000000001E-3</v>
      </c>
      <c r="D25" s="1">
        <v>1.4612981000000001E-2</v>
      </c>
      <c r="E25" s="1">
        <v>4.4482682000000003E-2</v>
      </c>
      <c r="F25" s="1">
        <v>9.0944074E-2</v>
      </c>
      <c r="G25" s="1">
        <v>0.19015895999999999</v>
      </c>
      <c r="H25" s="2">
        <v>6.7630090000000004E-2</v>
      </c>
      <c r="I25" s="2">
        <v>4.0014969999999997E-2</v>
      </c>
      <c r="J25" s="2">
        <v>0.14473206999999999</v>
      </c>
      <c r="K25" s="2">
        <v>0.29514319999999999</v>
      </c>
      <c r="L25" s="2">
        <v>0.57150584000000004</v>
      </c>
      <c r="M25" s="7">
        <f t="shared" si="1"/>
        <v>6.0837075800000001E-2</v>
      </c>
      <c r="N25" s="7">
        <f t="shared" si="2"/>
        <v>2.5401988999999996E-2</v>
      </c>
      <c r="O25" s="7">
        <f t="shared" si="3"/>
        <v>0.10024938799999999</v>
      </c>
      <c r="P25" s="7">
        <f t="shared" si="4"/>
        <v>0.20419912600000001</v>
      </c>
      <c r="Q25" s="7">
        <f t="shared" si="5"/>
        <v>0.38134688000000005</v>
      </c>
    </row>
    <row r="26" spans="1:17" x14ac:dyDescent="0.45">
      <c r="A26" t="s">
        <v>263</v>
      </c>
      <c r="B26">
        <v>4</v>
      </c>
      <c r="C26" s="1">
        <v>6.2615370000000002E-3</v>
      </c>
      <c r="D26" s="1">
        <v>1.3465601000000001E-2</v>
      </c>
      <c r="E26" s="1">
        <v>4.0943212999999999E-2</v>
      </c>
      <c r="F26" s="1">
        <v>8.3562769999999995E-2</v>
      </c>
      <c r="G26" s="1">
        <v>0.17410828</v>
      </c>
      <c r="H26" s="2">
        <v>3.7542935E-2</v>
      </c>
      <c r="I26" s="2">
        <v>1.5538033999999999E-2</v>
      </c>
      <c r="J26" s="2">
        <v>9.1252940000000005E-2</v>
      </c>
      <c r="K26" s="2">
        <v>0.11572985</v>
      </c>
      <c r="L26" s="2">
        <v>0.51472229999999997</v>
      </c>
      <c r="M26" s="7">
        <f t="shared" si="1"/>
        <v>3.1281398000000002E-2</v>
      </c>
      <c r="N26" s="7">
        <f t="shared" si="2"/>
        <v>2.0724329999999985E-3</v>
      </c>
      <c r="O26" s="7">
        <f t="shared" si="3"/>
        <v>5.0309727000000005E-2</v>
      </c>
      <c r="P26" s="7">
        <f t="shared" si="4"/>
        <v>3.2167080000000001E-2</v>
      </c>
      <c r="Q26" s="7">
        <f t="shared" si="5"/>
        <v>0.34061401999999996</v>
      </c>
    </row>
    <row r="27" spans="1:17" x14ac:dyDescent="0.45">
      <c r="A27" t="s">
        <v>95</v>
      </c>
      <c r="B27">
        <v>5</v>
      </c>
      <c r="C27" s="1">
        <v>8.2294210000000007E-3</v>
      </c>
      <c r="D27" s="1">
        <v>1.7717434000000001E-2</v>
      </c>
      <c r="E27" s="1">
        <v>5.4099585999999998E-2</v>
      </c>
      <c r="F27" s="1">
        <v>0.11112594000000001</v>
      </c>
      <c r="G27" s="1">
        <v>0.23460085999999999</v>
      </c>
      <c r="H27" s="2">
        <v>-3.7478989999999997E-2</v>
      </c>
      <c r="I27" s="2">
        <v>6.538299E-3</v>
      </c>
      <c r="J27" s="2">
        <v>0.14600472</v>
      </c>
      <c r="K27" s="2">
        <v>0.30374030000000002</v>
      </c>
      <c r="L27" s="2">
        <v>0.56539859999999997</v>
      </c>
      <c r="M27" s="7">
        <f t="shared" si="1"/>
        <v>-4.5708410999999997E-2</v>
      </c>
      <c r="N27" s="7">
        <f t="shared" si="2"/>
        <v>-1.1179135E-2</v>
      </c>
      <c r="O27" s="7">
        <f t="shared" si="3"/>
        <v>9.1905133999999999E-2</v>
      </c>
      <c r="P27" s="7">
        <f t="shared" si="4"/>
        <v>0.19261436000000001</v>
      </c>
      <c r="Q27" s="7">
        <f t="shared" si="5"/>
        <v>0.33079773999999995</v>
      </c>
    </row>
    <row r="28" spans="1:17" x14ac:dyDescent="0.45">
      <c r="A28" t="s">
        <v>277</v>
      </c>
      <c r="B28">
        <v>14</v>
      </c>
      <c r="C28" s="1">
        <v>1.0080850000000001E-2</v>
      </c>
      <c r="D28" s="1">
        <v>2.1726318000000001E-2</v>
      </c>
      <c r="E28" s="1">
        <v>6.6605310000000001E-2</v>
      </c>
      <c r="F28" s="1">
        <v>0.13764688</v>
      </c>
      <c r="G28" s="1">
        <v>0.29424042</v>
      </c>
      <c r="H28" s="2">
        <v>8.0116300000000005E-3</v>
      </c>
      <c r="I28" s="2">
        <v>-2.2615434000000001E-3</v>
      </c>
      <c r="J28" s="2">
        <v>8.2914749999999995E-2</v>
      </c>
      <c r="K28" s="2">
        <v>0.20500909</v>
      </c>
      <c r="L28" s="2">
        <v>0.61350709999999997</v>
      </c>
      <c r="M28" s="7">
        <f t="shared" si="1"/>
        <v>-2.0692200000000001E-3</v>
      </c>
      <c r="N28" s="7">
        <f t="shared" si="2"/>
        <v>-2.3987861400000001E-2</v>
      </c>
      <c r="O28" s="7">
        <f t="shared" si="3"/>
        <v>1.6309439999999994E-2</v>
      </c>
      <c r="P28" s="7">
        <f t="shared" si="4"/>
        <v>6.7362210000000006E-2</v>
      </c>
      <c r="Q28" s="7">
        <f t="shared" si="5"/>
        <v>0.31926667999999997</v>
      </c>
    </row>
    <row r="29" spans="1:17" x14ac:dyDescent="0.45">
      <c r="A29" t="s">
        <v>88</v>
      </c>
      <c r="B29">
        <v>6</v>
      </c>
      <c r="C29" s="1">
        <v>8.6682019999999999E-3</v>
      </c>
      <c r="D29" s="1">
        <v>1.8666761E-2</v>
      </c>
      <c r="E29" s="1">
        <v>5.7052134999999997E-2</v>
      </c>
      <c r="F29" s="1">
        <v>0.11735921000000001</v>
      </c>
      <c r="G29" s="1">
        <v>0.24849162</v>
      </c>
      <c r="H29" s="2">
        <v>2.8842662000000002E-2</v>
      </c>
      <c r="I29" s="2">
        <v>3.609615E-2</v>
      </c>
      <c r="J29" s="2">
        <v>0.29849310000000001</v>
      </c>
      <c r="K29" s="2">
        <v>0.39150950000000001</v>
      </c>
      <c r="L29" s="2">
        <v>0.56396984999999999</v>
      </c>
      <c r="M29" s="7">
        <f t="shared" si="1"/>
        <v>2.0174460000000002E-2</v>
      </c>
      <c r="N29" s="7">
        <f t="shared" si="2"/>
        <v>1.7429389E-2</v>
      </c>
      <c r="O29" s="7">
        <f t="shared" si="3"/>
        <v>0.24144096500000001</v>
      </c>
      <c r="P29" s="7">
        <f t="shared" si="4"/>
        <v>0.27415029000000002</v>
      </c>
      <c r="Q29" s="7">
        <f t="shared" si="5"/>
        <v>0.31547822999999997</v>
      </c>
    </row>
    <row r="30" spans="1:17" x14ac:dyDescent="0.45">
      <c r="A30" t="s">
        <v>378</v>
      </c>
      <c r="B30">
        <v>18</v>
      </c>
      <c r="C30" s="1">
        <v>1.0923373E-2</v>
      </c>
      <c r="D30" s="1">
        <v>2.3553409000000001E-2</v>
      </c>
      <c r="E30" s="1">
        <v>7.2337579999999999E-2</v>
      </c>
      <c r="F30" s="1">
        <v>0.14990788999999999</v>
      </c>
      <c r="G30" s="1">
        <v>0.32228815999999999</v>
      </c>
      <c r="H30" s="2">
        <v>3.2757849999999998E-2</v>
      </c>
      <c r="I30" s="2">
        <v>5.4018273999999998E-2</v>
      </c>
      <c r="J30" s="2">
        <v>0.1823003</v>
      </c>
      <c r="K30" s="2">
        <v>0.28442463000000001</v>
      </c>
      <c r="L30" s="2">
        <v>0.62745720000000005</v>
      </c>
      <c r="M30" s="7">
        <f t="shared" si="1"/>
        <v>2.1834476999999998E-2</v>
      </c>
      <c r="N30" s="7">
        <f t="shared" si="2"/>
        <v>3.0464864999999997E-2</v>
      </c>
      <c r="O30" s="7">
        <f t="shared" si="3"/>
        <v>0.10996272</v>
      </c>
      <c r="P30" s="7">
        <f t="shared" si="4"/>
        <v>0.13451674000000002</v>
      </c>
      <c r="Q30" s="7">
        <f t="shared" si="5"/>
        <v>0.30516904000000006</v>
      </c>
    </row>
    <row r="31" spans="1:17" x14ac:dyDescent="0.45">
      <c r="A31" t="s">
        <v>194</v>
      </c>
      <c r="B31">
        <v>128</v>
      </c>
      <c r="C31" s="1">
        <v>8.7045785000000007E-3</v>
      </c>
      <c r="D31" s="1">
        <v>1.8745485999999999E-2</v>
      </c>
      <c r="E31" s="1">
        <v>5.7297222000000002E-2</v>
      </c>
      <c r="F31" s="1">
        <v>0.11787742</v>
      </c>
      <c r="G31" s="1">
        <v>0.24964992999999999</v>
      </c>
      <c r="H31" s="2">
        <v>6.1593737000000003E-2</v>
      </c>
      <c r="I31" s="2">
        <v>7.4375360000000001E-2</v>
      </c>
      <c r="J31" s="2">
        <v>0.14916028000000001</v>
      </c>
      <c r="K31" s="2">
        <v>0.34272444000000002</v>
      </c>
      <c r="L31" s="2">
        <v>0.55275344999999998</v>
      </c>
      <c r="M31" s="7">
        <f t="shared" si="1"/>
        <v>5.2889158500000005E-2</v>
      </c>
      <c r="N31" s="7">
        <f t="shared" si="2"/>
        <v>5.5629874000000003E-2</v>
      </c>
      <c r="O31" s="7">
        <f t="shared" si="3"/>
        <v>9.1863057999999997E-2</v>
      </c>
      <c r="P31" s="7">
        <f t="shared" si="4"/>
        <v>0.22484702000000001</v>
      </c>
      <c r="Q31" s="7">
        <f t="shared" si="5"/>
        <v>0.30310351999999996</v>
      </c>
    </row>
    <row r="32" spans="1:17" x14ac:dyDescent="0.45">
      <c r="A32" t="s">
        <v>43</v>
      </c>
      <c r="B32">
        <v>2</v>
      </c>
      <c r="C32" s="1">
        <v>6.8483516000000001E-3</v>
      </c>
      <c r="D32" s="1">
        <v>1.4732487000000001E-2</v>
      </c>
      <c r="E32" s="1">
        <v>4.4851795E-2</v>
      </c>
      <c r="F32" s="1">
        <v>9.1715275999999998E-2</v>
      </c>
      <c r="G32" s="1">
        <v>0.19184224</v>
      </c>
      <c r="H32" s="2">
        <v>7.3442530000000006E-2</v>
      </c>
      <c r="I32" s="2">
        <v>0.12485155000000001</v>
      </c>
      <c r="J32" s="2">
        <v>2.4390377000000001E-2</v>
      </c>
      <c r="K32" s="2">
        <v>0.2337909</v>
      </c>
      <c r="L32" s="2">
        <v>0.48633513</v>
      </c>
      <c r="M32" s="7">
        <f t="shared" si="1"/>
        <v>6.6594178400000009E-2</v>
      </c>
      <c r="N32" s="7">
        <f t="shared" si="2"/>
        <v>0.110119063</v>
      </c>
      <c r="O32" s="7">
        <f t="shared" si="3"/>
        <v>-2.0461417999999999E-2</v>
      </c>
      <c r="P32" s="7">
        <f t="shared" si="4"/>
        <v>0.14207562400000001</v>
      </c>
      <c r="Q32" s="7">
        <f t="shared" si="5"/>
        <v>0.29449289000000001</v>
      </c>
    </row>
    <row r="33" spans="1:17" x14ac:dyDescent="0.45">
      <c r="A33" t="s">
        <v>65</v>
      </c>
      <c r="B33">
        <v>42</v>
      </c>
      <c r="C33" s="1">
        <v>6.2093959999999998E-3</v>
      </c>
      <c r="D33" s="1">
        <v>1.3353073999999999E-2</v>
      </c>
      <c r="E33" s="1">
        <v>4.0596519999999997E-2</v>
      </c>
      <c r="F33" s="1">
        <v>8.2841109999999996E-2</v>
      </c>
      <c r="G33" s="1">
        <v>0.17254486999999999</v>
      </c>
      <c r="H33" s="2">
        <v>2.8079716000000001E-2</v>
      </c>
      <c r="I33" s="2">
        <v>2.7530892000000001E-2</v>
      </c>
      <c r="J33" s="2">
        <v>0.14119266999999999</v>
      </c>
      <c r="K33" s="2">
        <v>0.18164532</v>
      </c>
      <c r="L33" s="2">
        <v>0.46453124000000001</v>
      </c>
      <c r="M33" s="7">
        <f t="shared" si="1"/>
        <v>2.1870320000000002E-2</v>
      </c>
      <c r="N33" s="7">
        <f t="shared" si="2"/>
        <v>1.4177818000000002E-2</v>
      </c>
      <c r="O33" s="7">
        <f t="shared" si="3"/>
        <v>0.10059615</v>
      </c>
      <c r="P33" s="7">
        <f t="shared" si="4"/>
        <v>9.8804210000000003E-2</v>
      </c>
      <c r="Q33" s="7">
        <f t="shared" si="5"/>
        <v>0.29198637000000005</v>
      </c>
    </row>
    <row r="34" spans="1:17" x14ac:dyDescent="0.45">
      <c r="A34" t="s">
        <v>222</v>
      </c>
      <c r="B34">
        <v>10</v>
      </c>
      <c r="C34" s="1">
        <v>5.9269960000000003E-3</v>
      </c>
      <c r="D34" s="1">
        <v>1.2743734E-2</v>
      </c>
      <c r="E34" s="1">
        <v>3.8720477000000003E-2</v>
      </c>
      <c r="F34" s="1">
        <v>7.8940234999999997E-2</v>
      </c>
      <c r="G34" s="1">
        <v>0.16411202999999999</v>
      </c>
      <c r="H34" s="2">
        <v>7.1666740000000007E-2</v>
      </c>
      <c r="I34" s="2">
        <v>3.0830247000000002E-2</v>
      </c>
      <c r="J34" s="2">
        <v>0.19696042999999999</v>
      </c>
      <c r="K34" s="2">
        <v>0.40555552</v>
      </c>
      <c r="L34" s="2">
        <v>0.44389746000000002</v>
      </c>
      <c r="M34" s="7">
        <f t="shared" si="1"/>
        <v>6.5739744000000003E-2</v>
      </c>
      <c r="N34" s="7">
        <f t="shared" si="2"/>
        <v>1.8086513000000002E-2</v>
      </c>
      <c r="O34" s="7">
        <f t="shared" si="3"/>
        <v>0.15823995299999999</v>
      </c>
      <c r="P34" s="7">
        <f t="shared" si="4"/>
        <v>0.32661528500000003</v>
      </c>
      <c r="Q34" s="7">
        <f t="shared" si="5"/>
        <v>0.27978543</v>
      </c>
    </row>
    <row r="35" spans="1:17" x14ac:dyDescent="0.45">
      <c r="A35" t="s">
        <v>217</v>
      </c>
      <c r="B35">
        <v>19</v>
      </c>
      <c r="C35" s="1">
        <v>6.2447255000000002E-3</v>
      </c>
      <c r="D35" s="1">
        <v>1.34293195E-2</v>
      </c>
      <c r="E35" s="1">
        <v>4.083142E-2</v>
      </c>
      <c r="F35" s="1">
        <v>8.3330039999999994E-2</v>
      </c>
      <c r="G35" s="1">
        <v>0.17360400000000001</v>
      </c>
      <c r="H35" s="2">
        <v>2.6135749999999999E-3</v>
      </c>
      <c r="I35" s="2">
        <v>4.8409920000000002E-2</v>
      </c>
      <c r="J35" s="2">
        <v>0.24308025999999999</v>
      </c>
      <c r="K35" s="2">
        <v>0.26464223999999997</v>
      </c>
      <c r="L35" s="2">
        <v>0.45279172000000001</v>
      </c>
      <c r="M35" s="7">
        <f t="shared" si="1"/>
        <v>-3.6311505000000003E-3</v>
      </c>
      <c r="N35" s="7">
        <f t="shared" si="2"/>
        <v>3.49806005E-2</v>
      </c>
      <c r="O35" s="7">
        <f t="shared" si="3"/>
        <v>0.20224883999999999</v>
      </c>
      <c r="P35" s="7">
        <f t="shared" si="4"/>
        <v>0.18131219999999998</v>
      </c>
      <c r="Q35" s="7">
        <f t="shared" si="5"/>
        <v>0.27918772000000003</v>
      </c>
    </row>
    <row r="36" spans="1:17" x14ac:dyDescent="0.45">
      <c r="A36" t="s">
        <v>397</v>
      </c>
      <c r="B36">
        <v>22</v>
      </c>
      <c r="C36" s="1">
        <v>3.2763658000000001E-3</v>
      </c>
      <c r="D36" s="1">
        <v>7.0339299999999999E-3</v>
      </c>
      <c r="E36" s="1">
        <v>2.1250565999999999E-2</v>
      </c>
      <c r="F36" s="1">
        <v>4.295272E-2</v>
      </c>
      <c r="G36" s="1">
        <v>8.7750375000000005E-2</v>
      </c>
      <c r="H36" s="2">
        <v>1.6322182E-3</v>
      </c>
      <c r="I36" s="2">
        <v>-1.5988845000000002E-2</v>
      </c>
      <c r="J36" s="2">
        <v>1.8275293000000001E-2</v>
      </c>
      <c r="K36" s="2">
        <v>0.14210874000000001</v>
      </c>
      <c r="L36" s="2">
        <v>0.36692350000000001</v>
      </c>
      <c r="M36" s="7">
        <f t="shared" si="1"/>
        <v>-1.6441476000000001E-3</v>
      </c>
      <c r="N36" s="7">
        <f t="shared" si="2"/>
        <v>-2.3022775000000002E-2</v>
      </c>
      <c r="O36" s="7">
        <f t="shared" si="3"/>
        <v>-2.975272999999997E-3</v>
      </c>
      <c r="P36" s="7">
        <f t="shared" si="4"/>
        <v>9.9156020000000011E-2</v>
      </c>
      <c r="Q36" s="7">
        <f t="shared" si="5"/>
        <v>0.27917312500000002</v>
      </c>
    </row>
    <row r="37" spans="1:17" x14ac:dyDescent="0.45">
      <c r="A37" t="s">
        <v>238</v>
      </c>
      <c r="B37">
        <v>16</v>
      </c>
      <c r="C37" s="1">
        <v>5.9910444999999998E-3</v>
      </c>
      <c r="D37" s="1">
        <v>1.2881915000000001E-2</v>
      </c>
      <c r="E37" s="1">
        <v>3.9145715999999997E-2</v>
      </c>
      <c r="F37" s="1">
        <v>7.9823814000000007E-2</v>
      </c>
      <c r="G37" s="1">
        <v>0.16601947</v>
      </c>
      <c r="H37" s="2">
        <v>-3.7831567000000003E-2</v>
      </c>
      <c r="I37" s="2">
        <v>-1.2838149E-2</v>
      </c>
      <c r="J37" s="2">
        <v>0.11378495</v>
      </c>
      <c r="K37" s="2">
        <v>0.3258162</v>
      </c>
      <c r="L37" s="2">
        <v>0.43991884999999997</v>
      </c>
      <c r="M37" s="7">
        <f t="shared" si="1"/>
        <v>-4.3822611500000004E-2</v>
      </c>
      <c r="N37" s="7">
        <f t="shared" si="2"/>
        <v>-2.5720064000000001E-2</v>
      </c>
      <c r="O37" s="7">
        <f t="shared" si="3"/>
        <v>7.4639233999999999E-2</v>
      </c>
      <c r="P37" s="7">
        <f t="shared" si="4"/>
        <v>0.24599238600000001</v>
      </c>
      <c r="Q37" s="7">
        <f t="shared" si="5"/>
        <v>0.27389937999999997</v>
      </c>
    </row>
    <row r="38" spans="1:17" x14ac:dyDescent="0.45">
      <c r="A38" t="s">
        <v>89</v>
      </c>
      <c r="B38">
        <v>1</v>
      </c>
      <c r="C38" s="1">
        <v>6.1187680000000001E-3</v>
      </c>
      <c r="D38" s="1">
        <v>1.3157502999999999E-2</v>
      </c>
      <c r="E38" s="1">
        <v>3.9994147000000001E-2</v>
      </c>
      <c r="F38" s="1">
        <v>8.1587820000000005E-2</v>
      </c>
      <c r="G38" s="1">
        <v>0.16983221000000001</v>
      </c>
      <c r="H38" s="2">
        <v>2.2693965999999999E-2</v>
      </c>
      <c r="I38" s="2">
        <v>-0.10986804</v>
      </c>
      <c r="J38" s="2">
        <v>-1.1541790999999999E-2</v>
      </c>
      <c r="K38" s="2">
        <v>0.15036832</v>
      </c>
      <c r="L38" s="2">
        <v>0.44201213</v>
      </c>
      <c r="M38" s="7">
        <f t="shared" si="1"/>
        <v>1.6575197999999999E-2</v>
      </c>
      <c r="N38" s="7">
        <f t="shared" si="2"/>
        <v>-0.123025543</v>
      </c>
      <c r="O38" s="7">
        <f t="shared" si="3"/>
        <v>-5.1535938000000003E-2</v>
      </c>
      <c r="P38" s="7">
        <f t="shared" si="4"/>
        <v>6.8780499999999994E-2</v>
      </c>
      <c r="Q38" s="7">
        <f t="shared" si="5"/>
        <v>0.27217992000000002</v>
      </c>
    </row>
    <row r="39" spans="1:17" x14ac:dyDescent="0.45">
      <c r="A39" t="s">
        <v>198</v>
      </c>
      <c r="B39">
        <v>2</v>
      </c>
      <c r="C39" s="1">
        <v>8.3131079999999996E-3</v>
      </c>
      <c r="D39" s="1">
        <v>1.7898458999999999E-2</v>
      </c>
      <c r="E39" s="1">
        <v>5.4662175E-2</v>
      </c>
      <c r="F39" s="1">
        <v>0.1123123</v>
      </c>
      <c r="G39" s="1">
        <v>0.23723865999999999</v>
      </c>
      <c r="H39" s="2">
        <v>2.5030340000000002E-2</v>
      </c>
      <c r="I39" s="2">
        <v>2.8221425000000001E-2</v>
      </c>
      <c r="J39" s="2">
        <v>-1.6553990000000001E-2</v>
      </c>
      <c r="K39" s="2">
        <v>0.28000536999999998</v>
      </c>
      <c r="L39" s="2">
        <v>0.50791419999999998</v>
      </c>
      <c r="M39" s="7">
        <f t="shared" si="1"/>
        <v>1.6717232000000002E-2</v>
      </c>
      <c r="N39" s="7">
        <f t="shared" si="2"/>
        <v>1.0322966000000003E-2</v>
      </c>
      <c r="O39" s="7">
        <f t="shared" si="3"/>
        <v>-7.1216164999999998E-2</v>
      </c>
      <c r="P39" s="7">
        <f t="shared" si="4"/>
        <v>0.16769306999999997</v>
      </c>
      <c r="Q39" s="7">
        <f t="shared" si="5"/>
        <v>0.27067553999999999</v>
      </c>
    </row>
    <row r="40" spans="1:17" x14ac:dyDescent="0.45">
      <c r="A40" t="s">
        <v>132</v>
      </c>
      <c r="B40">
        <v>2</v>
      </c>
      <c r="C40" s="1">
        <v>6.9307205000000002E-3</v>
      </c>
      <c r="D40" s="1">
        <v>1.4910381E-2</v>
      </c>
      <c r="E40" s="1">
        <v>4.5401416999999999E-2</v>
      </c>
      <c r="F40" s="1">
        <v>9.2864126000000005E-2</v>
      </c>
      <c r="G40" s="1">
        <v>0.194352</v>
      </c>
      <c r="H40" s="2">
        <v>4.2763185E-3</v>
      </c>
      <c r="I40" s="2">
        <v>6.5303706000000003E-2</v>
      </c>
      <c r="J40" s="2">
        <v>9.7775580000000001E-2</v>
      </c>
      <c r="K40" s="2">
        <v>0.47283112999999999</v>
      </c>
      <c r="L40" s="2">
        <v>0.46472733999999999</v>
      </c>
      <c r="M40" s="7">
        <f t="shared" si="1"/>
        <v>-2.6544020000000002E-3</v>
      </c>
      <c r="N40" s="7">
        <f t="shared" si="2"/>
        <v>5.0393325000000003E-2</v>
      </c>
      <c r="O40" s="7">
        <f t="shared" si="3"/>
        <v>5.2374163000000001E-2</v>
      </c>
      <c r="P40" s="7">
        <f t="shared" si="4"/>
        <v>0.379967004</v>
      </c>
      <c r="Q40" s="7">
        <f t="shared" si="5"/>
        <v>0.27037533999999996</v>
      </c>
    </row>
    <row r="41" spans="1:17" x14ac:dyDescent="0.45">
      <c r="A41" t="s">
        <v>72</v>
      </c>
      <c r="B41">
        <v>52</v>
      </c>
      <c r="C41" s="1">
        <v>5.7983323999999999E-3</v>
      </c>
      <c r="D41" s="1">
        <v>1.2466177E-2</v>
      </c>
      <c r="E41" s="1">
        <v>3.7866685999999997E-2</v>
      </c>
      <c r="F41" s="1">
        <v>7.7167260000000001E-2</v>
      </c>
      <c r="G41" s="1">
        <v>0.1602893</v>
      </c>
      <c r="H41" s="2">
        <v>6.9719106000000003E-2</v>
      </c>
      <c r="I41" s="2">
        <v>0.12974833999999999</v>
      </c>
      <c r="J41" s="2">
        <v>0.12550486999999999</v>
      </c>
      <c r="K41" s="2">
        <v>0.28168365000000001</v>
      </c>
      <c r="L41" s="2">
        <v>0.42203560000000001</v>
      </c>
      <c r="M41" s="7">
        <f t="shared" si="1"/>
        <v>6.3920773600000008E-2</v>
      </c>
      <c r="N41" s="7">
        <f t="shared" si="2"/>
        <v>0.11728216299999999</v>
      </c>
      <c r="O41" s="7">
        <f t="shared" si="3"/>
        <v>8.7638183999999994E-2</v>
      </c>
      <c r="P41" s="7">
        <f t="shared" si="4"/>
        <v>0.20451638999999999</v>
      </c>
      <c r="Q41" s="7">
        <f t="shared" si="5"/>
        <v>0.26174629999999999</v>
      </c>
    </row>
    <row r="42" spans="1:17" x14ac:dyDescent="0.45">
      <c r="A42" t="s">
        <v>256</v>
      </c>
      <c r="B42">
        <v>9</v>
      </c>
      <c r="C42" s="1">
        <v>4.8444782999999998E-3</v>
      </c>
      <c r="D42" s="1">
        <v>1.0409768999999999E-2</v>
      </c>
      <c r="E42" s="1">
        <v>3.1555526E-2</v>
      </c>
      <c r="F42" s="1">
        <v>6.4106800000000005E-2</v>
      </c>
      <c r="G42" s="1">
        <v>0.13232327999999999</v>
      </c>
      <c r="H42" s="2">
        <v>-9.3229197000000005E-4</v>
      </c>
      <c r="I42" s="2">
        <v>1.37291225E-2</v>
      </c>
      <c r="J42" s="2">
        <v>0.11267051</v>
      </c>
      <c r="K42" s="2">
        <v>0.21526411000000001</v>
      </c>
      <c r="L42" s="2">
        <v>0.38867727000000002</v>
      </c>
      <c r="M42" s="7">
        <f t="shared" si="1"/>
        <v>-5.7767702700000003E-3</v>
      </c>
      <c r="N42" s="7">
        <f t="shared" si="2"/>
        <v>3.3193535000000003E-3</v>
      </c>
      <c r="O42" s="7">
        <f t="shared" si="3"/>
        <v>8.1114984000000001E-2</v>
      </c>
      <c r="P42" s="7">
        <f t="shared" si="4"/>
        <v>0.15115730999999999</v>
      </c>
      <c r="Q42" s="7">
        <f t="shared" si="5"/>
        <v>0.25635399000000003</v>
      </c>
    </row>
    <row r="43" spans="1:17" x14ac:dyDescent="0.45">
      <c r="A43" t="s">
        <v>375</v>
      </c>
      <c r="B43">
        <v>1</v>
      </c>
      <c r="C43" s="1">
        <v>2.3493160000000002E-3</v>
      </c>
      <c r="D43" s="1">
        <v>5.0410074000000003E-3</v>
      </c>
      <c r="E43" s="1">
        <v>1.5199386E-2</v>
      </c>
      <c r="F43" s="1">
        <v>3.0629791E-2</v>
      </c>
      <c r="G43" s="1">
        <v>6.2197767000000001E-2</v>
      </c>
      <c r="H43" s="2">
        <v>9.3132409999999999E-2</v>
      </c>
      <c r="I43" s="2">
        <v>0.16649374</v>
      </c>
      <c r="J43" s="2">
        <v>0.18280762</v>
      </c>
      <c r="K43" s="2">
        <v>0.14413443000000001</v>
      </c>
      <c r="L43" s="2">
        <v>0.31739392999999999</v>
      </c>
      <c r="M43" s="7">
        <f t="shared" si="1"/>
        <v>9.0783093999999995E-2</v>
      </c>
      <c r="N43" s="7">
        <f t="shared" si="2"/>
        <v>0.16145273260000001</v>
      </c>
      <c r="O43" s="7">
        <f t="shared" si="3"/>
        <v>0.16760823399999999</v>
      </c>
      <c r="P43" s="7">
        <f t="shared" si="4"/>
        <v>0.113504639</v>
      </c>
      <c r="Q43" s="7">
        <f t="shared" si="5"/>
        <v>0.25519616299999998</v>
      </c>
    </row>
    <row r="44" spans="1:17" x14ac:dyDescent="0.45">
      <c r="A44" t="s">
        <v>368</v>
      </c>
      <c r="B44">
        <v>48</v>
      </c>
      <c r="C44" s="1">
        <v>1.0456033E-2</v>
      </c>
      <c r="D44" s="1">
        <v>2.2539724000000001E-2</v>
      </c>
      <c r="E44" s="1">
        <v>6.9154740000000006E-2</v>
      </c>
      <c r="F44" s="1">
        <v>0.14309185999999999</v>
      </c>
      <c r="G44" s="1">
        <v>0.30665898000000003</v>
      </c>
      <c r="H44" s="2">
        <v>2.0011423E-2</v>
      </c>
      <c r="I44" s="2">
        <v>3.3886342999999999E-2</v>
      </c>
      <c r="J44" s="2">
        <v>9.4901860000000005E-2</v>
      </c>
      <c r="K44" s="2">
        <v>0.22900081999999999</v>
      </c>
      <c r="L44" s="2">
        <v>0.55520020000000003</v>
      </c>
      <c r="M44" s="7">
        <f t="shared" si="1"/>
        <v>9.5553900000000004E-3</v>
      </c>
      <c r="N44" s="7">
        <f t="shared" si="2"/>
        <v>1.1346618999999999E-2</v>
      </c>
      <c r="O44" s="7">
        <f t="shared" si="3"/>
        <v>2.5747119999999998E-2</v>
      </c>
      <c r="P44" s="7">
        <f t="shared" si="4"/>
        <v>8.5908960000000006E-2</v>
      </c>
      <c r="Q44" s="7">
        <f t="shared" si="5"/>
        <v>0.24854122000000001</v>
      </c>
    </row>
    <row r="45" spans="1:17" x14ac:dyDescent="0.45">
      <c r="A45" t="s">
        <v>300</v>
      </c>
      <c r="B45">
        <v>2</v>
      </c>
      <c r="C45" s="1">
        <v>6.2494639999999997E-3</v>
      </c>
      <c r="D45" s="1">
        <v>1.3439546E-2</v>
      </c>
      <c r="E45" s="1">
        <v>4.0862929999999999E-2</v>
      </c>
      <c r="F45" s="1">
        <v>8.3395639999999993E-2</v>
      </c>
      <c r="G45" s="1">
        <v>0.17374611000000001</v>
      </c>
      <c r="H45" s="2">
        <v>5.7839469999999997E-2</v>
      </c>
      <c r="I45" s="2">
        <v>9.9906679999999998E-2</v>
      </c>
      <c r="J45" s="2">
        <v>0.22061807999999999</v>
      </c>
      <c r="K45" s="2">
        <v>0.14408644000000001</v>
      </c>
      <c r="L45" s="2">
        <v>0.41755846000000002</v>
      </c>
      <c r="M45" s="7">
        <f t="shared" si="1"/>
        <v>5.1590005999999994E-2</v>
      </c>
      <c r="N45" s="7">
        <f t="shared" si="2"/>
        <v>8.6467134000000001E-2</v>
      </c>
      <c r="O45" s="7">
        <f t="shared" si="3"/>
        <v>0.17975515</v>
      </c>
      <c r="P45" s="7">
        <f t="shared" si="4"/>
        <v>6.0690800000000017E-2</v>
      </c>
      <c r="Q45" s="7">
        <f t="shared" si="5"/>
        <v>0.24381235000000001</v>
      </c>
    </row>
    <row r="46" spans="1:17" x14ac:dyDescent="0.45">
      <c r="A46" t="s">
        <v>160</v>
      </c>
      <c r="B46">
        <v>29</v>
      </c>
      <c r="C46" s="1">
        <v>5.8681703999999999E-3</v>
      </c>
      <c r="D46" s="1">
        <v>1.2616828E-2</v>
      </c>
      <c r="E46" s="1">
        <v>3.8330045E-2</v>
      </c>
      <c r="F46" s="1">
        <v>7.8129283999999993E-2</v>
      </c>
      <c r="G46" s="1">
        <v>0.16236275</v>
      </c>
      <c r="H46" s="2">
        <v>4.1997090000000001E-2</v>
      </c>
      <c r="I46" s="2">
        <v>5.7545095999999997E-2</v>
      </c>
      <c r="J46" s="2">
        <v>0.16251162999999999</v>
      </c>
      <c r="K46" s="2">
        <v>0.14258430999999999</v>
      </c>
      <c r="L46" s="2">
        <v>0.40491998000000001</v>
      </c>
      <c r="M46" s="7">
        <f t="shared" si="1"/>
        <v>3.6128919600000003E-2</v>
      </c>
      <c r="N46" s="7">
        <f t="shared" si="2"/>
        <v>4.4928267999999993E-2</v>
      </c>
      <c r="O46" s="7">
        <f t="shared" si="3"/>
        <v>0.12418158499999998</v>
      </c>
      <c r="P46" s="7">
        <f t="shared" si="4"/>
        <v>6.4455025999999999E-2</v>
      </c>
      <c r="Q46" s="7">
        <f t="shared" si="5"/>
        <v>0.24255723000000001</v>
      </c>
    </row>
    <row r="47" spans="1:17" x14ac:dyDescent="0.45">
      <c r="A47" t="s">
        <v>372</v>
      </c>
      <c r="B47">
        <v>2</v>
      </c>
      <c r="C47" s="1">
        <v>6.1374552999999997E-3</v>
      </c>
      <c r="D47" s="1">
        <v>1.3197828E-2</v>
      </c>
      <c r="E47" s="1">
        <v>4.0118330000000001E-2</v>
      </c>
      <c r="F47" s="1">
        <v>8.1846139999999998E-2</v>
      </c>
      <c r="G47" s="1">
        <v>0.17039108</v>
      </c>
      <c r="H47" s="2">
        <v>-4.946188E-2</v>
      </c>
      <c r="I47" s="2">
        <v>5.6885405999999999E-3</v>
      </c>
      <c r="J47" s="2">
        <v>0.1485349</v>
      </c>
      <c r="K47" s="2">
        <v>0.41987730000000001</v>
      </c>
      <c r="L47" s="2">
        <v>0.40629399999999999</v>
      </c>
      <c r="M47" s="7">
        <f t="shared" si="1"/>
        <v>-5.5599335299999997E-2</v>
      </c>
      <c r="N47" s="7">
        <f t="shared" si="2"/>
        <v>-7.5092874E-3</v>
      </c>
      <c r="O47" s="7">
        <f t="shared" si="3"/>
        <v>0.10841656999999999</v>
      </c>
      <c r="P47" s="7">
        <f t="shared" si="4"/>
        <v>0.33803116</v>
      </c>
      <c r="Q47" s="7">
        <f t="shared" si="5"/>
        <v>0.23590291999999999</v>
      </c>
    </row>
    <row r="48" spans="1:17" x14ac:dyDescent="0.45">
      <c r="A48" t="s">
        <v>289</v>
      </c>
      <c r="B48">
        <v>14</v>
      </c>
      <c r="C48" s="1">
        <v>2.8463722999999999E-3</v>
      </c>
      <c r="D48" s="1">
        <v>6.1092910000000002E-3</v>
      </c>
      <c r="E48" s="1">
        <v>1.8440070999999999E-2</v>
      </c>
      <c r="F48" s="1">
        <v>3.7220179999999999E-2</v>
      </c>
      <c r="G48" s="1">
        <v>7.5825706000000007E-2</v>
      </c>
      <c r="H48" s="2">
        <v>9.0757500000000005E-2</v>
      </c>
      <c r="I48" s="2">
        <v>0.17491105000000001</v>
      </c>
      <c r="J48" s="2">
        <v>0.20776574</v>
      </c>
      <c r="K48" s="2">
        <v>0.38858684999999998</v>
      </c>
      <c r="L48" s="2">
        <v>0.31038985000000002</v>
      </c>
      <c r="M48" s="7">
        <f t="shared" si="1"/>
        <v>8.7911127700000008E-2</v>
      </c>
      <c r="N48" s="7">
        <f t="shared" si="2"/>
        <v>0.16880175900000002</v>
      </c>
      <c r="O48" s="7">
        <f t="shared" si="3"/>
        <v>0.189325669</v>
      </c>
      <c r="P48" s="7">
        <f t="shared" si="4"/>
        <v>0.35136666999999999</v>
      </c>
      <c r="Q48" s="7">
        <f t="shared" si="5"/>
        <v>0.23456414400000003</v>
      </c>
    </row>
    <row r="49" spans="1:17" x14ac:dyDescent="0.45">
      <c r="A49" t="s">
        <v>182</v>
      </c>
      <c r="B49">
        <v>9</v>
      </c>
      <c r="C49" s="1">
        <v>4.9246460000000004E-3</v>
      </c>
      <c r="D49" s="1">
        <v>1.0582517E-2</v>
      </c>
      <c r="E49" s="1">
        <v>3.2084702999999999E-2</v>
      </c>
      <c r="F49" s="1">
        <v>6.5198839999999994E-2</v>
      </c>
      <c r="G49" s="1">
        <v>0.13464856</v>
      </c>
      <c r="H49" s="2">
        <v>5.7209343999999997E-3</v>
      </c>
      <c r="I49" s="2">
        <v>9.6476689999999993E-3</v>
      </c>
      <c r="J49" s="2">
        <v>0.100284465</v>
      </c>
      <c r="K49" s="2">
        <v>0.16535150000000001</v>
      </c>
      <c r="L49" s="2">
        <v>0.36911040000000001</v>
      </c>
      <c r="M49" s="7">
        <f t="shared" si="1"/>
        <v>7.962883999999993E-4</v>
      </c>
      <c r="N49" s="7">
        <f t="shared" si="2"/>
        <v>-9.3484800000000028E-4</v>
      </c>
      <c r="O49" s="7">
        <f t="shared" si="3"/>
        <v>6.8199761999999997E-2</v>
      </c>
      <c r="P49" s="7">
        <f t="shared" si="4"/>
        <v>0.10015266000000002</v>
      </c>
      <c r="Q49" s="7">
        <f t="shared" si="5"/>
        <v>0.23446184</v>
      </c>
    </row>
    <row r="50" spans="1:17" x14ac:dyDescent="0.45">
      <c r="A50" t="s">
        <v>78</v>
      </c>
      <c r="B50">
        <v>23</v>
      </c>
      <c r="C50" s="1">
        <v>4.9415835999999996E-3</v>
      </c>
      <c r="D50" s="1">
        <v>1.0619016E-2</v>
      </c>
      <c r="E50" s="1">
        <v>3.2196536999999997E-2</v>
      </c>
      <c r="F50" s="1">
        <v>6.5429689999999999E-2</v>
      </c>
      <c r="G50" s="1">
        <v>0.13514042000000001</v>
      </c>
      <c r="H50" s="2">
        <v>2.7340038000000001E-2</v>
      </c>
      <c r="I50" s="2">
        <v>-2.8948221E-2</v>
      </c>
      <c r="J50" s="2">
        <v>2.8370531000000001E-2</v>
      </c>
      <c r="K50" s="2">
        <v>0.27061000000000002</v>
      </c>
      <c r="L50" s="2">
        <v>0.36762645999999999</v>
      </c>
      <c r="M50" s="7">
        <f t="shared" si="1"/>
        <v>2.23984544E-2</v>
      </c>
      <c r="N50" s="7">
        <f t="shared" si="2"/>
        <v>-3.9567236999999998E-2</v>
      </c>
      <c r="O50" s="7">
        <f t="shared" si="3"/>
        <v>-3.8260059999999964E-3</v>
      </c>
      <c r="P50" s="7">
        <f t="shared" si="4"/>
        <v>0.20518031000000003</v>
      </c>
      <c r="Q50" s="7">
        <f t="shared" si="5"/>
        <v>0.23248603999999998</v>
      </c>
    </row>
    <row r="51" spans="1:17" x14ac:dyDescent="0.45">
      <c r="A51" t="s">
        <v>29</v>
      </c>
      <c r="B51">
        <v>13</v>
      </c>
      <c r="C51" s="1">
        <v>6.4736576999999997E-3</v>
      </c>
      <c r="D51" s="1">
        <v>1.3923455E-2</v>
      </c>
      <c r="E51" s="1">
        <v>4.2354654999999998E-2</v>
      </c>
      <c r="F51" s="1">
        <v>8.6503220000000006E-2</v>
      </c>
      <c r="G51" s="1">
        <v>0.18048926000000001</v>
      </c>
      <c r="H51" s="2">
        <v>-2.5022467999999999E-3</v>
      </c>
      <c r="I51" s="2">
        <v>3.6288940000000001E-3</v>
      </c>
      <c r="J51" s="2">
        <v>3.8473893000000002E-2</v>
      </c>
      <c r="K51" s="2">
        <v>0.113020025</v>
      </c>
      <c r="L51" s="2">
        <v>0.40884456000000002</v>
      </c>
      <c r="M51" s="7">
        <f t="shared" si="1"/>
        <v>-8.9759044999999996E-3</v>
      </c>
      <c r="N51" s="7">
        <f t="shared" si="2"/>
        <v>-1.0294560999999999E-2</v>
      </c>
      <c r="O51" s="7">
        <f t="shared" si="3"/>
        <v>-3.8807619999999959E-3</v>
      </c>
      <c r="P51" s="7">
        <f t="shared" si="4"/>
        <v>2.6516804999999991E-2</v>
      </c>
      <c r="Q51" s="7">
        <f t="shared" si="5"/>
        <v>0.22835530000000001</v>
      </c>
    </row>
    <row r="52" spans="1:17" x14ac:dyDescent="0.45">
      <c r="A52" t="s">
        <v>319</v>
      </c>
      <c r="B52">
        <v>2</v>
      </c>
      <c r="C52" s="1">
        <v>4.0575536000000004E-3</v>
      </c>
      <c r="D52" s="1">
        <v>8.7149210000000005E-3</v>
      </c>
      <c r="E52" s="1">
        <v>2.6373275000000002E-2</v>
      </c>
      <c r="F52" s="1">
        <v>5.3442099999999999E-2</v>
      </c>
      <c r="G52" s="1">
        <v>0.10974026000000001</v>
      </c>
      <c r="H52" s="2">
        <v>-5.5486944000000003E-2</v>
      </c>
      <c r="I52" s="2">
        <v>-1.9147895000000002E-2</v>
      </c>
      <c r="J52" s="2">
        <v>0.12488639</v>
      </c>
      <c r="K52" s="2">
        <v>0.21306488000000001</v>
      </c>
      <c r="L52" s="2">
        <v>0.33476514000000002</v>
      </c>
      <c r="M52" s="7">
        <f t="shared" si="1"/>
        <v>-5.9544497600000003E-2</v>
      </c>
      <c r="N52" s="7">
        <f t="shared" si="2"/>
        <v>-2.7862816000000002E-2</v>
      </c>
      <c r="O52" s="7">
        <f t="shared" si="3"/>
        <v>9.8513114999999998E-2</v>
      </c>
      <c r="P52" s="7">
        <f t="shared" si="4"/>
        <v>0.15962278000000002</v>
      </c>
      <c r="Q52" s="7">
        <f t="shared" si="5"/>
        <v>0.22502488000000001</v>
      </c>
    </row>
    <row r="53" spans="1:17" x14ac:dyDescent="0.45">
      <c r="A53" t="s">
        <v>12</v>
      </c>
      <c r="B53">
        <v>6</v>
      </c>
      <c r="C53" s="1">
        <v>1.1463446E-2</v>
      </c>
      <c r="D53" s="1">
        <v>2.4725525000000002E-2</v>
      </c>
      <c r="E53" s="1">
        <v>7.6025750000000003E-2</v>
      </c>
      <c r="F53" s="1">
        <v>0.15783140000000001</v>
      </c>
      <c r="G53" s="1">
        <v>0.34057355</v>
      </c>
      <c r="H53" s="2">
        <v>8.1705085999999996E-2</v>
      </c>
      <c r="I53" s="2">
        <v>7.3367909999999995E-2</v>
      </c>
      <c r="J53" s="2">
        <v>0.2739742</v>
      </c>
      <c r="K53" s="2">
        <v>0.26624203000000002</v>
      </c>
      <c r="L53" s="2">
        <v>0.5633937</v>
      </c>
      <c r="M53" s="7">
        <f t="shared" si="1"/>
        <v>7.0241639999999994E-2</v>
      </c>
      <c r="N53" s="7">
        <f t="shared" si="2"/>
        <v>4.8642384999999996E-2</v>
      </c>
      <c r="O53" s="7">
        <f t="shared" si="3"/>
        <v>0.19794845</v>
      </c>
      <c r="P53" s="7">
        <f t="shared" si="4"/>
        <v>0.10841063000000001</v>
      </c>
      <c r="Q53" s="7">
        <f t="shared" si="5"/>
        <v>0.22282014999999999</v>
      </c>
    </row>
    <row r="54" spans="1:17" x14ac:dyDescent="0.45">
      <c r="A54" t="s">
        <v>144</v>
      </c>
      <c r="B54">
        <v>8</v>
      </c>
      <c r="C54" s="1">
        <v>7.5011128000000002E-3</v>
      </c>
      <c r="D54" s="1">
        <v>1.6142734999999998E-2</v>
      </c>
      <c r="E54" s="1">
        <v>4.9214176999999998E-2</v>
      </c>
      <c r="F54" s="1">
        <v>0.10085039</v>
      </c>
      <c r="G54" s="1">
        <v>0.21187158</v>
      </c>
      <c r="H54" s="2">
        <v>-1.2816437E-2</v>
      </c>
      <c r="I54" s="2">
        <v>-2.2534546999999999E-2</v>
      </c>
      <c r="J54" s="2">
        <v>0.19306155</v>
      </c>
      <c r="K54" s="2">
        <v>0.44339279999999998</v>
      </c>
      <c r="L54" s="2">
        <v>0.4307821</v>
      </c>
      <c r="M54" s="7">
        <f t="shared" si="1"/>
        <v>-2.0317549800000001E-2</v>
      </c>
      <c r="N54" s="7">
        <f t="shared" si="2"/>
        <v>-3.8677281999999993E-2</v>
      </c>
      <c r="O54" s="7">
        <f t="shared" si="3"/>
        <v>0.143847373</v>
      </c>
      <c r="P54" s="7">
        <f t="shared" si="4"/>
        <v>0.34254240999999996</v>
      </c>
      <c r="Q54" s="7">
        <f t="shared" si="5"/>
        <v>0.21891052</v>
      </c>
    </row>
    <row r="55" spans="1:17" x14ac:dyDescent="0.45">
      <c r="A55" t="s">
        <v>120</v>
      </c>
      <c r="B55">
        <v>28</v>
      </c>
      <c r="C55" s="1">
        <v>5.0233044000000003E-3</v>
      </c>
      <c r="D55" s="1">
        <v>1.0795129000000001E-2</v>
      </c>
      <c r="E55" s="1">
        <v>3.2736250000000001E-2</v>
      </c>
      <c r="F55" s="1">
        <v>6.6544160000000005E-2</v>
      </c>
      <c r="G55" s="1">
        <v>0.13751645000000001</v>
      </c>
      <c r="H55" s="2">
        <v>1.1107096E-2</v>
      </c>
      <c r="I55" s="2">
        <v>2.2307892999999999E-2</v>
      </c>
      <c r="J55" s="2">
        <v>8.7627780000000002E-2</v>
      </c>
      <c r="K55" s="2">
        <v>0.17825732999999999</v>
      </c>
      <c r="L55" s="2">
        <v>0.35626414000000001</v>
      </c>
      <c r="M55" s="7">
        <f t="shared" si="1"/>
        <v>6.0837916000000001E-3</v>
      </c>
      <c r="N55" s="7">
        <f t="shared" si="2"/>
        <v>1.1512763999999998E-2</v>
      </c>
      <c r="O55" s="7">
        <f t="shared" si="3"/>
        <v>5.4891530000000001E-2</v>
      </c>
      <c r="P55" s="7">
        <f t="shared" si="4"/>
        <v>0.11171316999999999</v>
      </c>
      <c r="Q55" s="7">
        <f t="shared" si="5"/>
        <v>0.21874768999999999</v>
      </c>
    </row>
    <row r="56" spans="1:17" x14ac:dyDescent="0.45">
      <c r="A56" t="s">
        <v>377</v>
      </c>
      <c r="B56">
        <v>21</v>
      </c>
      <c r="C56" s="1">
        <v>3.8878290999999998E-3</v>
      </c>
      <c r="D56" s="1">
        <v>8.3495740000000002E-3</v>
      </c>
      <c r="E56" s="1">
        <v>2.5258452000000001E-2</v>
      </c>
      <c r="F56" s="1">
        <v>5.1154893E-2</v>
      </c>
      <c r="G56" s="1">
        <v>0.10492661</v>
      </c>
      <c r="H56" s="2">
        <v>3.3416595E-2</v>
      </c>
      <c r="I56" s="2">
        <v>9.4672699999999999E-2</v>
      </c>
      <c r="J56" s="2">
        <v>0.17037229000000001</v>
      </c>
      <c r="K56" s="2">
        <v>0.19036515000000001</v>
      </c>
      <c r="L56" s="2">
        <v>0.32089331999999998</v>
      </c>
      <c r="M56" s="7">
        <f t="shared" si="1"/>
        <v>2.95287659E-2</v>
      </c>
      <c r="N56" s="7">
        <f t="shared" si="2"/>
        <v>8.6323126E-2</v>
      </c>
      <c r="O56" s="7">
        <f t="shared" si="3"/>
        <v>0.14511383799999999</v>
      </c>
      <c r="P56" s="7">
        <f t="shared" si="4"/>
        <v>0.139210257</v>
      </c>
      <c r="Q56" s="7">
        <f t="shared" si="5"/>
        <v>0.21596670999999998</v>
      </c>
    </row>
    <row r="57" spans="1:17" x14ac:dyDescent="0.45">
      <c r="A57" t="s">
        <v>384</v>
      </c>
      <c r="B57">
        <v>7</v>
      </c>
      <c r="C57" s="1">
        <v>4.2090258000000002E-3</v>
      </c>
      <c r="D57" s="1">
        <v>9.041037E-3</v>
      </c>
      <c r="E57" s="1">
        <v>2.7369073000000001E-2</v>
      </c>
      <c r="F57" s="1">
        <v>5.5487210000000002E-2</v>
      </c>
      <c r="G57" s="1">
        <v>0.11405326</v>
      </c>
      <c r="H57" s="2">
        <v>3.2219970000000001E-2</v>
      </c>
      <c r="I57" s="2">
        <v>3.7917065999999999E-2</v>
      </c>
      <c r="J57" s="2">
        <v>7.4421680000000004E-2</v>
      </c>
      <c r="K57" s="2">
        <v>0.14992850999999999</v>
      </c>
      <c r="L57" s="2">
        <v>0.32948179999999999</v>
      </c>
      <c r="M57" s="7">
        <f t="shared" si="1"/>
        <v>2.8010944199999999E-2</v>
      </c>
      <c r="N57" s="7">
        <f t="shared" si="2"/>
        <v>2.8876028999999998E-2</v>
      </c>
      <c r="O57" s="7">
        <f t="shared" si="3"/>
        <v>4.7052607000000003E-2</v>
      </c>
      <c r="P57" s="7">
        <f t="shared" si="4"/>
        <v>9.4441299999999978E-2</v>
      </c>
      <c r="Q57" s="7">
        <f t="shared" si="5"/>
        <v>0.21542854</v>
      </c>
    </row>
    <row r="58" spans="1:17" x14ac:dyDescent="0.45">
      <c r="A58" t="s">
        <v>163</v>
      </c>
      <c r="B58">
        <v>5</v>
      </c>
      <c r="C58" s="1">
        <v>4.7360659999999997E-3</v>
      </c>
      <c r="D58" s="1">
        <v>1.0176185000000001E-2</v>
      </c>
      <c r="E58" s="1">
        <v>3.0840271999999998E-2</v>
      </c>
      <c r="F58" s="1">
        <v>6.263167E-2</v>
      </c>
      <c r="G58" s="1">
        <v>0.12918605</v>
      </c>
      <c r="H58" s="2">
        <v>2.6990509999999999E-2</v>
      </c>
      <c r="I58" s="2">
        <v>2.0217507999999999E-2</v>
      </c>
      <c r="J58" s="2">
        <v>5.3708732000000002E-2</v>
      </c>
      <c r="K58" s="2">
        <v>0.19080606</v>
      </c>
      <c r="L58" s="2">
        <v>0.34264618000000002</v>
      </c>
      <c r="M58" s="7">
        <f t="shared" si="1"/>
        <v>2.2254443999999998E-2</v>
      </c>
      <c r="N58" s="7">
        <f t="shared" si="2"/>
        <v>1.0041322999999998E-2</v>
      </c>
      <c r="O58" s="7">
        <f t="shared" si="3"/>
        <v>2.2868460000000004E-2</v>
      </c>
      <c r="P58" s="7">
        <f t="shared" si="4"/>
        <v>0.12817439</v>
      </c>
      <c r="Q58" s="7">
        <f t="shared" si="5"/>
        <v>0.21346013000000003</v>
      </c>
    </row>
    <row r="59" spans="1:17" x14ac:dyDescent="0.45">
      <c r="A59" t="s">
        <v>141</v>
      </c>
      <c r="B59">
        <v>24</v>
      </c>
      <c r="C59" s="1">
        <v>7.2736320000000004E-3</v>
      </c>
      <c r="D59" s="1">
        <v>1.5651159000000001E-2</v>
      </c>
      <c r="E59" s="1">
        <v>4.7692186999999997E-2</v>
      </c>
      <c r="F59" s="1">
        <v>9.7658919999999996E-2</v>
      </c>
      <c r="G59" s="1">
        <v>0.20485510000000001</v>
      </c>
      <c r="H59" s="2">
        <v>4.0361202999999998E-2</v>
      </c>
      <c r="I59" s="2">
        <v>7.4202420000000005E-2</v>
      </c>
      <c r="J59" s="2">
        <v>0.15606972999999999</v>
      </c>
      <c r="K59" s="2">
        <v>0.11794953</v>
      </c>
      <c r="L59" s="2">
        <v>0.41796507999999999</v>
      </c>
      <c r="M59" s="7">
        <f t="shared" si="1"/>
        <v>3.3087570999999996E-2</v>
      </c>
      <c r="N59" s="7">
        <f t="shared" si="2"/>
        <v>5.8551261000000007E-2</v>
      </c>
      <c r="O59" s="7">
        <f t="shared" si="3"/>
        <v>0.10837754299999999</v>
      </c>
      <c r="P59" s="7">
        <f t="shared" si="4"/>
        <v>2.0290610000000001E-2</v>
      </c>
      <c r="Q59" s="7">
        <f t="shared" si="5"/>
        <v>0.21310997999999998</v>
      </c>
    </row>
    <row r="60" spans="1:17" x14ac:dyDescent="0.45">
      <c r="A60" t="s">
        <v>19</v>
      </c>
      <c r="B60">
        <v>26</v>
      </c>
      <c r="C60" s="1">
        <v>2.4293407000000001E-3</v>
      </c>
      <c r="D60" s="1">
        <v>5.2129574999999996E-3</v>
      </c>
      <c r="E60" s="1">
        <v>1.5720538999999999E-2</v>
      </c>
      <c r="F60" s="1">
        <v>3.1688213E-2</v>
      </c>
      <c r="G60" s="1">
        <v>6.4380569999999998E-2</v>
      </c>
      <c r="H60" s="2">
        <v>6.7268859999999996E-3</v>
      </c>
      <c r="I60" s="2">
        <v>1.0249767E-2</v>
      </c>
      <c r="J60" s="2">
        <v>2.9616268000000001E-2</v>
      </c>
      <c r="K60" s="2">
        <v>0.13937294</v>
      </c>
      <c r="L60" s="2">
        <v>0.27361950000000002</v>
      </c>
      <c r="M60" s="7">
        <f t="shared" si="1"/>
        <v>4.2975452999999995E-3</v>
      </c>
      <c r="N60" s="7">
        <f t="shared" si="2"/>
        <v>5.0368095000000003E-3</v>
      </c>
      <c r="O60" s="7">
        <f t="shared" si="3"/>
        <v>1.3895729000000002E-2</v>
      </c>
      <c r="P60" s="7">
        <f t="shared" si="4"/>
        <v>0.10768472700000001</v>
      </c>
      <c r="Q60" s="7">
        <f t="shared" si="5"/>
        <v>0.20923893000000002</v>
      </c>
    </row>
    <row r="61" spans="1:17" x14ac:dyDescent="0.45">
      <c r="A61" t="s">
        <v>46</v>
      </c>
      <c r="B61">
        <v>6</v>
      </c>
      <c r="C61" s="1">
        <v>5.8620762999999996E-3</v>
      </c>
      <c r="D61" s="1">
        <v>1.2603682499999999E-2</v>
      </c>
      <c r="E61" s="1">
        <v>3.8289607000000003E-2</v>
      </c>
      <c r="F61" s="1">
        <v>7.8045310000000007E-2</v>
      </c>
      <c r="G61" s="1">
        <v>0.16218168999999999</v>
      </c>
      <c r="H61" s="2">
        <v>8.3707920000000002E-3</v>
      </c>
      <c r="I61" s="2">
        <v>-7.368749E-3</v>
      </c>
      <c r="J61" s="2">
        <v>6.1788134000000002E-2</v>
      </c>
      <c r="K61" s="2">
        <v>0.13640931000000001</v>
      </c>
      <c r="L61" s="2">
        <v>0.37102193</v>
      </c>
      <c r="M61" s="7">
        <f t="shared" si="1"/>
        <v>2.5087157000000006E-3</v>
      </c>
      <c r="N61" s="7">
        <f t="shared" si="2"/>
        <v>-1.9972431499999999E-2</v>
      </c>
      <c r="O61" s="7">
        <f t="shared" si="3"/>
        <v>2.3498526999999998E-2</v>
      </c>
      <c r="P61" s="7">
        <f t="shared" si="4"/>
        <v>5.8363999999999999E-2</v>
      </c>
      <c r="Q61" s="7">
        <f t="shared" si="5"/>
        <v>0.20884024000000001</v>
      </c>
    </row>
    <row r="62" spans="1:17" x14ac:dyDescent="0.45">
      <c r="A62" t="s">
        <v>404</v>
      </c>
      <c r="B62">
        <v>10</v>
      </c>
      <c r="C62" s="1">
        <v>2.4753327E-3</v>
      </c>
      <c r="D62" s="1">
        <v>5.3117879999999996E-3</v>
      </c>
      <c r="E62" s="1">
        <v>1.6020158E-2</v>
      </c>
      <c r="F62" s="1">
        <v>3.2296962999999998E-2</v>
      </c>
      <c r="G62" s="1">
        <v>6.5637020000000004E-2</v>
      </c>
      <c r="H62" s="2">
        <v>1.7766776000000001E-2</v>
      </c>
      <c r="I62" s="2">
        <v>3.787161E-2</v>
      </c>
      <c r="J62" s="2">
        <v>9.1611289999999998E-2</v>
      </c>
      <c r="K62" s="2">
        <v>0.20995907</v>
      </c>
      <c r="L62" s="2">
        <v>0.27397406000000002</v>
      </c>
      <c r="M62" s="7">
        <f t="shared" si="1"/>
        <v>1.5291443300000002E-2</v>
      </c>
      <c r="N62" s="7">
        <f t="shared" si="2"/>
        <v>3.2559822000000002E-2</v>
      </c>
      <c r="O62" s="7">
        <f t="shared" si="3"/>
        <v>7.5591132000000005E-2</v>
      </c>
      <c r="P62" s="7">
        <f t="shared" si="4"/>
        <v>0.17766210700000001</v>
      </c>
      <c r="Q62" s="7">
        <f t="shared" si="5"/>
        <v>0.20833704000000003</v>
      </c>
    </row>
    <row r="63" spans="1:17" x14ac:dyDescent="0.45">
      <c r="A63" t="s">
        <v>16</v>
      </c>
      <c r="B63">
        <v>41</v>
      </c>
      <c r="C63" s="1">
        <v>2.4998018000000001E-3</v>
      </c>
      <c r="D63" s="1">
        <v>5.3643705E-3</v>
      </c>
      <c r="E63" s="1">
        <v>1.6179595000000001E-2</v>
      </c>
      <c r="F63" s="1">
        <v>3.2620969999999999E-2</v>
      </c>
      <c r="G63" s="1">
        <v>6.6306069999999995E-2</v>
      </c>
      <c r="H63" s="2">
        <v>1.34753045E-2</v>
      </c>
      <c r="I63" s="2">
        <v>3.3027260000000003E-2</v>
      </c>
      <c r="J63" s="2">
        <v>3.5974592E-2</v>
      </c>
      <c r="K63" s="2">
        <v>0.115592375</v>
      </c>
      <c r="L63" s="2">
        <v>0.27302106999999998</v>
      </c>
      <c r="M63" s="7">
        <f t="shared" si="1"/>
        <v>1.09755027E-2</v>
      </c>
      <c r="N63" s="7">
        <f t="shared" si="2"/>
        <v>2.7662889500000003E-2</v>
      </c>
      <c r="O63" s="7">
        <f t="shared" si="3"/>
        <v>1.9794996999999998E-2</v>
      </c>
      <c r="P63" s="7">
        <f t="shared" si="4"/>
        <v>8.2971404999999998E-2</v>
      </c>
      <c r="Q63" s="7">
        <f t="shared" si="5"/>
        <v>0.20671499999999998</v>
      </c>
    </row>
    <row r="64" spans="1:17" x14ac:dyDescent="0.45">
      <c r="A64" t="s">
        <v>93</v>
      </c>
      <c r="B64">
        <v>4</v>
      </c>
      <c r="C64" s="1">
        <v>4.3894889999999999E-3</v>
      </c>
      <c r="D64" s="1">
        <v>9.4296459999999999E-3</v>
      </c>
      <c r="E64" s="1">
        <v>2.855653E-2</v>
      </c>
      <c r="F64" s="1">
        <v>5.7928531999999998E-2</v>
      </c>
      <c r="G64" s="1">
        <v>0.119212784</v>
      </c>
      <c r="H64" s="2">
        <v>3.0406593999999999E-2</v>
      </c>
      <c r="I64" s="2">
        <v>5.6073314999999999E-2</v>
      </c>
      <c r="J64" s="2">
        <v>0.19741233999999999</v>
      </c>
      <c r="K64" s="2">
        <v>0.17610909</v>
      </c>
      <c r="L64" s="2">
        <v>0.32488787000000002</v>
      </c>
      <c r="M64" s="7">
        <f t="shared" si="1"/>
        <v>2.6017104999999999E-2</v>
      </c>
      <c r="N64" s="7">
        <f t="shared" si="2"/>
        <v>4.6643668999999999E-2</v>
      </c>
      <c r="O64" s="7">
        <f t="shared" si="3"/>
        <v>0.16885581</v>
      </c>
      <c r="P64" s="7">
        <f t="shared" si="4"/>
        <v>0.11818055799999999</v>
      </c>
      <c r="Q64" s="7">
        <f t="shared" si="5"/>
        <v>0.20567508600000001</v>
      </c>
    </row>
    <row r="65" spans="1:17" x14ac:dyDescent="0.45">
      <c r="A65" t="s">
        <v>311</v>
      </c>
      <c r="B65">
        <v>14</v>
      </c>
      <c r="C65" s="1">
        <v>2.592848E-3</v>
      </c>
      <c r="D65" s="1">
        <v>5.5643356999999999E-3</v>
      </c>
      <c r="E65" s="1">
        <v>1.6786064999999999E-2</v>
      </c>
      <c r="F65" s="1">
        <v>3.3853902999999998E-2</v>
      </c>
      <c r="G65" s="1">
        <v>6.8853890000000001E-2</v>
      </c>
      <c r="H65" s="2">
        <v>1.6233483E-2</v>
      </c>
      <c r="I65" s="2">
        <v>5.7602647999999999E-2</v>
      </c>
      <c r="J65" s="2">
        <v>9.8658844999999995E-2</v>
      </c>
      <c r="K65" s="2">
        <v>0.14004538999999999</v>
      </c>
      <c r="L65" s="2">
        <v>0.27303561999999998</v>
      </c>
      <c r="M65" s="7">
        <f t="shared" si="1"/>
        <v>1.3640635E-2</v>
      </c>
      <c r="N65" s="7">
        <f t="shared" si="2"/>
        <v>5.20383123E-2</v>
      </c>
      <c r="O65" s="7">
        <f t="shared" si="3"/>
        <v>8.1872779999999992E-2</v>
      </c>
      <c r="P65" s="7">
        <f t="shared" si="4"/>
        <v>0.106191487</v>
      </c>
      <c r="Q65" s="7">
        <f t="shared" si="5"/>
        <v>0.20418172999999998</v>
      </c>
    </row>
    <row r="66" spans="1:17" x14ac:dyDescent="0.45">
      <c r="A66" t="s">
        <v>294</v>
      </c>
      <c r="B66">
        <v>14</v>
      </c>
      <c r="C66" s="1">
        <v>4.3324473999999998E-3</v>
      </c>
      <c r="D66" s="1">
        <v>9.3068040000000001E-3</v>
      </c>
      <c r="E66" s="1">
        <v>2.8181069E-2</v>
      </c>
      <c r="F66" s="1">
        <v>5.7156310000000002E-2</v>
      </c>
      <c r="G66" s="1">
        <v>0.11757947000000001</v>
      </c>
      <c r="H66" s="2">
        <v>-9.4180290000000003E-4</v>
      </c>
      <c r="I66" s="2">
        <v>7.8898920000000008E-3</v>
      </c>
      <c r="J66" s="2">
        <v>5.0051164000000002E-2</v>
      </c>
      <c r="K66" s="2">
        <v>0.11094372</v>
      </c>
      <c r="L66" s="2">
        <v>0.32152286000000002</v>
      </c>
      <c r="M66" s="7">
        <f t="shared" si="1"/>
        <v>-5.2742503E-3</v>
      </c>
      <c r="N66" s="7">
        <f t="shared" si="2"/>
        <v>-1.4169119999999993E-3</v>
      </c>
      <c r="O66" s="7">
        <f t="shared" si="3"/>
        <v>2.1870095000000003E-2</v>
      </c>
      <c r="P66" s="7">
        <f t="shared" si="4"/>
        <v>5.3787409999999994E-2</v>
      </c>
      <c r="Q66" s="7">
        <f t="shared" si="5"/>
        <v>0.20394339</v>
      </c>
    </row>
    <row r="67" spans="1:17" x14ac:dyDescent="0.45">
      <c r="A67" t="s">
        <v>343</v>
      </c>
      <c r="B67">
        <v>6</v>
      </c>
      <c r="C67" s="1">
        <v>9.7634520000000006E-3</v>
      </c>
      <c r="D67" s="1">
        <v>2.1038461000000001E-2</v>
      </c>
      <c r="E67" s="1">
        <v>6.4452544000000001E-2</v>
      </c>
      <c r="F67" s="1">
        <v>0.13305922000000001</v>
      </c>
      <c r="G67" s="1">
        <v>0.2838232</v>
      </c>
      <c r="H67" s="2">
        <v>-2.7301328E-3</v>
      </c>
      <c r="I67" s="2">
        <v>2.3978742000000001E-2</v>
      </c>
      <c r="J67" s="2">
        <v>0.10643882</v>
      </c>
      <c r="K67" s="2">
        <v>0.31863415</v>
      </c>
      <c r="L67" s="2">
        <v>0.48427685999999998</v>
      </c>
      <c r="M67" s="7">
        <f t="shared" si="1"/>
        <v>-1.2493584800000001E-2</v>
      </c>
      <c r="N67" s="7">
        <f t="shared" si="2"/>
        <v>2.9402809999999995E-3</v>
      </c>
      <c r="O67" s="7">
        <f t="shared" si="3"/>
        <v>4.1986276000000003E-2</v>
      </c>
      <c r="P67" s="7">
        <f t="shared" si="4"/>
        <v>0.18557493</v>
      </c>
      <c r="Q67" s="7">
        <f t="shared" si="5"/>
        <v>0.20045365999999998</v>
      </c>
    </row>
    <row r="68" spans="1:17" x14ac:dyDescent="0.45">
      <c r="A68" t="s">
        <v>360</v>
      </c>
      <c r="B68">
        <v>11</v>
      </c>
      <c r="C68" s="1">
        <v>4.5988475999999999E-3</v>
      </c>
      <c r="D68" s="1">
        <v>9.8805750000000008E-3</v>
      </c>
      <c r="E68" s="1">
        <v>2.9935568999999999E-2</v>
      </c>
      <c r="F68" s="1">
        <v>6.0767278000000001E-2</v>
      </c>
      <c r="G68" s="1">
        <v>0.12522721000000001</v>
      </c>
      <c r="H68" s="2">
        <v>5.5533588000000002E-2</v>
      </c>
      <c r="I68" s="2">
        <v>8.3051979999999997E-2</v>
      </c>
      <c r="J68" s="2">
        <v>0.20948966999999999</v>
      </c>
      <c r="K68" s="2">
        <v>0.31088966000000001</v>
      </c>
      <c r="L68" s="2">
        <v>0.32267057999999998</v>
      </c>
      <c r="M68" s="7">
        <f t="shared" si="1"/>
        <v>5.0934740400000005E-2</v>
      </c>
      <c r="N68" s="7">
        <f t="shared" si="2"/>
        <v>7.3171404999999995E-2</v>
      </c>
      <c r="O68" s="7">
        <f t="shared" si="3"/>
        <v>0.17955410099999999</v>
      </c>
      <c r="P68" s="7">
        <f t="shared" si="4"/>
        <v>0.25012238200000003</v>
      </c>
      <c r="Q68" s="7">
        <f t="shared" si="5"/>
        <v>0.19744336999999998</v>
      </c>
    </row>
    <row r="69" spans="1:17" x14ac:dyDescent="0.45">
      <c r="A69" t="s">
        <v>174</v>
      </c>
      <c r="B69">
        <v>8</v>
      </c>
      <c r="C69" s="1">
        <v>5.5340190000000003E-3</v>
      </c>
      <c r="D69" s="1">
        <v>1.1896122E-2</v>
      </c>
      <c r="E69" s="1">
        <v>3.6114603000000002E-2</v>
      </c>
      <c r="F69" s="1">
        <v>7.3533475000000001E-2</v>
      </c>
      <c r="G69" s="1">
        <v>0.15247411999999999</v>
      </c>
      <c r="H69" s="2">
        <v>1.7210922999999999E-2</v>
      </c>
      <c r="I69" s="2">
        <v>6.2626139999999997E-2</v>
      </c>
      <c r="J69" s="2">
        <v>8.152334E-2</v>
      </c>
      <c r="K69" s="2">
        <v>0.18834189000000001</v>
      </c>
      <c r="L69" s="2">
        <v>0.34875410000000001</v>
      </c>
      <c r="M69" s="7">
        <f t="shared" si="1"/>
        <v>1.1676903999999998E-2</v>
      </c>
      <c r="N69" s="7">
        <f t="shared" si="2"/>
        <v>5.0730017999999995E-2</v>
      </c>
      <c r="O69" s="7">
        <f t="shared" si="3"/>
        <v>4.5408736999999998E-2</v>
      </c>
      <c r="P69" s="7">
        <f t="shared" si="4"/>
        <v>0.11480841500000001</v>
      </c>
      <c r="Q69" s="7">
        <f t="shared" si="5"/>
        <v>0.19627998000000002</v>
      </c>
    </row>
    <row r="70" spans="1:17" x14ac:dyDescent="0.45">
      <c r="A70" t="s">
        <v>347</v>
      </c>
      <c r="B70">
        <v>17</v>
      </c>
      <c r="C70" s="1">
        <v>5.4468987999999998E-3</v>
      </c>
      <c r="D70" s="1">
        <v>1.1708263999999999E-2</v>
      </c>
      <c r="E70" s="1">
        <v>3.5537649999999997E-2</v>
      </c>
      <c r="F70" s="1">
        <v>7.2338219999999995E-2</v>
      </c>
      <c r="G70" s="1">
        <v>0.14990925999999999</v>
      </c>
      <c r="H70" s="2">
        <v>3.0015577E-3</v>
      </c>
      <c r="I70" s="2">
        <v>1.6893713000000001E-2</v>
      </c>
      <c r="J70" s="2">
        <v>0.113353774</v>
      </c>
      <c r="K70" s="2">
        <v>0.15558295</v>
      </c>
      <c r="L70" s="2">
        <v>0.34509279999999998</v>
      </c>
      <c r="M70" s="7">
        <f t="shared" si="1"/>
        <v>-2.4453410999999998E-3</v>
      </c>
      <c r="N70" s="7">
        <f t="shared" si="2"/>
        <v>5.1854490000000017E-3</v>
      </c>
      <c r="O70" s="7">
        <f t="shared" si="3"/>
        <v>7.7816124000000014E-2</v>
      </c>
      <c r="P70" s="7">
        <f t="shared" si="4"/>
        <v>8.3244730000000003E-2</v>
      </c>
      <c r="Q70" s="7">
        <f t="shared" si="5"/>
        <v>0.19518353999999999</v>
      </c>
    </row>
    <row r="71" spans="1:17" x14ac:dyDescent="0.45">
      <c r="A71" t="s">
        <v>405</v>
      </c>
      <c r="B71">
        <v>13</v>
      </c>
      <c r="C71" s="1">
        <v>-9.1490313999999999E-5</v>
      </c>
      <c r="D71" s="1">
        <v>-1.9604042E-4</v>
      </c>
      <c r="E71" s="1">
        <v>-5.8800599999999997E-4</v>
      </c>
      <c r="F71" s="1">
        <v>-1.1756662E-3</v>
      </c>
      <c r="G71" s="1">
        <v>-2.3499501E-3</v>
      </c>
      <c r="H71" s="2">
        <v>3.6193154999999998E-2</v>
      </c>
      <c r="I71" s="2">
        <v>2.8344898E-2</v>
      </c>
      <c r="J71" s="2">
        <v>6.8099629999999994E-2</v>
      </c>
      <c r="K71" s="2">
        <v>4.2533300000000003E-2</v>
      </c>
      <c r="L71" s="2">
        <v>0.19017027</v>
      </c>
      <c r="M71" s="7">
        <f t="shared" si="1"/>
        <v>3.6284645313999997E-2</v>
      </c>
      <c r="N71" s="7">
        <f t="shared" si="2"/>
        <v>2.8540938420000002E-2</v>
      </c>
      <c r="O71" s="7">
        <f t="shared" si="3"/>
        <v>6.8687635999999996E-2</v>
      </c>
      <c r="P71" s="7">
        <f t="shared" si="4"/>
        <v>4.3708966200000005E-2</v>
      </c>
      <c r="Q71" s="7">
        <f t="shared" si="5"/>
        <v>0.1925202201</v>
      </c>
    </row>
    <row r="72" spans="1:17" x14ac:dyDescent="0.45">
      <c r="A72" t="s">
        <v>291</v>
      </c>
      <c r="B72">
        <v>35</v>
      </c>
      <c r="C72" s="1">
        <v>5.7582199999999997E-3</v>
      </c>
      <c r="D72" s="1">
        <v>1.2379654E-2</v>
      </c>
      <c r="E72" s="1">
        <v>3.7600624999999999E-2</v>
      </c>
      <c r="F72" s="1">
        <v>7.6615059999999999E-2</v>
      </c>
      <c r="G72" s="1">
        <v>0.15909999999999999</v>
      </c>
      <c r="H72" s="2">
        <v>1.3557138E-2</v>
      </c>
      <c r="I72" s="2">
        <v>4.2408767999999999E-2</v>
      </c>
      <c r="J72" s="2">
        <v>6.3363686000000002E-2</v>
      </c>
      <c r="K72" s="2">
        <v>0.19306545</v>
      </c>
      <c r="L72" s="2">
        <v>0.35067852999999999</v>
      </c>
      <c r="M72" s="7">
        <f t="shared" si="1"/>
        <v>7.7989180000000002E-3</v>
      </c>
      <c r="N72" s="7">
        <f t="shared" si="2"/>
        <v>3.0029113999999999E-2</v>
      </c>
      <c r="O72" s="7">
        <f t="shared" si="3"/>
        <v>2.5763061000000004E-2</v>
      </c>
      <c r="P72" s="7">
        <f t="shared" si="4"/>
        <v>0.11645039</v>
      </c>
      <c r="Q72" s="7">
        <f t="shared" si="5"/>
        <v>0.19157853</v>
      </c>
    </row>
    <row r="73" spans="1:17" x14ac:dyDescent="0.45">
      <c r="A73" t="s">
        <v>145</v>
      </c>
      <c r="B73">
        <v>1</v>
      </c>
      <c r="C73" s="1">
        <v>5.7263686000000001E-3</v>
      </c>
      <c r="D73" s="1">
        <v>1.2310952999999999E-2</v>
      </c>
      <c r="E73" s="1">
        <v>3.7389405000000001E-2</v>
      </c>
      <c r="F73" s="1">
        <v>7.6176779999999999E-2</v>
      </c>
      <c r="G73" s="1">
        <v>0.15815645</v>
      </c>
      <c r="H73" s="2">
        <v>2.556199E-2</v>
      </c>
      <c r="I73" s="2">
        <v>4.7617130000000001E-2</v>
      </c>
      <c r="J73" s="2">
        <v>6.262173E-2</v>
      </c>
      <c r="K73" s="2">
        <v>0.18792014000000001</v>
      </c>
      <c r="L73" s="2">
        <v>0.34931538000000001</v>
      </c>
      <c r="M73" s="7">
        <f t="shared" si="1"/>
        <v>1.98356214E-2</v>
      </c>
      <c r="N73" s="7">
        <f t="shared" si="2"/>
        <v>3.5306177000000001E-2</v>
      </c>
      <c r="O73" s="7">
        <f t="shared" si="3"/>
        <v>2.5232325E-2</v>
      </c>
      <c r="P73" s="7">
        <f t="shared" si="4"/>
        <v>0.11174336000000001</v>
      </c>
      <c r="Q73" s="7">
        <f t="shared" si="5"/>
        <v>0.19115893</v>
      </c>
    </row>
    <row r="74" spans="1:17" x14ac:dyDescent="0.45">
      <c r="A74" t="s">
        <v>299</v>
      </c>
      <c r="B74">
        <v>6</v>
      </c>
      <c r="C74" s="1">
        <v>7.1918490000000002E-3</v>
      </c>
      <c r="D74" s="1">
        <v>1.5474460000000001E-2</v>
      </c>
      <c r="E74" s="1">
        <v>4.7145463999999998E-2</v>
      </c>
      <c r="F74" s="1">
        <v>9.6513619999999994E-2</v>
      </c>
      <c r="G74" s="1">
        <v>0.20234211999999999</v>
      </c>
      <c r="H74" s="2">
        <v>1.0155345E-2</v>
      </c>
      <c r="I74" s="2">
        <v>1.3159709E-2</v>
      </c>
      <c r="J74" s="2">
        <v>9.2486490000000005E-2</v>
      </c>
      <c r="K74" s="2">
        <v>0.15810959999999999</v>
      </c>
      <c r="L74" s="2">
        <v>0.39266192999999999</v>
      </c>
      <c r="M74" s="7">
        <f t="shared" si="1"/>
        <v>2.9634959999999995E-3</v>
      </c>
      <c r="N74" s="7">
        <f t="shared" si="2"/>
        <v>-2.3147510000000003E-3</v>
      </c>
      <c r="O74" s="7">
        <f t="shared" si="3"/>
        <v>4.5341026000000006E-2</v>
      </c>
      <c r="P74" s="7">
        <f t="shared" si="4"/>
        <v>6.1595979999999995E-2</v>
      </c>
      <c r="Q74" s="7">
        <f t="shared" si="5"/>
        <v>0.19031981000000001</v>
      </c>
    </row>
    <row r="75" spans="1:17" x14ac:dyDescent="0.45">
      <c r="A75" t="s">
        <v>153</v>
      </c>
      <c r="B75">
        <v>22</v>
      </c>
      <c r="C75" s="1">
        <v>2.5819850000000002E-3</v>
      </c>
      <c r="D75" s="1">
        <v>5.5409893000000002E-3</v>
      </c>
      <c r="E75" s="1">
        <v>1.6715245E-2</v>
      </c>
      <c r="F75" s="1">
        <v>3.3709889999999999E-2</v>
      </c>
      <c r="G75" s="1">
        <v>6.8556140000000002E-2</v>
      </c>
      <c r="H75" s="2">
        <v>1.7560815E-2</v>
      </c>
      <c r="I75" s="2">
        <v>5.2600454999999997E-2</v>
      </c>
      <c r="J75" s="2">
        <v>1.1383963E-2</v>
      </c>
      <c r="K75" s="2">
        <v>1.5522124E-2</v>
      </c>
      <c r="L75" s="2">
        <v>0.25633577000000002</v>
      </c>
      <c r="M75" s="7">
        <f t="shared" ref="M75:M138" si="6">H75-C75</f>
        <v>1.497883E-2</v>
      </c>
      <c r="N75" s="7">
        <f t="shared" ref="N75:N138" si="7">I75-D75</f>
        <v>4.7059465699999997E-2</v>
      </c>
      <c r="O75" s="7">
        <f t="shared" ref="O75:O138" si="8">J75-E75</f>
        <v>-5.3312819999999997E-3</v>
      </c>
      <c r="P75" s="7">
        <f t="shared" ref="P75:P138" si="9">K75-F75</f>
        <v>-1.8187766000000001E-2</v>
      </c>
      <c r="Q75" s="7">
        <f t="shared" ref="Q75:Q138" si="10">L75-G75</f>
        <v>0.18777963000000003</v>
      </c>
    </row>
    <row r="76" spans="1:17" x14ac:dyDescent="0.45">
      <c r="A76" t="s">
        <v>148</v>
      </c>
      <c r="B76">
        <v>10</v>
      </c>
      <c r="C76" s="1">
        <v>4.4445200000000004E-3</v>
      </c>
      <c r="D76" s="1">
        <v>9.5481650000000008E-3</v>
      </c>
      <c r="E76" s="1">
        <v>2.8918866000000001E-2</v>
      </c>
      <c r="F76" s="1">
        <v>5.8674034E-2</v>
      </c>
      <c r="G76" s="1">
        <v>0.12079071</v>
      </c>
      <c r="H76" s="2">
        <v>3.2647370000000002E-2</v>
      </c>
      <c r="I76" s="2">
        <v>2.4416166999999999E-4</v>
      </c>
      <c r="J76" s="2">
        <v>1.8594380000000001E-2</v>
      </c>
      <c r="K76" s="2">
        <v>-2.2515864E-3</v>
      </c>
      <c r="L76" s="2">
        <v>0.30695587000000002</v>
      </c>
      <c r="M76" s="7">
        <f t="shared" si="6"/>
        <v>2.8202850000000002E-2</v>
      </c>
      <c r="N76" s="7">
        <f t="shared" si="7"/>
        <v>-9.3040033300000012E-3</v>
      </c>
      <c r="O76" s="7">
        <f t="shared" si="8"/>
        <v>-1.0324486000000001E-2</v>
      </c>
      <c r="P76" s="7">
        <f t="shared" si="9"/>
        <v>-6.0925620399999998E-2</v>
      </c>
      <c r="Q76" s="7">
        <f t="shared" si="10"/>
        <v>0.18616516000000002</v>
      </c>
    </row>
    <row r="77" spans="1:17" x14ac:dyDescent="0.45">
      <c r="A77" t="s">
        <v>184</v>
      </c>
      <c r="B77">
        <v>15</v>
      </c>
      <c r="C77" s="1">
        <v>4.7034106999999998E-4</v>
      </c>
      <c r="D77" s="1">
        <v>1.0081446000000001E-3</v>
      </c>
      <c r="E77" s="1">
        <v>3.0274837999999999E-3</v>
      </c>
      <c r="F77" s="1">
        <v>6.0641337E-3</v>
      </c>
      <c r="G77" s="1">
        <v>1.2165041E-2</v>
      </c>
      <c r="H77" s="2">
        <v>-2.2349981999999998E-3</v>
      </c>
      <c r="I77" s="2">
        <v>-4.6404170000000002E-2</v>
      </c>
      <c r="J77" s="2">
        <v>-8.4768824000000007E-2</v>
      </c>
      <c r="K77" s="2">
        <v>-0.17673111999999999</v>
      </c>
      <c r="L77" s="2">
        <v>0.19508764000000001</v>
      </c>
      <c r="M77" s="7">
        <f t="shared" si="6"/>
        <v>-2.70533927E-3</v>
      </c>
      <c r="N77" s="7">
        <f t="shared" si="7"/>
        <v>-4.7412314600000005E-2</v>
      </c>
      <c r="O77" s="7">
        <f t="shared" si="8"/>
        <v>-8.7796307800000001E-2</v>
      </c>
      <c r="P77" s="7">
        <f t="shared" si="9"/>
        <v>-0.18279525369999999</v>
      </c>
      <c r="Q77" s="7">
        <f t="shared" si="10"/>
        <v>0.18292259900000002</v>
      </c>
    </row>
    <row r="78" spans="1:17" x14ac:dyDescent="0.45">
      <c r="A78" t="s">
        <v>86</v>
      </c>
      <c r="B78">
        <v>2</v>
      </c>
      <c r="C78" s="1">
        <v>7.1606183999999998E-3</v>
      </c>
      <c r="D78" s="1">
        <v>1.5406988999999999E-2</v>
      </c>
      <c r="E78" s="1">
        <v>4.6936747000000001E-2</v>
      </c>
      <c r="F78" s="1">
        <v>9.6076555999999994E-2</v>
      </c>
      <c r="G78" s="1">
        <v>0.20138381</v>
      </c>
      <c r="H78" s="2">
        <v>3.1528492000000002E-3</v>
      </c>
      <c r="I78" s="2">
        <v>1.9096558999999999E-2</v>
      </c>
      <c r="J78" s="2">
        <v>-7.1039959999999999E-2</v>
      </c>
      <c r="K78" s="2">
        <v>7.40339E-2</v>
      </c>
      <c r="L78" s="2">
        <v>0.38429775999999999</v>
      </c>
      <c r="M78" s="7">
        <f t="shared" si="6"/>
        <v>-4.0077691999999996E-3</v>
      </c>
      <c r="N78" s="7">
        <f t="shared" si="7"/>
        <v>3.6895699999999997E-3</v>
      </c>
      <c r="O78" s="7">
        <f t="shared" si="8"/>
        <v>-0.117976707</v>
      </c>
      <c r="P78" s="7">
        <f t="shared" si="9"/>
        <v>-2.2042655999999994E-2</v>
      </c>
      <c r="Q78" s="7">
        <f t="shared" si="10"/>
        <v>0.18291394999999999</v>
      </c>
    </row>
    <row r="79" spans="1:17" x14ac:dyDescent="0.45">
      <c r="A79" t="s">
        <v>242</v>
      </c>
      <c r="B79">
        <v>3</v>
      </c>
      <c r="C79" s="1">
        <v>8.9493609999999994E-3</v>
      </c>
      <c r="D79" s="1">
        <v>1.9275312999999999E-2</v>
      </c>
      <c r="E79" s="1">
        <v>5.8947715999999997E-2</v>
      </c>
      <c r="F79" s="1">
        <v>0.12137025999999999</v>
      </c>
      <c r="G79" s="1">
        <v>0.25747125999999998</v>
      </c>
      <c r="H79" s="2">
        <v>-1.5222922E-2</v>
      </c>
      <c r="I79" s="2">
        <v>3.0059874E-2</v>
      </c>
      <c r="J79" s="2">
        <v>9.0778750000000005E-2</v>
      </c>
      <c r="K79" s="2">
        <v>0.17924413</v>
      </c>
      <c r="L79" s="2">
        <v>0.44001194999999999</v>
      </c>
      <c r="M79" s="7">
        <f t="shared" si="6"/>
        <v>-2.4172282999999999E-2</v>
      </c>
      <c r="N79" s="7">
        <f t="shared" si="7"/>
        <v>1.0784561000000002E-2</v>
      </c>
      <c r="O79" s="7">
        <f t="shared" si="8"/>
        <v>3.1831034000000008E-2</v>
      </c>
      <c r="P79" s="7">
        <f t="shared" si="9"/>
        <v>5.7873870000000008E-2</v>
      </c>
      <c r="Q79" s="7">
        <f t="shared" si="10"/>
        <v>0.18254069000000001</v>
      </c>
    </row>
    <row r="80" spans="1:17" x14ac:dyDescent="0.45">
      <c r="A80" t="s">
        <v>91</v>
      </c>
      <c r="B80">
        <v>3</v>
      </c>
      <c r="C80" s="1">
        <v>9.5348700000000008E-3</v>
      </c>
      <c r="D80" s="1">
        <v>2.0543237999999998E-2</v>
      </c>
      <c r="E80" s="1">
        <v>6.2904459999999995E-2</v>
      </c>
      <c r="F80" s="1">
        <v>0.12976589999999999</v>
      </c>
      <c r="G80" s="1">
        <v>0.27637096999999999</v>
      </c>
      <c r="H80" s="2">
        <v>-6.4150398000000003E-3</v>
      </c>
      <c r="I80" s="2">
        <v>-4.1321511999999998E-2</v>
      </c>
      <c r="J80" s="2">
        <v>-4.2638384000000001E-2</v>
      </c>
      <c r="K80" s="2">
        <v>0.2159509</v>
      </c>
      <c r="L80" s="2">
        <v>0.45843124000000002</v>
      </c>
      <c r="M80" s="7">
        <f t="shared" si="6"/>
        <v>-1.5949909800000002E-2</v>
      </c>
      <c r="N80" s="7">
        <f t="shared" si="7"/>
        <v>-6.1864749999999996E-2</v>
      </c>
      <c r="O80" s="7">
        <f t="shared" si="8"/>
        <v>-0.105542844</v>
      </c>
      <c r="P80" s="7">
        <f t="shared" si="9"/>
        <v>8.6185000000000012E-2</v>
      </c>
      <c r="Q80" s="7">
        <f t="shared" si="10"/>
        <v>0.18206027000000002</v>
      </c>
    </row>
    <row r="81" spans="1:17" x14ac:dyDescent="0.45">
      <c r="A81" t="s">
        <v>167</v>
      </c>
      <c r="B81">
        <v>3</v>
      </c>
      <c r="C81" s="1">
        <v>5.6349887000000003E-3</v>
      </c>
      <c r="D81" s="1">
        <v>1.2113867E-2</v>
      </c>
      <c r="E81" s="1">
        <v>3.6783616999999998E-2</v>
      </c>
      <c r="F81" s="1">
        <v>7.4920269999999997E-2</v>
      </c>
      <c r="G81" s="1">
        <v>0.15545359</v>
      </c>
      <c r="H81" s="2">
        <v>9.7875110000000005E-3</v>
      </c>
      <c r="I81" s="2">
        <v>5.4154309999999997E-2</v>
      </c>
      <c r="J81" s="2">
        <v>6.9279014999999999E-2</v>
      </c>
      <c r="K81" s="2">
        <v>0.21511315</v>
      </c>
      <c r="L81" s="2">
        <v>0.33714794999999997</v>
      </c>
      <c r="M81" s="7">
        <f t="shared" si="6"/>
        <v>4.1525223000000002E-3</v>
      </c>
      <c r="N81" s="7">
        <f t="shared" si="7"/>
        <v>4.2040442999999997E-2</v>
      </c>
      <c r="O81" s="7">
        <f t="shared" si="8"/>
        <v>3.2495398000000002E-2</v>
      </c>
      <c r="P81" s="7">
        <f t="shared" si="9"/>
        <v>0.14019288000000002</v>
      </c>
      <c r="Q81" s="7">
        <f t="shared" si="10"/>
        <v>0.18169435999999997</v>
      </c>
    </row>
    <row r="82" spans="1:17" x14ac:dyDescent="0.45">
      <c r="A82" t="s">
        <v>57</v>
      </c>
      <c r="B82">
        <v>1</v>
      </c>
      <c r="C82" s="1">
        <v>5.1687160000000003E-3</v>
      </c>
      <c r="D82" s="1">
        <v>1.1108541E-2</v>
      </c>
      <c r="E82" s="1">
        <v>3.3697190000000002E-2</v>
      </c>
      <c r="F82" s="1">
        <v>6.8529880000000001E-2</v>
      </c>
      <c r="G82" s="1">
        <v>0.14175612000000001</v>
      </c>
      <c r="H82" s="2">
        <v>2.8645134999999999E-2</v>
      </c>
      <c r="I82" s="2">
        <v>2.0816668000000001E-3</v>
      </c>
      <c r="J82" s="2">
        <v>-1.986605E-2</v>
      </c>
      <c r="K82" s="2">
        <v>0.17064895999999999</v>
      </c>
      <c r="L82" s="2">
        <v>0.32265365000000001</v>
      </c>
      <c r="M82" s="7">
        <f t="shared" si="6"/>
        <v>2.3476418999999998E-2</v>
      </c>
      <c r="N82" s="7">
        <f t="shared" si="7"/>
        <v>-9.0268741999999999E-3</v>
      </c>
      <c r="O82" s="7">
        <f t="shared" si="8"/>
        <v>-5.3563239999999998E-2</v>
      </c>
      <c r="P82" s="7">
        <f t="shared" si="9"/>
        <v>0.10211907999999999</v>
      </c>
      <c r="Q82" s="7">
        <f t="shared" si="10"/>
        <v>0.18089753</v>
      </c>
    </row>
    <row r="83" spans="1:17" x14ac:dyDescent="0.45">
      <c r="A83" t="s">
        <v>35</v>
      </c>
      <c r="B83">
        <v>3</v>
      </c>
      <c r="C83" s="1">
        <v>1.0097429999999999E-2</v>
      </c>
      <c r="D83" s="1">
        <v>2.1762256000000001E-2</v>
      </c>
      <c r="E83" s="1">
        <v>6.6717860000000004E-2</v>
      </c>
      <c r="F83" s="1">
        <v>0.13788700000000001</v>
      </c>
      <c r="G83" s="1">
        <v>0.29478680000000002</v>
      </c>
      <c r="H83" s="2">
        <v>6.5913847999999999E-3</v>
      </c>
      <c r="I83" s="2">
        <v>-5.007659E-4</v>
      </c>
      <c r="J83" s="2">
        <v>-3.6764391999999997E-4</v>
      </c>
      <c r="K83" s="2">
        <v>0.13595462999999999</v>
      </c>
      <c r="L83" s="2">
        <v>0.47542843000000001</v>
      </c>
      <c r="M83" s="7">
        <f t="shared" si="6"/>
        <v>-3.5060451999999994E-3</v>
      </c>
      <c r="N83" s="7">
        <f t="shared" si="7"/>
        <v>-2.2263021899999999E-2</v>
      </c>
      <c r="O83" s="7">
        <f t="shared" si="8"/>
        <v>-6.7085503919999998E-2</v>
      </c>
      <c r="P83" s="7">
        <f t="shared" si="9"/>
        <v>-1.9323700000000166E-3</v>
      </c>
      <c r="Q83" s="7">
        <f t="shared" si="10"/>
        <v>0.18064163</v>
      </c>
    </row>
    <row r="84" spans="1:17" x14ac:dyDescent="0.45">
      <c r="A84" t="s">
        <v>388</v>
      </c>
      <c r="B84">
        <v>10</v>
      </c>
      <c r="C84" s="1">
        <v>6.2743069999999998E-3</v>
      </c>
      <c r="D84" s="1">
        <v>1.3493163000000001E-2</v>
      </c>
      <c r="E84" s="1">
        <v>4.1028139999999998E-2</v>
      </c>
      <c r="F84" s="1">
        <v>8.3739586000000005E-2</v>
      </c>
      <c r="G84" s="1">
        <v>0.17449149999999999</v>
      </c>
      <c r="H84" s="2">
        <v>7.2362880000000004E-2</v>
      </c>
      <c r="I84" s="2">
        <v>0.10721206</v>
      </c>
      <c r="J84" s="2">
        <v>8.3769979999999994E-2</v>
      </c>
      <c r="K84" s="2">
        <v>0.15870987</v>
      </c>
      <c r="L84" s="2">
        <v>0.35392361999999999</v>
      </c>
      <c r="M84" s="7">
        <f t="shared" si="6"/>
        <v>6.6088573000000012E-2</v>
      </c>
      <c r="N84" s="7">
        <f t="shared" si="7"/>
        <v>9.3718896999999995E-2</v>
      </c>
      <c r="O84" s="7">
        <f t="shared" si="8"/>
        <v>4.2741839999999996E-2</v>
      </c>
      <c r="P84" s="7">
        <f t="shared" si="9"/>
        <v>7.4970283999999998E-2</v>
      </c>
      <c r="Q84" s="7">
        <f t="shared" si="10"/>
        <v>0.17943212</v>
      </c>
    </row>
    <row r="85" spans="1:17" x14ac:dyDescent="0.45">
      <c r="A85" t="s">
        <v>286</v>
      </c>
      <c r="B85">
        <v>4</v>
      </c>
      <c r="C85" s="1">
        <v>5.2943486000000001E-3</v>
      </c>
      <c r="D85" s="1">
        <v>1.1379363999999999E-2</v>
      </c>
      <c r="E85" s="1">
        <v>3.4528035999999998E-2</v>
      </c>
      <c r="F85" s="1">
        <v>7.0248249999999998E-2</v>
      </c>
      <c r="G85" s="1">
        <v>0.14543132</v>
      </c>
      <c r="H85" s="2">
        <v>3.7056074000000001E-2</v>
      </c>
      <c r="I85" s="2">
        <v>3.4395013000000002E-2</v>
      </c>
      <c r="J85" s="2">
        <v>8.8923479999999999E-2</v>
      </c>
      <c r="K85" s="2">
        <v>0.2631001</v>
      </c>
      <c r="L85" s="2">
        <v>0.32357167999999997</v>
      </c>
      <c r="M85" s="7">
        <f t="shared" si="6"/>
        <v>3.1761725400000003E-2</v>
      </c>
      <c r="N85" s="7">
        <f t="shared" si="7"/>
        <v>2.3015649000000003E-2</v>
      </c>
      <c r="O85" s="7">
        <f t="shared" si="8"/>
        <v>5.4395444000000001E-2</v>
      </c>
      <c r="P85" s="7">
        <f t="shared" si="9"/>
        <v>0.19285184999999999</v>
      </c>
      <c r="Q85" s="7">
        <f t="shared" si="10"/>
        <v>0.17814035999999997</v>
      </c>
    </row>
    <row r="86" spans="1:17" x14ac:dyDescent="0.45">
      <c r="A86" t="s">
        <v>389</v>
      </c>
      <c r="B86">
        <v>3</v>
      </c>
      <c r="C86" s="1">
        <v>2.2878667999999998E-3</v>
      </c>
      <c r="D86" s="1">
        <v>4.9089817000000004E-3</v>
      </c>
      <c r="E86" s="1">
        <v>1.4799357000000001E-2</v>
      </c>
      <c r="F86" s="1">
        <v>2.9817736000000001E-2</v>
      </c>
      <c r="G86" s="1">
        <v>6.052457E-2</v>
      </c>
      <c r="H86" s="2">
        <v>3.2974936000000003E-2</v>
      </c>
      <c r="I86" s="2">
        <v>2.1865916999999999E-2</v>
      </c>
      <c r="J86" s="2">
        <v>4.6216199999999999E-2</v>
      </c>
      <c r="K86" s="2">
        <v>0.17406236</v>
      </c>
      <c r="L86" s="2">
        <v>0.23831041</v>
      </c>
      <c r="M86" s="7">
        <f t="shared" si="6"/>
        <v>3.0687069200000004E-2</v>
      </c>
      <c r="N86" s="7">
        <f t="shared" si="7"/>
        <v>1.6956935299999996E-2</v>
      </c>
      <c r="O86" s="7">
        <f t="shared" si="8"/>
        <v>3.1416843E-2</v>
      </c>
      <c r="P86" s="7">
        <f t="shared" si="9"/>
        <v>0.14424462399999999</v>
      </c>
      <c r="Q86" s="7">
        <f t="shared" si="10"/>
        <v>0.17778584</v>
      </c>
    </row>
    <row r="87" spans="1:17" x14ac:dyDescent="0.45">
      <c r="A87" t="s">
        <v>142</v>
      </c>
      <c r="B87">
        <v>3</v>
      </c>
      <c r="C87" s="1">
        <v>5.8684000000000002E-3</v>
      </c>
      <c r="D87" s="1">
        <v>1.2617323999999999E-2</v>
      </c>
      <c r="E87" s="1">
        <v>3.8331572000000001E-2</v>
      </c>
      <c r="F87" s="1">
        <v>7.8132450000000006E-2</v>
      </c>
      <c r="G87" s="1">
        <v>0.16236958000000001</v>
      </c>
      <c r="H87" s="2">
        <v>3.7687949999999998E-2</v>
      </c>
      <c r="I87" s="2">
        <v>2.8744684999999999E-2</v>
      </c>
      <c r="J87" s="2">
        <v>4.0027563000000002E-2</v>
      </c>
      <c r="K87" s="2">
        <v>0.16228628</v>
      </c>
      <c r="L87" s="2">
        <v>0.33894992000000002</v>
      </c>
      <c r="M87" s="7">
        <f t="shared" si="6"/>
        <v>3.1819549999999995E-2</v>
      </c>
      <c r="N87" s="7">
        <f t="shared" si="7"/>
        <v>1.6127361E-2</v>
      </c>
      <c r="O87" s="7">
        <f t="shared" si="8"/>
        <v>1.6959910000000009E-3</v>
      </c>
      <c r="P87" s="7">
        <f t="shared" si="9"/>
        <v>8.4153829999999999E-2</v>
      </c>
      <c r="Q87" s="7">
        <f t="shared" si="10"/>
        <v>0.17658034</v>
      </c>
    </row>
    <row r="88" spans="1:17" x14ac:dyDescent="0.45">
      <c r="A88" t="s">
        <v>185</v>
      </c>
      <c r="B88">
        <v>6</v>
      </c>
      <c r="C88" s="1">
        <v>7.308241E-3</v>
      </c>
      <c r="D88" s="1">
        <v>1.5725940000000001E-2</v>
      </c>
      <c r="E88" s="1">
        <v>4.7923624999999997E-2</v>
      </c>
      <c r="F88" s="1">
        <v>9.8143919999999996E-2</v>
      </c>
      <c r="G88" s="1">
        <v>0.20592007000000001</v>
      </c>
      <c r="H88" s="2">
        <v>9.8477154999999997E-3</v>
      </c>
      <c r="I88" s="2">
        <v>1.7937995000000002E-2</v>
      </c>
      <c r="J88" s="2">
        <v>7.5700370000000003E-2</v>
      </c>
      <c r="K88" s="2">
        <v>0.16996315000000001</v>
      </c>
      <c r="L88" s="2">
        <v>0.38222054</v>
      </c>
      <c r="M88" s="7">
        <f t="shared" si="6"/>
        <v>2.5394744999999996E-3</v>
      </c>
      <c r="N88" s="7">
        <f t="shared" si="7"/>
        <v>2.212055000000001E-3</v>
      </c>
      <c r="O88" s="7">
        <f t="shared" si="8"/>
        <v>2.7776745000000005E-2</v>
      </c>
      <c r="P88" s="7">
        <f t="shared" si="9"/>
        <v>7.1819230000000012E-2</v>
      </c>
      <c r="Q88" s="7">
        <f t="shared" si="10"/>
        <v>0.17630046999999999</v>
      </c>
    </row>
    <row r="89" spans="1:17" x14ac:dyDescent="0.45">
      <c r="A89" t="s">
        <v>168</v>
      </c>
      <c r="B89">
        <v>3</v>
      </c>
      <c r="C89" s="1">
        <v>5.6235340000000003E-3</v>
      </c>
      <c r="D89" s="1">
        <v>1.2089163E-2</v>
      </c>
      <c r="E89" s="1">
        <v>3.6707700000000003E-2</v>
      </c>
      <c r="F89" s="1">
        <v>7.476286E-2</v>
      </c>
      <c r="G89" s="1">
        <v>0.15511520000000001</v>
      </c>
      <c r="H89" s="2">
        <v>1.2161744E-2</v>
      </c>
      <c r="I89" s="2">
        <v>5.8430570000000001E-2</v>
      </c>
      <c r="J89" s="2">
        <v>6.9144345999999995E-2</v>
      </c>
      <c r="K89" s="2">
        <v>0.21262903999999999</v>
      </c>
      <c r="L89" s="2">
        <v>0.32413015000000001</v>
      </c>
      <c r="M89" s="7">
        <f t="shared" si="6"/>
        <v>6.53821E-3</v>
      </c>
      <c r="N89" s="7">
        <f t="shared" si="7"/>
        <v>4.6341407000000001E-2</v>
      </c>
      <c r="O89" s="7">
        <f t="shared" si="8"/>
        <v>3.2436645999999993E-2</v>
      </c>
      <c r="P89" s="7">
        <f t="shared" si="9"/>
        <v>0.13786618</v>
      </c>
      <c r="Q89" s="7">
        <f t="shared" si="10"/>
        <v>0.16901495</v>
      </c>
    </row>
    <row r="90" spans="1:17" x14ac:dyDescent="0.45">
      <c r="A90" t="s">
        <v>255</v>
      </c>
      <c r="B90">
        <v>30</v>
      </c>
      <c r="C90" s="1">
        <v>-3.2690044E-3</v>
      </c>
      <c r="D90" s="1">
        <v>-6.9919259999999999E-3</v>
      </c>
      <c r="E90" s="1">
        <v>-2.0829460000000001E-2</v>
      </c>
      <c r="F90" s="1">
        <v>-4.1225052999999998E-2</v>
      </c>
      <c r="G90" s="1">
        <v>-8.0750600000000006E-2</v>
      </c>
      <c r="H90" s="2">
        <v>3.2025155E-2</v>
      </c>
      <c r="I90" s="2">
        <v>3.4514191999999999E-2</v>
      </c>
      <c r="J90" s="2">
        <v>1.7792452E-2</v>
      </c>
      <c r="K90" s="2">
        <v>3.0494266999999999E-2</v>
      </c>
      <c r="L90" s="2">
        <v>8.7301100000000006E-2</v>
      </c>
      <c r="M90" s="7">
        <f t="shared" si="6"/>
        <v>3.5294159399999997E-2</v>
      </c>
      <c r="N90" s="7">
        <f t="shared" si="7"/>
        <v>4.1506118000000002E-2</v>
      </c>
      <c r="O90" s="7">
        <f t="shared" si="8"/>
        <v>3.8621912000000001E-2</v>
      </c>
      <c r="P90" s="7">
        <f t="shared" si="9"/>
        <v>7.1719320000000003E-2</v>
      </c>
      <c r="Q90" s="7">
        <f t="shared" si="10"/>
        <v>0.16805170000000003</v>
      </c>
    </row>
    <row r="91" spans="1:17" x14ac:dyDescent="0.45">
      <c r="A91" t="s">
        <v>33</v>
      </c>
      <c r="B91">
        <v>29</v>
      </c>
      <c r="C91" s="1">
        <v>6.4994114999999998E-3</v>
      </c>
      <c r="D91" s="1">
        <v>1.3979050999999999E-2</v>
      </c>
      <c r="E91" s="1">
        <v>4.2526130000000002E-2</v>
      </c>
      <c r="F91" s="1">
        <v>8.6860729999999997E-2</v>
      </c>
      <c r="G91" s="1">
        <v>0.18126624999999999</v>
      </c>
      <c r="H91" s="2">
        <v>-5.9108920000000002E-2</v>
      </c>
      <c r="I91" s="2">
        <v>-6.4857100000000001E-2</v>
      </c>
      <c r="J91" s="2">
        <v>3.3710150000000001E-2</v>
      </c>
      <c r="K91" s="2">
        <v>0.17082354</v>
      </c>
      <c r="L91" s="2">
        <v>0.34546243999999998</v>
      </c>
      <c r="M91" s="7">
        <f t="shared" si="6"/>
        <v>-6.5608331500000006E-2</v>
      </c>
      <c r="N91" s="7">
        <f t="shared" si="7"/>
        <v>-7.8836150999999993E-2</v>
      </c>
      <c r="O91" s="7">
        <f t="shared" si="8"/>
        <v>-8.815980000000001E-3</v>
      </c>
      <c r="P91" s="7">
        <f t="shared" si="9"/>
        <v>8.3962809999999999E-2</v>
      </c>
      <c r="Q91" s="7">
        <f t="shared" si="10"/>
        <v>0.16419618999999999</v>
      </c>
    </row>
    <row r="92" spans="1:17" x14ac:dyDescent="0.45">
      <c r="A92" t="s">
        <v>351</v>
      </c>
      <c r="B92">
        <v>8</v>
      </c>
      <c r="C92" s="1">
        <v>8.4755300000000002E-3</v>
      </c>
      <c r="D92" s="1">
        <v>1.8249845000000001E-2</v>
      </c>
      <c r="E92" s="1">
        <v>5.5754784000000002E-2</v>
      </c>
      <c r="F92" s="1">
        <v>0.11461817000000001</v>
      </c>
      <c r="G92" s="1">
        <v>0.24237365999999999</v>
      </c>
      <c r="H92" s="2">
        <v>4.0667641999999997E-2</v>
      </c>
      <c r="I92" s="2">
        <v>5.6645229999999998E-2</v>
      </c>
      <c r="J92" s="2">
        <v>0.11947523</v>
      </c>
      <c r="K92" s="2">
        <v>0.25461313000000002</v>
      </c>
      <c r="L92" s="2">
        <v>0.40639653999999997</v>
      </c>
      <c r="M92" s="7">
        <f t="shared" si="6"/>
        <v>3.2192111999999995E-2</v>
      </c>
      <c r="N92" s="7">
        <f t="shared" si="7"/>
        <v>3.8395384999999997E-2</v>
      </c>
      <c r="O92" s="7">
        <f t="shared" si="8"/>
        <v>6.3720446E-2</v>
      </c>
      <c r="P92" s="7">
        <f t="shared" si="9"/>
        <v>0.13999496</v>
      </c>
      <c r="Q92" s="7">
        <f t="shared" si="10"/>
        <v>0.16402287999999998</v>
      </c>
    </row>
    <row r="93" spans="1:17" x14ac:dyDescent="0.45">
      <c r="A93" t="s">
        <v>370</v>
      </c>
      <c r="B93">
        <v>45</v>
      </c>
      <c r="C93" s="1">
        <v>7.3909136E-3</v>
      </c>
      <c r="D93" s="1">
        <v>1.5904583E-2</v>
      </c>
      <c r="E93" s="1">
        <v>4.8476640000000001E-2</v>
      </c>
      <c r="F93" s="1">
        <v>9.9303269999999999E-2</v>
      </c>
      <c r="G93" s="1">
        <v>0.20846767999999999</v>
      </c>
      <c r="H93" s="2">
        <v>-2.0289679999999999E-3</v>
      </c>
      <c r="I93" s="2">
        <v>8.7704900000000006E-3</v>
      </c>
      <c r="J93" s="2">
        <v>6.2541715999999997E-2</v>
      </c>
      <c r="K93" s="2">
        <v>0.17482151000000001</v>
      </c>
      <c r="L93" s="2">
        <v>0.37177500000000002</v>
      </c>
      <c r="M93" s="7">
        <f t="shared" si="6"/>
        <v>-9.4198815999999991E-3</v>
      </c>
      <c r="N93" s="7">
        <f t="shared" si="7"/>
        <v>-7.1340929999999993E-3</v>
      </c>
      <c r="O93" s="7">
        <f t="shared" si="8"/>
        <v>1.4065075999999996E-2</v>
      </c>
      <c r="P93" s="7">
        <f t="shared" si="9"/>
        <v>7.5518240000000014E-2</v>
      </c>
      <c r="Q93" s="7">
        <f t="shared" si="10"/>
        <v>0.16330732000000003</v>
      </c>
    </row>
    <row r="94" spans="1:17" x14ac:dyDescent="0.45">
      <c r="A94" t="s">
        <v>85</v>
      </c>
      <c r="B94">
        <v>24</v>
      </c>
      <c r="C94" s="1">
        <v>4.1082169999999999E-3</v>
      </c>
      <c r="D94" s="1">
        <v>8.8239930000000005E-3</v>
      </c>
      <c r="E94" s="1">
        <v>2.6706252E-2</v>
      </c>
      <c r="F94" s="1">
        <v>5.4125729999999997E-2</v>
      </c>
      <c r="G94" s="1">
        <v>0.11118105</v>
      </c>
      <c r="H94" s="2">
        <v>-5.3544435999999997E-3</v>
      </c>
      <c r="I94" s="2">
        <v>2.5972228E-2</v>
      </c>
      <c r="J94" s="2">
        <v>1.2385085000000001E-2</v>
      </c>
      <c r="K94" s="2">
        <v>5.7630349999999997E-2</v>
      </c>
      <c r="L94" s="2">
        <v>0.27352356999999999</v>
      </c>
      <c r="M94" s="7">
        <f t="shared" si="6"/>
        <v>-9.4626605999999988E-3</v>
      </c>
      <c r="N94" s="7">
        <f t="shared" si="7"/>
        <v>1.7148234999999998E-2</v>
      </c>
      <c r="O94" s="7">
        <f t="shared" si="8"/>
        <v>-1.4321166999999999E-2</v>
      </c>
      <c r="P94" s="7">
        <f t="shared" si="9"/>
        <v>3.50462E-3</v>
      </c>
      <c r="Q94" s="7">
        <f t="shared" si="10"/>
        <v>0.16234251999999999</v>
      </c>
    </row>
    <row r="95" spans="1:17" x14ac:dyDescent="0.45">
      <c r="A95" t="s">
        <v>26</v>
      </c>
      <c r="B95">
        <v>4</v>
      </c>
      <c r="C95" s="1">
        <v>1.06048575E-2</v>
      </c>
      <c r="D95" s="1">
        <v>2.2862474000000001E-2</v>
      </c>
      <c r="E95" s="1">
        <v>7.0167444999999995E-2</v>
      </c>
      <c r="F95" s="1">
        <v>0.14525837</v>
      </c>
      <c r="G95" s="1">
        <v>0.31161672000000001</v>
      </c>
      <c r="H95" s="2">
        <v>-9.6224150000000005E-3</v>
      </c>
      <c r="I95" s="2">
        <v>1.0993859999999999E-2</v>
      </c>
      <c r="J95" s="2">
        <v>0.33747070000000001</v>
      </c>
      <c r="K95" s="2">
        <v>0.42274270000000003</v>
      </c>
      <c r="L95" s="2">
        <v>0.47364866999999999</v>
      </c>
      <c r="M95" s="7">
        <f t="shared" si="6"/>
        <v>-2.0227272500000001E-2</v>
      </c>
      <c r="N95" s="7">
        <f t="shared" si="7"/>
        <v>-1.1868614000000001E-2</v>
      </c>
      <c r="O95" s="7">
        <f t="shared" si="8"/>
        <v>0.26730325500000002</v>
      </c>
      <c r="P95" s="7">
        <f t="shared" si="9"/>
        <v>0.27748433000000006</v>
      </c>
      <c r="Q95" s="7">
        <f t="shared" si="10"/>
        <v>0.16203194999999998</v>
      </c>
    </row>
    <row r="96" spans="1:17" x14ac:dyDescent="0.45">
      <c r="A96" t="s">
        <v>131</v>
      </c>
      <c r="B96">
        <v>33</v>
      </c>
      <c r="C96" s="1">
        <v>1.2733421999999999E-2</v>
      </c>
      <c r="D96" s="1">
        <v>2.7484562000000001E-2</v>
      </c>
      <c r="E96" s="1">
        <v>8.4740650000000001E-2</v>
      </c>
      <c r="F96" s="1">
        <v>0.17666228</v>
      </c>
      <c r="G96" s="1">
        <v>0.38453415000000002</v>
      </c>
      <c r="H96" s="2">
        <v>1.6237816999999999E-3</v>
      </c>
      <c r="I96" s="2">
        <v>9.7233270000000004E-3</v>
      </c>
      <c r="J96" s="2">
        <v>0.16853879999999999</v>
      </c>
      <c r="K96" s="2">
        <v>0.20955631</v>
      </c>
      <c r="L96" s="2">
        <v>0.54515314000000004</v>
      </c>
      <c r="M96" s="7">
        <f t="shared" si="6"/>
        <v>-1.1109640299999999E-2</v>
      </c>
      <c r="N96" s="7">
        <f t="shared" si="7"/>
        <v>-1.7761235E-2</v>
      </c>
      <c r="O96" s="7">
        <f t="shared" si="8"/>
        <v>8.3798149999999988E-2</v>
      </c>
      <c r="P96" s="7">
        <f t="shared" si="9"/>
        <v>3.2894029999999991E-2</v>
      </c>
      <c r="Q96" s="7">
        <f t="shared" si="10"/>
        <v>0.16061899000000002</v>
      </c>
    </row>
    <row r="97" spans="1:17" x14ac:dyDescent="0.45">
      <c r="A97" t="s">
        <v>323</v>
      </c>
      <c r="B97">
        <v>13</v>
      </c>
      <c r="C97" s="1">
        <v>6.4770349999999999E-3</v>
      </c>
      <c r="D97" s="1">
        <v>1.3930747E-2</v>
      </c>
      <c r="E97" s="1">
        <v>4.2377140000000001E-2</v>
      </c>
      <c r="F97" s="1">
        <v>8.6550100000000005E-2</v>
      </c>
      <c r="G97" s="1">
        <v>0.18059114000000001</v>
      </c>
      <c r="H97" s="2">
        <v>2.6995767E-2</v>
      </c>
      <c r="I97" s="2">
        <v>5.6254119999999998E-2</v>
      </c>
      <c r="J97" s="2">
        <v>7.8027089999999993E-2</v>
      </c>
      <c r="K97" s="2">
        <v>0.17696254</v>
      </c>
      <c r="L97" s="2">
        <v>0.33946442999999998</v>
      </c>
      <c r="M97" s="7">
        <f t="shared" si="6"/>
        <v>2.0518732000000001E-2</v>
      </c>
      <c r="N97" s="7">
        <f t="shared" si="7"/>
        <v>4.2323372999999997E-2</v>
      </c>
      <c r="O97" s="7">
        <f t="shared" si="8"/>
        <v>3.5649949999999993E-2</v>
      </c>
      <c r="P97" s="7">
        <f t="shared" si="9"/>
        <v>9.0412439999999997E-2</v>
      </c>
      <c r="Q97" s="7">
        <f t="shared" si="10"/>
        <v>0.15887328999999997</v>
      </c>
    </row>
    <row r="98" spans="1:17" x14ac:dyDescent="0.45">
      <c r="A98" t="s">
        <v>313</v>
      </c>
      <c r="B98">
        <v>12</v>
      </c>
      <c r="C98" s="1">
        <v>3.5179628000000002E-3</v>
      </c>
      <c r="D98" s="1">
        <v>7.5536487000000003E-3</v>
      </c>
      <c r="E98" s="1">
        <v>2.283255E-2</v>
      </c>
      <c r="F98" s="1">
        <v>4.6186425000000003E-2</v>
      </c>
      <c r="G98" s="1">
        <v>9.4506030000000005E-2</v>
      </c>
      <c r="H98" s="2">
        <v>2.9626703000000001E-2</v>
      </c>
      <c r="I98" s="2">
        <v>1.6407028000000001E-2</v>
      </c>
      <c r="J98" s="2">
        <v>2.0080285E-2</v>
      </c>
      <c r="K98" s="2">
        <v>4.1119485999999997E-2</v>
      </c>
      <c r="L98" s="2">
        <v>0.25221539999999998</v>
      </c>
      <c r="M98" s="7">
        <f t="shared" si="6"/>
        <v>2.6108740200000001E-2</v>
      </c>
      <c r="N98" s="7">
        <f t="shared" si="7"/>
        <v>8.8533793000000003E-3</v>
      </c>
      <c r="O98" s="7">
        <f t="shared" si="8"/>
        <v>-2.7522650000000003E-3</v>
      </c>
      <c r="P98" s="7">
        <f t="shared" si="9"/>
        <v>-5.0669390000000064E-3</v>
      </c>
      <c r="Q98" s="7">
        <f t="shared" si="10"/>
        <v>0.15770936999999996</v>
      </c>
    </row>
    <row r="99" spans="1:17" x14ac:dyDescent="0.45">
      <c r="A99" t="s">
        <v>158</v>
      </c>
      <c r="B99">
        <v>31</v>
      </c>
      <c r="C99" s="1">
        <v>5.3286590000000003E-3</v>
      </c>
      <c r="D99" s="1">
        <v>1.1453332E-2</v>
      </c>
      <c r="E99" s="1">
        <v>3.4755036000000003E-2</v>
      </c>
      <c r="F99" s="1">
        <v>7.071798E-2</v>
      </c>
      <c r="G99" s="1">
        <v>0.14643700000000001</v>
      </c>
      <c r="H99" s="2">
        <v>3.1347618000000001E-2</v>
      </c>
      <c r="I99" s="2">
        <v>2.6278157E-2</v>
      </c>
      <c r="J99" s="2">
        <v>0.13221732</v>
      </c>
      <c r="K99" s="2">
        <v>0.16587777000000001</v>
      </c>
      <c r="L99" s="2">
        <v>0.30033441999999999</v>
      </c>
      <c r="M99" s="7">
        <f t="shared" si="6"/>
        <v>2.6018959000000001E-2</v>
      </c>
      <c r="N99" s="7">
        <f t="shared" si="7"/>
        <v>1.4824825E-2</v>
      </c>
      <c r="O99" s="7">
        <f t="shared" si="8"/>
        <v>9.7462283999999996E-2</v>
      </c>
      <c r="P99" s="7">
        <f t="shared" si="9"/>
        <v>9.5159790000000008E-2</v>
      </c>
      <c r="Q99" s="7">
        <f t="shared" si="10"/>
        <v>0.15389741999999998</v>
      </c>
    </row>
    <row r="100" spans="1:17" x14ac:dyDescent="0.45">
      <c r="A100" t="s">
        <v>133</v>
      </c>
      <c r="B100">
        <v>8</v>
      </c>
      <c r="C100" s="1">
        <v>5.0309209999999998E-3</v>
      </c>
      <c r="D100" s="1">
        <v>1.0811545000000001E-2</v>
      </c>
      <c r="E100" s="1">
        <v>3.2786567000000003E-2</v>
      </c>
      <c r="F100" s="1">
        <v>6.6648096000000004E-2</v>
      </c>
      <c r="G100" s="1">
        <v>0.13773815</v>
      </c>
      <c r="H100" s="2">
        <v>6.8196515000000001E-3</v>
      </c>
      <c r="I100" s="2">
        <v>3.8327206000000003E-2</v>
      </c>
      <c r="J100" s="2">
        <v>3.1310588E-2</v>
      </c>
      <c r="K100" s="2">
        <v>8.8190290000000005E-2</v>
      </c>
      <c r="L100" s="2">
        <v>0.28788530000000001</v>
      </c>
      <c r="M100" s="7">
        <f t="shared" si="6"/>
        <v>1.7887305000000003E-3</v>
      </c>
      <c r="N100" s="7">
        <f t="shared" si="7"/>
        <v>2.7515661000000004E-2</v>
      </c>
      <c r="O100" s="7">
        <f t="shared" si="8"/>
        <v>-1.4759790000000023E-3</v>
      </c>
      <c r="P100" s="7">
        <f t="shared" si="9"/>
        <v>2.1542194000000001E-2</v>
      </c>
      <c r="Q100" s="7">
        <f t="shared" si="10"/>
        <v>0.15014715000000001</v>
      </c>
    </row>
    <row r="101" spans="1:17" x14ac:dyDescent="0.45">
      <c r="A101" t="s">
        <v>56</v>
      </c>
      <c r="B101">
        <v>29</v>
      </c>
      <c r="C101" s="1">
        <v>6.5907759999999996E-3</v>
      </c>
      <c r="D101" s="1">
        <v>1.4176298E-2</v>
      </c>
      <c r="E101" s="1">
        <v>4.3134644999999999E-2</v>
      </c>
      <c r="F101" s="1">
        <v>8.8129890000000002E-2</v>
      </c>
      <c r="G101" s="1">
        <v>0.18402666000000001</v>
      </c>
      <c r="H101" s="2">
        <v>-5.8586640000000002E-4</v>
      </c>
      <c r="I101" s="2">
        <v>-7.453192E-3</v>
      </c>
      <c r="J101" s="2">
        <v>1.3393119E-2</v>
      </c>
      <c r="K101" s="2">
        <v>0.10791646000000001</v>
      </c>
      <c r="L101" s="2">
        <v>0.32825714</v>
      </c>
      <c r="M101" s="7">
        <f t="shared" si="6"/>
        <v>-7.1766423999999997E-3</v>
      </c>
      <c r="N101" s="7">
        <f t="shared" si="7"/>
        <v>-2.1629490000000001E-2</v>
      </c>
      <c r="O101" s="7">
        <f t="shared" si="8"/>
        <v>-2.9741525999999997E-2</v>
      </c>
      <c r="P101" s="7">
        <f t="shared" si="9"/>
        <v>1.9786570000000003E-2</v>
      </c>
      <c r="Q101" s="7">
        <f t="shared" si="10"/>
        <v>0.14423047999999999</v>
      </c>
    </row>
    <row r="102" spans="1:17" x14ac:dyDescent="0.45">
      <c r="A102" t="s">
        <v>109</v>
      </c>
      <c r="B102">
        <v>52</v>
      </c>
      <c r="C102" s="1">
        <v>6.7270589999999996E-3</v>
      </c>
      <c r="D102" s="1">
        <v>1.4470556000000001E-2</v>
      </c>
      <c r="E102" s="1">
        <v>4.4042890000000001E-2</v>
      </c>
      <c r="F102" s="1">
        <v>9.0025560000000004E-2</v>
      </c>
      <c r="G102" s="1">
        <v>0.18815571</v>
      </c>
      <c r="H102" s="2">
        <v>1.2118366E-2</v>
      </c>
      <c r="I102" s="2">
        <v>5.1920809999999998E-2</v>
      </c>
      <c r="J102" s="2">
        <v>0.10447294</v>
      </c>
      <c r="K102" s="2">
        <v>0.20653595</v>
      </c>
      <c r="L102" s="2">
        <v>0.33167046</v>
      </c>
      <c r="M102" s="7">
        <f t="shared" si="6"/>
        <v>5.3913070000000006E-3</v>
      </c>
      <c r="N102" s="7">
        <f t="shared" si="7"/>
        <v>3.7450253999999995E-2</v>
      </c>
      <c r="O102" s="7">
        <f t="shared" si="8"/>
        <v>6.0430049999999999E-2</v>
      </c>
      <c r="P102" s="7">
        <f t="shared" si="9"/>
        <v>0.11651038999999999</v>
      </c>
      <c r="Q102" s="7">
        <f t="shared" si="10"/>
        <v>0.14351475</v>
      </c>
    </row>
    <row r="103" spans="1:17" x14ac:dyDescent="0.45">
      <c r="A103" t="s">
        <v>180</v>
      </c>
      <c r="B103">
        <v>16</v>
      </c>
      <c r="C103" s="1">
        <v>7.0505686999999999E-3</v>
      </c>
      <c r="D103" s="1">
        <v>1.5169251999999999E-2</v>
      </c>
      <c r="E103" s="1">
        <v>4.6201564000000001E-2</v>
      </c>
      <c r="F103" s="1">
        <v>9.4537709999999997E-2</v>
      </c>
      <c r="G103" s="1">
        <v>0.19801281000000001</v>
      </c>
      <c r="H103" s="2">
        <v>-1.629268E-2</v>
      </c>
      <c r="I103" s="2">
        <v>-1.1834234000000001E-2</v>
      </c>
      <c r="J103" s="2">
        <v>5.5899865999999999E-2</v>
      </c>
      <c r="K103" s="2">
        <v>0.15560663999999999</v>
      </c>
      <c r="L103" s="2">
        <v>0.33989375999999999</v>
      </c>
      <c r="M103" s="7">
        <f t="shared" si="6"/>
        <v>-2.3343248699999999E-2</v>
      </c>
      <c r="N103" s="7">
        <f t="shared" si="7"/>
        <v>-2.7003486E-2</v>
      </c>
      <c r="O103" s="7">
        <f t="shared" si="8"/>
        <v>9.6983019999999989E-3</v>
      </c>
      <c r="P103" s="7">
        <f t="shared" si="9"/>
        <v>6.1068929999999993E-2</v>
      </c>
      <c r="Q103" s="7">
        <f t="shared" si="10"/>
        <v>0.14188094999999998</v>
      </c>
    </row>
    <row r="104" spans="1:17" x14ac:dyDescent="0.45">
      <c r="A104" t="s">
        <v>73</v>
      </c>
      <c r="B104">
        <v>42</v>
      </c>
      <c r="C104" s="1">
        <v>5.8075977000000001E-3</v>
      </c>
      <c r="D104" s="1">
        <v>1.24861635E-2</v>
      </c>
      <c r="E104" s="1">
        <v>3.7928150000000001E-2</v>
      </c>
      <c r="F104" s="1">
        <v>7.7294840000000004E-2</v>
      </c>
      <c r="G104" s="1">
        <v>0.16056417000000001</v>
      </c>
      <c r="H104" s="2">
        <v>2.7775818000000001E-2</v>
      </c>
      <c r="I104" s="2">
        <v>5.5470350000000002E-2</v>
      </c>
      <c r="J104" s="2">
        <v>8.5442420000000005E-2</v>
      </c>
      <c r="K104" s="2">
        <v>0.14751988999999999</v>
      </c>
      <c r="L104" s="2">
        <v>0.30191030000000002</v>
      </c>
      <c r="M104" s="7">
        <f t="shared" si="6"/>
        <v>2.1968220300000001E-2</v>
      </c>
      <c r="N104" s="7">
        <f t="shared" si="7"/>
        <v>4.29841865E-2</v>
      </c>
      <c r="O104" s="7">
        <f t="shared" si="8"/>
        <v>4.7514270000000004E-2</v>
      </c>
      <c r="P104" s="7">
        <f t="shared" si="9"/>
        <v>7.0225049999999983E-2</v>
      </c>
      <c r="Q104" s="7">
        <f t="shared" si="10"/>
        <v>0.14134613000000001</v>
      </c>
    </row>
    <row r="105" spans="1:17" x14ac:dyDescent="0.45">
      <c r="A105" t="s">
        <v>220</v>
      </c>
      <c r="B105">
        <v>12</v>
      </c>
      <c r="C105" s="1">
        <v>5.1643712999999997E-3</v>
      </c>
      <c r="D105" s="1">
        <v>1.1099176000000001E-2</v>
      </c>
      <c r="E105" s="1">
        <v>3.3668469999999999E-2</v>
      </c>
      <c r="F105" s="1">
        <v>6.8470509999999998E-2</v>
      </c>
      <c r="G105" s="1">
        <v>0.14162922</v>
      </c>
      <c r="H105" s="2">
        <v>4.2100642000000001E-2</v>
      </c>
      <c r="I105" s="2">
        <v>5.1907099999999998E-2</v>
      </c>
      <c r="J105" s="2">
        <v>6.9287860000000007E-2</v>
      </c>
      <c r="K105" s="2">
        <v>0.14896095000000001</v>
      </c>
      <c r="L105" s="2">
        <v>0.28157326999999999</v>
      </c>
      <c r="M105" s="7">
        <f t="shared" si="6"/>
        <v>3.6936270700000003E-2</v>
      </c>
      <c r="N105" s="7">
        <f t="shared" si="7"/>
        <v>4.0807923999999995E-2</v>
      </c>
      <c r="O105" s="7">
        <f t="shared" si="8"/>
        <v>3.5619390000000008E-2</v>
      </c>
      <c r="P105" s="7">
        <f t="shared" si="9"/>
        <v>8.049044000000001E-2</v>
      </c>
      <c r="Q105" s="7">
        <f t="shared" si="10"/>
        <v>0.13994404999999999</v>
      </c>
    </row>
    <row r="106" spans="1:17" x14ac:dyDescent="0.45">
      <c r="A106" t="s">
        <v>13</v>
      </c>
      <c r="B106">
        <v>365</v>
      </c>
      <c r="C106" s="1">
        <v>5.5904529999999996E-3</v>
      </c>
      <c r="D106" s="1">
        <v>1.2017821E-2</v>
      </c>
      <c r="E106" s="1">
        <v>3.6488479999999997E-2</v>
      </c>
      <c r="F106" s="1">
        <v>7.4308369999999999E-2</v>
      </c>
      <c r="G106" s="1">
        <v>0.15413847999999999</v>
      </c>
      <c r="H106" s="2">
        <v>6.0190679999999998E-3</v>
      </c>
      <c r="I106" s="2">
        <v>-1.3975497E-2</v>
      </c>
      <c r="J106" s="2">
        <v>9.2861560000000003E-3</v>
      </c>
      <c r="K106" s="2">
        <v>5.7872090000000001E-2</v>
      </c>
      <c r="L106" s="2">
        <v>0.29366674999999998</v>
      </c>
      <c r="M106" s="7">
        <f t="shared" si="6"/>
        <v>4.2861500000000025E-4</v>
      </c>
      <c r="N106" s="7">
        <f t="shared" si="7"/>
        <v>-2.5993318000000001E-2</v>
      </c>
      <c r="O106" s="7">
        <f t="shared" si="8"/>
        <v>-2.7202323999999996E-2</v>
      </c>
      <c r="P106" s="7">
        <f t="shared" si="9"/>
        <v>-1.6436279999999998E-2</v>
      </c>
      <c r="Q106" s="7">
        <f t="shared" si="10"/>
        <v>0.13952826999999998</v>
      </c>
    </row>
    <row r="107" spans="1:17" x14ac:dyDescent="0.45">
      <c r="A107" t="s">
        <v>367</v>
      </c>
      <c r="B107">
        <v>4</v>
      </c>
      <c r="C107" s="1">
        <v>7.1091554E-3</v>
      </c>
      <c r="D107" s="1">
        <v>1.5295812000000001E-2</v>
      </c>
      <c r="E107" s="1">
        <v>4.65929E-2</v>
      </c>
      <c r="F107" s="1">
        <v>9.5356695000000005E-2</v>
      </c>
      <c r="G107" s="1">
        <v>0.19980629</v>
      </c>
      <c r="H107" s="2">
        <v>3.3132737000000001E-3</v>
      </c>
      <c r="I107" s="2">
        <v>-1.2654616E-2</v>
      </c>
      <c r="J107" s="2">
        <v>-2.930116E-3</v>
      </c>
      <c r="K107" s="2">
        <v>0.13164042000000001</v>
      </c>
      <c r="L107" s="2">
        <v>0.3374914</v>
      </c>
      <c r="M107" s="7">
        <f t="shared" si="6"/>
        <v>-3.7958816999999999E-3</v>
      </c>
      <c r="N107" s="7">
        <f t="shared" si="7"/>
        <v>-2.7950427999999999E-2</v>
      </c>
      <c r="O107" s="7">
        <f t="shared" si="8"/>
        <v>-4.9523016000000003E-2</v>
      </c>
      <c r="P107" s="7">
        <f t="shared" si="9"/>
        <v>3.6283725000000003E-2</v>
      </c>
      <c r="Q107" s="7">
        <f t="shared" si="10"/>
        <v>0.13768511</v>
      </c>
    </row>
    <row r="108" spans="1:17" x14ac:dyDescent="0.45">
      <c r="A108" t="s">
        <v>76</v>
      </c>
      <c r="B108">
        <v>5</v>
      </c>
      <c r="C108" s="1">
        <v>5.716479E-3</v>
      </c>
      <c r="D108" s="1">
        <v>1.2289623E-2</v>
      </c>
      <c r="E108" s="1">
        <v>3.7323830000000002E-2</v>
      </c>
      <c r="F108" s="1">
        <v>7.6040730000000001E-2</v>
      </c>
      <c r="G108" s="1">
        <v>0.15786364999999999</v>
      </c>
      <c r="H108" s="2">
        <v>-3.0129845999999998E-2</v>
      </c>
      <c r="I108" s="2">
        <v>-2.3177603000000001E-2</v>
      </c>
      <c r="J108" s="2">
        <v>8.1950079999999997E-4</v>
      </c>
      <c r="K108" s="2">
        <v>0.19496387000000001</v>
      </c>
      <c r="L108" s="2">
        <v>0.29431516000000002</v>
      </c>
      <c r="M108" s="7">
        <f t="shared" si="6"/>
        <v>-3.5846324999999998E-2</v>
      </c>
      <c r="N108" s="7">
        <f t="shared" si="7"/>
        <v>-3.5467226000000004E-2</v>
      </c>
      <c r="O108" s="7">
        <f t="shared" si="8"/>
        <v>-3.6504329200000005E-2</v>
      </c>
      <c r="P108" s="7">
        <f t="shared" si="9"/>
        <v>0.11892314000000001</v>
      </c>
      <c r="Q108" s="7">
        <f t="shared" si="10"/>
        <v>0.13645151000000003</v>
      </c>
    </row>
    <row r="109" spans="1:17" x14ac:dyDescent="0.45">
      <c r="A109" t="s">
        <v>117</v>
      </c>
      <c r="B109">
        <v>22</v>
      </c>
      <c r="C109" s="1">
        <v>2.8290160000000002E-3</v>
      </c>
      <c r="D109" s="1">
        <v>6.0719781999999996E-3</v>
      </c>
      <c r="E109" s="1">
        <v>1.8326764999999998E-2</v>
      </c>
      <c r="F109" s="1">
        <v>3.6989401999999998E-2</v>
      </c>
      <c r="G109" s="1">
        <v>7.5347014000000004E-2</v>
      </c>
      <c r="H109" s="2">
        <v>5.2277355999999997E-2</v>
      </c>
      <c r="I109" s="2">
        <v>8.7815379999999998E-2</v>
      </c>
      <c r="J109" s="2">
        <v>7.6771430000000002E-2</v>
      </c>
      <c r="K109" s="2">
        <v>0.13934365000000001</v>
      </c>
      <c r="L109" s="2">
        <v>0.21091887000000001</v>
      </c>
      <c r="M109" s="7">
        <f t="shared" si="6"/>
        <v>4.9448339999999993E-2</v>
      </c>
      <c r="N109" s="7">
        <f t="shared" si="7"/>
        <v>8.1743401800000004E-2</v>
      </c>
      <c r="O109" s="7">
        <f t="shared" si="8"/>
        <v>5.8444665000000007E-2</v>
      </c>
      <c r="P109" s="7">
        <f t="shared" si="9"/>
        <v>0.10235424800000001</v>
      </c>
      <c r="Q109" s="7">
        <f t="shared" si="10"/>
        <v>0.13557185599999999</v>
      </c>
    </row>
    <row r="110" spans="1:17" x14ac:dyDescent="0.45">
      <c r="A110" t="s">
        <v>355</v>
      </c>
      <c r="B110">
        <v>11</v>
      </c>
      <c r="C110" s="1">
        <v>4.8293260000000001E-3</v>
      </c>
      <c r="D110" s="1">
        <v>1.037712E-2</v>
      </c>
      <c r="E110" s="1">
        <v>3.1455530000000002E-2</v>
      </c>
      <c r="F110" s="1">
        <v>6.3900515000000005E-2</v>
      </c>
      <c r="G110" s="1">
        <v>0.13188430000000001</v>
      </c>
      <c r="H110" s="2">
        <v>-2.0450119999999999E-2</v>
      </c>
      <c r="I110" s="2">
        <v>-1.0951932500000001E-2</v>
      </c>
      <c r="J110" s="2">
        <v>2.5687646000000001E-2</v>
      </c>
      <c r="K110" s="2">
        <v>8.5233085E-2</v>
      </c>
      <c r="L110" s="2">
        <v>0.26712570000000002</v>
      </c>
      <c r="M110" s="7">
        <f t="shared" si="6"/>
        <v>-2.5279445999999997E-2</v>
      </c>
      <c r="N110" s="7">
        <f t="shared" si="7"/>
        <v>-2.1329052500000001E-2</v>
      </c>
      <c r="O110" s="7">
        <f t="shared" si="8"/>
        <v>-5.7678840000000009E-3</v>
      </c>
      <c r="P110" s="7">
        <f t="shared" si="9"/>
        <v>2.1332569999999995E-2</v>
      </c>
      <c r="Q110" s="7">
        <f t="shared" si="10"/>
        <v>0.13524140000000001</v>
      </c>
    </row>
    <row r="111" spans="1:17" x14ac:dyDescent="0.45">
      <c r="A111" t="s">
        <v>387</v>
      </c>
      <c r="B111">
        <v>1</v>
      </c>
      <c r="C111" s="1">
        <v>8.6130589999999993E-3</v>
      </c>
      <c r="D111" s="1">
        <v>1.854743E-2</v>
      </c>
      <c r="E111" s="1">
        <v>5.6680693999999997E-2</v>
      </c>
      <c r="F111" s="1">
        <v>0.11657409000000001</v>
      </c>
      <c r="G111" s="1">
        <v>0.2467377</v>
      </c>
      <c r="H111" s="2">
        <v>-4.5213737000000002E-3</v>
      </c>
      <c r="I111" s="2">
        <v>-1.4811362E-2</v>
      </c>
      <c r="J111" s="2">
        <v>9.0894945000000005E-2</v>
      </c>
      <c r="K111" s="2">
        <v>0.25459933000000001</v>
      </c>
      <c r="L111" s="2">
        <v>0.38197692999999999</v>
      </c>
      <c r="M111" s="7">
        <f t="shared" si="6"/>
        <v>-1.31344327E-2</v>
      </c>
      <c r="N111" s="7">
        <f t="shared" si="7"/>
        <v>-3.3358791999999998E-2</v>
      </c>
      <c r="O111" s="7">
        <f t="shared" si="8"/>
        <v>3.4214251000000008E-2</v>
      </c>
      <c r="P111" s="7">
        <f t="shared" si="9"/>
        <v>0.13802523999999999</v>
      </c>
      <c r="Q111" s="7">
        <f t="shared" si="10"/>
        <v>0.13523922999999999</v>
      </c>
    </row>
    <row r="112" spans="1:17" x14ac:dyDescent="0.45">
      <c r="A112" t="s">
        <v>364</v>
      </c>
      <c r="B112">
        <v>20</v>
      </c>
      <c r="C112" s="1">
        <v>8.2221519999999999E-3</v>
      </c>
      <c r="D112" s="1">
        <v>1.7701708E-2</v>
      </c>
      <c r="E112" s="1">
        <v>5.4050719999999997E-2</v>
      </c>
      <c r="F112" s="1">
        <v>0.11102293000000001</v>
      </c>
      <c r="G112" s="1">
        <v>0.23437193000000001</v>
      </c>
      <c r="H112" s="2">
        <v>-4.2100115999999998E-3</v>
      </c>
      <c r="I112" s="2">
        <v>1.3215930000000001E-2</v>
      </c>
      <c r="J112" s="2">
        <v>3.5926655000000002E-2</v>
      </c>
      <c r="K112" s="2">
        <v>0.11250822000000001</v>
      </c>
      <c r="L112" s="2">
        <v>0.36849191999999997</v>
      </c>
      <c r="M112" s="7">
        <f t="shared" si="6"/>
        <v>-1.2432163600000001E-2</v>
      </c>
      <c r="N112" s="7">
        <f t="shared" si="7"/>
        <v>-4.4857779999999993E-3</v>
      </c>
      <c r="O112" s="7">
        <f t="shared" si="8"/>
        <v>-1.8124064999999995E-2</v>
      </c>
      <c r="P112" s="7">
        <f t="shared" si="9"/>
        <v>1.4852900000000002E-3</v>
      </c>
      <c r="Q112" s="7">
        <f t="shared" si="10"/>
        <v>0.13411998999999997</v>
      </c>
    </row>
    <row r="113" spans="1:17" x14ac:dyDescent="0.45">
      <c r="A113" t="s">
        <v>7</v>
      </c>
      <c r="B113">
        <v>2</v>
      </c>
      <c r="C113" s="1">
        <v>5.4712974999999997E-3</v>
      </c>
      <c r="D113" s="1">
        <v>1.1760873999999999E-2</v>
      </c>
      <c r="E113" s="1">
        <v>3.5699203999999998E-2</v>
      </c>
      <c r="F113" s="1">
        <v>7.2672840000000002E-2</v>
      </c>
      <c r="G113" s="1">
        <v>0.15062702</v>
      </c>
      <c r="H113" s="2">
        <v>1.04273595E-2</v>
      </c>
      <c r="I113" s="2">
        <v>5.6780606999999997E-2</v>
      </c>
      <c r="J113" s="2">
        <v>-3.9754975999999999E-3</v>
      </c>
      <c r="K113" s="2">
        <v>0.16512832</v>
      </c>
      <c r="L113" s="2">
        <v>0.28401535999999999</v>
      </c>
      <c r="M113" s="7">
        <f t="shared" si="6"/>
        <v>4.9560620000000007E-3</v>
      </c>
      <c r="N113" s="7">
        <f t="shared" si="7"/>
        <v>4.5019732999999999E-2</v>
      </c>
      <c r="O113" s="7">
        <f t="shared" si="8"/>
        <v>-3.9674701600000001E-2</v>
      </c>
      <c r="P113" s="7">
        <f t="shared" si="9"/>
        <v>9.2455479999999993E-2</v>
      </c>
      <c r="Q113" s="7">
        <f t="shared" si="10"/>
        <v>0.13338833999999999</v>
      </c>
    </row>
    <row r="114" spans="1:17" x14ac:dyDescent="0.45">
      <c r="A114" t="s">
        <v>363</v>
      </c>
      <c r="B114">
        <v>4</v>
      </c>
      <c r="C114" s="1">
        <v>7.9335570000000008E-3</v>
      </c>
      <c r="D114" s="1">
        <v>1.7077579999999998E-2</v>
      </c>
      <c r="E114" s="1">
        <v>5.2112654000000001E-2</v>
      </c>
      <c r="F114" s="1">
        <v>0.10694103000000001</v>
      </c>
      <c r="G114" s="1">
        <v>0.22531845</v>
      </c>
      <c r="H114" s="2">
        <v>5.2773383E-2</v>
      </c>
      <c r="I114" s="2">
        <v>7.0480589999999996E-2</v>
      </c>
      <c r="J114" s="2">
        <v>0.13262584999999999</v>
      </c>
      <c r="K114" s="2">
        <v>0.14943952999999999</v>
      </c>
      <c r="L114" s="2">
        <v>0.35832209999999998</v>
      </c>
      <c r="M114" s="7">
        <f t="shared" si="6"/>
        <v>4.4839825999999999E-2</v>
      </c>
      <c r="N114" s="7">
        <f t="shared" si="7"/>
        <v>5.3403010000000001E-2</v>
      </c>
      <c r="O114" s="7">
        <f t="shared" si="8"/>
        <v>8.0513195999999981E-2</v>
      </c>
      <c r="P114" s="7">
        <f t="shared" si="9"/>
        <v>4.2498499999999981E-2</v>
      </c>
      <c r="Q114" s="7">
        <f t="shared" si="10"/>
        <v>0.13300364999999997</v>
      </c>
    </row>
    <row r="115" spans="1:17" x14ac:dyDescent="0.45">
      <c r="A115" t="s">
        <v>309</v>
      </c>
      <c r="B115">
        <v>3</v>
      </c>
      <c r="C115" s="1">
        <v>5.8548319999999999E-3</v>
      </c>
      <c r="D115" s="1">
        <v>1.2588055000000001E-2</v>
      </c>
      <c r="E115" s="1">
        <v>3.8241535E-2</v>
      </c>
      <c r="F115" s="1">
        <v>7.7945485999999994E-2</v>
      </c>
      <c r="G115" s="1">
        <v>0.16196647</v>
      </c>
      <c r="H115" s="2">
        <v>2.3675729E-2</v>
      </c>
      <c r="I115" s="2">
        <v>-6.5081690000000001E-4</v>
      </c>
      <c r="J115" s="2">
        <v>0.12194163</v>
      </c>
      <c r="K115" s="2">
        <v>0.36663299999999999</v>
      </c>
      <c r="L115" s="2">
        <v>0.29433664999999998</v>
      </c>
      <c r="M115" s="7">
        <f t="shared" si="6"/>
        <v>1.7820896999999999E-2</v>
      </c>
      <c r="N115" s="7">
        <f t="shared" si="7"/>
        <v>-1.3238871900000001E-2</v>
      </c>
      <c r="O115" s="7">
        <f t="shared" si="8"/>
        <v>8.3700095000000002E-2</v>
      </c>
      <c r="P115" s="7">
        <f t="shared" si="9"/>
        <v>0.28868751399999998</v>
      </c>
      <c r="Q115" s="7">
        <f t="shared" si="10"/>
        <v>0.13237017999999998</v>
      </c>
    </row>
    <row r="116" spans="1:17" x14ac:dyDescent="0.45">
      <c r="A116" t="s">
        <v>320</v>
      </c>
      <c r="B116">
        <v>49</v>
      </c>
      <c r="C116" s="1">
        <v>5.6457249999999999E-3</v>
      </c>
      <c r="D116" s="1">
        <v>1.2137022000000001E-2</v>
      </c>
      <c r="E116" s="1">
        <v>3.6854776999999998E-2</v>
      </c>
      <c r="F116" s="1">
        <v>7.5067826000000004E-2</v>
      </c>
      <c r="G116" s="1">
        <v>0.15577083999999999</v>
      </c>
      <c r="H116" s="2">
        <v>2.732563E-2</v>
      </c>
      <c r="I116" s="2">
        <v>2.6837682000000002E-2</v>
      </c>
      <c r="J116" s="2">
        <v>0.10389981</v>
      </c>
      <c r="K116" s="2">
        <v>0.16403614999999999</v>
      </c>
      <c r="L116" s="2">
        <v>0.28805783000000001</v>
      </c>
      <c r="M116" s="7">
        <f t="shared" si="6"/>
        <v>2.1679904999999999E-2</v>
      </c>
      <c r="N116" s="7">
        <f t="shared" si="7"/>
        <v>1.4700660000000001E-2</v>
      </c>
      <c r="O116" s="7">
        <f t="shared" si="8"/>
        <v>6.7045033000000004E-2</v>
      </c>
      <c r="P116" s="7">
        <f t="shared" si="9"/>
        <v>8.8968323999999988E-2</v>
      </c>
      <c r="Q116" s="7">
        <f t="shared" si="10"/>
        <v>0.13228699000000002</v>
      </c>
    </row>
    <row r="117" spans="1:17" x14ac:dyDescent="0.45">
      <c r="A117" t="s">
        <v>342</v>
      </c>
      <c r="B117">
        <v>26</v>
      </c>
      <c r="C117" s="1">
        <v>6.2924544000000004E-3</v>
      </c>
      <c r="D117" s="1">
        <v>1.3532328E-2</v>
      </c>
      <c r="E117" s="1">
        <v>4.1148838E-2</v>
      </c>
      <c r="F117" s="1">
        <v>8.3990899999999993E-2</v>
      </c>
      <c r="G117" s="1">
        <v>0.17503626999999999</v>
      </c>
      <c r="H117" s="2">
        <v>1.5254805E-2</v>
      </c>
      <c r="I117" s="2">
        <v>8.6751429999999997E-3</v>
      </c>
      <c r="J117" s="2">
        <v>-1.5776405E-2</v>
      </c>
      <c r="K117" s="2">
        <v>7.9252384999999995E-2</v>
      </c>
      <c r="L117" s="2">
        <v>0.30516042999999998</v>
      </c>
      <c r="M117" s="7">
        <f t="shared" si="6"/>
        <v>8.9623505999999985E-3</v>
      </c>
      <c r="N117" s="7">
        <f t="shared" si="7"/>
        <v>-4.857185E-3</v>
      </c>
      <c r="O117" s="7">
        <f t="shared" si="8"/>
        <v>-5.6925243E-2</v>
      </c>
      <c r="P117" s="7">
        <f t="shared" si="9"/>
        <v>-4.7385149999999987E-3</v>
      </c>
      <c r="Q117" s="7">
        <f t="shared" si="10"/>
        <v>0.13012415999999999</v>
      </c>
    </row>
    <row r="118" spans="1:17" x14ac:dyDescent="0.45">
      <c r="A118" t="s">
        <v>103</v>
      </c>
      <c r="B118">
        <v>7</v>
      </c>
      <c r="C118" s="1">
        <v>9.6312140000000008E-3</v>
      </c>
      <c r="D118" s="1">
        <v>2.0751951000000001E-2</v>
      </c>
      <c r="E118" s="1">
        <v>6.3556719999999997E-2</v>
      </c>
      <c r="F118" s="1">
        <v>0.13115289999999999</v>
      </c>
      <c r="G118" s="1">
        <v>0.27950686000000002</v>
      </c>
      <c r="H118" s="2">
        <v>5.1284469999999999E-2</v>
      </c>
      <c r="I118" s="2">
        <v>6.425314E-2</v>
      </c>
      <c r="J118" s="2">
        <v>4.0732409999999997E-2</v>
      </c>
      <c r="K118" s="2">
        <v>0.3288683</v>
      </c>
      <c r="L118" s="2">
        <v>0.40961557999999998</v>
      </c>
      <c r="M118" s="7">
        <f t="shared" si="6"/>
        <v>4.1653256E-2</v>
      </c>
      <c r="N118" s="7">
        <f t="shared" si="7"/>
        <v>4.3501188999999996E-2</v>
      </c>
      <c r="O118" s="7">
        <f t="shared" si="8"/>
        <v>-2.282431E-2</v>
      </c>
      <c r="P118" s="7">
        <f t="shared" si="9"/>
        <v>0.19771540000000001</v>
      </c>
      <c r="Q118" s="7">
        <f t="shared" si="10"/>
        <v>0.13010871999999996</v>
      </c>
    </row>
    <row r="119" spans="1:17" x14ac:dyDescent="0.45">
      <c r="A119" t="s">
        <v>32</v>
      </c>
      <c r="B119">
        <v>13</v>
      </c>
      <c r="C119" s="1">
        <v>6.343184E-3</v>
      </c>
      <c r="D119" s="1">
        <v>1.3641820000000001E-2</v>
      </c>
      <c r="E119" s="1">
        <v>4.1486296999999998E-2</v>
      </c>
      <c r="F119" s="1">
        <v>8.4693710000000005E-2</v>
      </c>
      <c r="G119" s="1">
        <v>0.17656045000000001</v>
      </c>
      <c r="H119" s="2">
        <v>1.7112793999999999E-3</v>
      </c>
      <c r="I119" s="2">
        <v>8.7787695000000002E-3</v>
      </c>
      <c r="J119" s="2">
        <v>5.0160813999999998E-2</v>
      </c>
      <c r="K119" s="2">
        <v>0.19029155</v>
      </c>
      <c r="L119" s="2">
        <v>0.30582395000000001</v>
      </c>
      <c r="M119" s="7">
        <f t="shared" si="6"/>
        <v>-4.6319046000000003E-3</v>
      </c>
      <c r="N119" s="7">
        <f t="shared" si="7"/>
        <v>-4.8630505000000004E-3</v>
      </c>
      <c r="O119" s="7">
        <f t="shared" si="8"/>
        <v>8.6745169999999996E-3</v>
      </c>
      <c r="P119" s="7">
        <f t="shared" si="9"/>
        <v>0.10559784</v>
      </c>
      <c r="Q119" s="7">
        <f t="shared" si="10"/>
        <v>0.1292635</v>
      </c>
    </row>
    <row r="120" spans="1:17" x14ac:dyDescent="0.45">
      <c r="A120" t="s">
        <v>44</v>
      </c>
      <c r="B120">
        <v>6</v>
      </c>
      <c r="C120" s="1">
        <v>4.8087470000000004E-3</v>
      </c>
      <c r="D120" s="1">
        <v>1.033278E-2</v>
      </c>
      <c r="E120" s="1">
        <v>3.1319739999999999E-2</v>
      </c>
      <c r="F120" s="1">
        <v>6.3620410000000002E-2</v>
      </c>
      <c r="G120" s="1">
        <v>0.13128838000000001</v>
      </c>
      <c r="H120" s="2">
        <v>1.5387379E-2</v>
      </c>
      <c r="I120" s="2">
        <v>1.9227127E-2</v>
      </c>
      <c r="J120" s="2">
        <v>1.1057321E-2</v>
      </c>
      <c r="K120" s="2">
        <v>9.5486810000000005E-2</v>
      </c>
      <c r="L120" s="2">
        <v>0.26043662000000001</v>
      </c>
      <c r="M120" s="7">
        <f t="shared" si="6"/>
        <v>1.0578631999999999E-2</v>
      </c>
      <c r="N120" s="7">
        <f t="shared" si="7"/>
        <v>8.8943470000000004E-3</v>
      </c>
      <c r="O120" s="7">
        <f t="shared" si="8"/>
        <v>-2.0262418999999997E-2</v>
      </c>
      <c r="P120" s="7">
        <f t="shared" si="9"/>
        <v>3.1866400000000003E-2</v>
      </c>
      <c r="Q120" s="7">
        <f t="shared" si="10"/>
        <v>0.12914824</v>
      </c>
    </row>
    <row r="121" spans="1:17" x14ac:dyDescent="0.45">
      <c r="A121" t="s">
        <v>40</v>
      </c>
      <c r="B121">
        <v>4</v>
      </c>
      <c r="C121" s="1">
        <v>6.2266789999999997E-3</v>
      </c>
      <c r="D121" s="1">
        <v>1.3390372500000001E-2</v>
      </c>
      <c r="E121" s="1">
        <v>4.0711425000000002E-2</v>
      </c>
      <c r="F121" s="1">
        <v>8.3080269999999998E-2</v>
      </c>
      <c r="G121" s="1">
        <v>0.17306288</v>
      </c>
      <c r="H121" s="2">
        <v>1.1429142E-2</v>
      </c>
      <c r="I121" s="2">
        <v>2.1032516000000001E-2</v>
      </c>
      <c r="J121" s="2">
        <v>9.7634879999999993E-2</v>
      </c>
      <c r="K121" s="2">
        <v>0.29668962999999998</v>
      </c>
      <c r="L121" s="2">
        <v>0.30103180000000002</v>
      </c>
      <c r="M121" s="7">
        <f t="shared" si="6"/>
        <v>5.2024630000000001E-3</v>
      </c>
      <c r="N121" s="7">
        <f t="shared" si="7"/>
        <v>7.6421435000000003E-3</v>
      </c>
      <c r="O121" s="7">
        <f t="shared" si="8"/>
        <v>5.6923454999999991E-2</v>
      </c>
      <c r="P121" s="7">
        <f t="shared" si="9"/>
        <v>0.21360935999999997</v>
      </c>
      <c r="Q121" s="7">
        <f t="shared" si="10"/>
        <v>0.12796892000000001</v>
      </c>
    </row>
    <row r="122" spans="1:17" x14ac:dyDescent="0.45">
      <c r="A122" t="s">
        <v>260</v>
      </c>
      <c r="B122">
        <v>9</v>
      </c>
      <c r="C122" s="1">
        <v>6.9444696000000002E-3</v>
      </c>
      <c r="D122" s="1">
        <v>1.4940077E-2</v>
      </c>
      <c r="E122" s="1">
        <v>4.5493185999999998E-2</v>
      </c>
      <c r="F122" s="1">
        <v>9.3056E-2</v>
      </c>
      <c r="G122" s="1">
        <v>0.19477141000000001</v>
      </c>
      <c r="H122" s="2">
        <v>4.2988285000000001E-2</v>
      </c>
      <c r="I122" s="2">
        <v>9.0768150000000006E-2</v>
      </c>
      <c r="J122" s="2">
        <v>8.0560740000000006E-2</v>
      </c>
      <c r="K122" s="2">
        <v>0.25737371999999997</v>
      </c>
      <c r="L122" s="2">
        <v>0.31693729999999998</v>
      </c>
      <c r="M122" s="7">
        <f t="shared" si="6"/>
        <v>3.6043815399999998E-2</v>
      </c>
      <c r="N122" s="7">
        <f t="shared" si="7"/>
        <v>7.582807300000001E-2</v>
      </c>
      <c r="O122" s="7">
        <f t="shared" si="8"/>
        <v>3.5067554000000008E-2</v>
      </c>
      <c r="P122" s="7">
        <f t="shared" si="9"/>
        <v>0.16431771999999997</v>
      </c>
      <c r="Q122" s="7">
        <f t="shared" si="10"/>
        <v>0.12216588999999997</v>
      </c>
    </row>
    <row r="123" spans="1:17" x14ac:dyDescent="0.45">
      <c r="A123" t="s">
        <v>395</v>
      </c>
      <c r="B123">
        <v>16</v>
      </c>
      <c r="C123" s="1">
        <v>4.3242653000000004E-3</v>
      </c>
      <c r="D123" s="1">
        <v>9.2891850000000002E-3</v>
      </c>
      <c r="E123" s="1">
        <v>2.8127221000000001E-2</v>
      </c>
      <c r="F123" s="1">
        <v>5.7045586000000002E-2</v>
      </c>
      <c r="G123" s="1">
        <v>0.11734537</v>
      </c>
      <c r="H123" s="2">
        <v>2.2625217E-2</v>
      </c>
      <c r="I123" s="2">
        <v>4.3465353999999998E-2</v>
      </c>
      <c r="J123" s="2">
        <v>5.4340392000000001E-2</v>
      </c>
      <c r="K123" s="2">
        <v>0.16231719999999999</v>
      </c>
      <c r="L123" s="2">
        <v>0.23947872000000001</v>
      </c>
      <c r="M123" s="7">
        <f t="shared" si="6"/>
        <v>1.8300951699999998E-2</v>
      </c>
      <c r="N123" s="7">
        <f t="shared" si="7"/>
        <v>3.4176168999999999E-2</v>
      </c>
      <c r="O123" s="7">
        <f t="shared" si="8"/>
        <v>2.6213171E-2</v>
      </c>
      <c r="P123" s="7">
        <f t="shared" si="9"/>
        <v>0.10527161399999999</v>
      </c>
      <c r="Q123" s="7">
        <f t="shared" si="10"/>
        <v>0.12213335</v>
      </c>
    </row>
    <row r="124" spans="1:17" x14ac:dyDescent="0.45">
      <c r="A124" t="s">
        <v>210</v>
      </c>
      <c r="B124">
        <v>61</v>
      </c>
      <c r="C124" s="1">
        <v>5.8479873000000003E-3</v>
      </c>
      <c r="D124" s="1">
        <v>1.2573290000000001E-2</v>
      </c>
      <c r="E124" s="1">
        <v>3.819612E-2</v>
      </c>
      <c r="F124" s="1">
        <v>7.7851180000000006E-2</v>
      </c>
      <c r="G124" s="1">
        <v>0.16176318000000001</v>
      </c>
      <c r="H124" s="2">
        <v>7.0195235000000003E-3</v>
      </c>
      <c r="I124" s="2">
        <v>1.4482609E-2</v>
      </c>
      <c r="J124" s="2">
        <v>5.7167460000000003E-2</v>
      </c>
      <c r="K124" s="2">
        <v>8.1531400000000004E-2</v>
      </c>
      <c r="L124" s="2">
        <v>0.28368260000000001</v>
      </c>
      <c r="M124" s="7">
        <f t="shared" si="6"/>
        <v>1.1715362E-3</v>
      </c>
      <c r="N124" s="7">
        <f t="shared" si="7"/>
        <v>1.9093189999999996E-3</v>
      </c>
      <c r="O124" s="7">
        <f t="shared" si="8"/>
        <v>1.8971340000000003E-2</v>
      </c>
      <c r="P124" s="7">
        <f t="shared" si="9"/>
        <v>3.6802199999999979E-3</v>
      </c>
      <c r="Q124" s="7">
        <f t="shared" si="10"/>
        <v>0.12191942</v>
      </c>
    </row>
    <row r="125" spans="1:17" x14ac:dyDescent="0.45">
      <c r="A125" t="s">
        <v>278</v>
      </c>
      <c r="B125">
        <v>14</v>
      </c>
      <c r="C125" s="1">
        <v>6.4578580000000003E-3</v>
      </c>
      <c r="D125" s="1">
        <v>1.3889349E-2</v>
      </c>
      <c r="E125" s="1">
        <v>4.2249466999999999E-2</v>
      </c>
      <c r="F125" s="1">
        <v>8.6283949999999998E-2</v>
      </c>
      <c r="G125" s="1">
        <v>0.18001281999999999</v>
      </c>
      <c r="H125" s="2">
        <v>1.6773438000000002E-2</v>
      </c>
      <c r="I125" s="2">
        <v>4.3770193999999998E-2</v>
      </c>
      <c r="J125" s="2">
        <v>0.10528272399999999</v>
      </c>
      <c r="K125" s="2">
        <v>0.20445930000000001</v>
      </c>
      <c r="L125" s="2">
        <v>0.30057972999999999</v>
      </c>
      <c r="M125" s="7">
        <f t="shared" si="6"/>
        <v>1.0315580000000001E-2</v>
      </c>
      <c r="N125" s="7">
        <f t="shared" si="7"/>
        <v>2.9880844999999996E-2</v>
      </c>
      <c r="O125" s="7">
        <f t="shared" si="8"/>
        <v>6.3033256999999995E-2</v>
      </c>
      <c r="P125" s="7">
        <f t="shared" si="9"/>
        <v>0.11817535000000001</v>
      </c>
      <c r="Q125" s="7">
        <f t="shared" si="10"/>
        <v>0.12056691</v>
      </c>
    </row>
    <row r="126" spans="1:17" x14ac:dyDescent="0.45">
      <c r="A126" t="s">
        <v>366</v>
      </c>
      <c r="B126">
        <v>51</v>
      </c>
      <c r="C126" s="1">
        <v>9.6323829999999996E-3</v>
      </c>
      <c r="D126" s="1">
        <v>2.0754484E-2</v>
      </c>
      <c r="E126" s="1">
        <v>6.3564635999999994E-2</v>
      </c>
      <c r="F126" s="1">
        <v>0.13116974000000001</v>
      </c>
      <c r="G126" s="1">
        <v>0.27954498</v>
      </c>
      <c r="H126" s="2">
        <v>4.2362249999999997E-2</v>
      </c>
      <c r="I126" s="2">
        <v>7.4336089999999994E-2</v>
      </c>
      <c r="J126" s="2">
        <v>0.15213476000000001</v>
      </c>
      <c r="K126" s="2">
        <v>0.26327213999999999</v>
      </c>
      <c r="L126" s="2">
        <v>0.39920013999999998</v>
      </c>
      <c r="M126" s="7">
        <f t="shared" si="6"/>
        <v>3.2729866999999996E-2</v>
      </c>
      <c r="N126" s="7">
        <f t="shared" si="7"/>
        <v>5.358160599999999E-2</v>
      </c>
      <c r="O126" s="7">
        <f t="shared" si="8"/>
        <v>8.8570124000000014E-2</v>
      </c>
      <c r="P126" s="7">
        <f t="shared" si="9"/>
        <v>0.13210239999999998</v>
      </c>
      <c r="Q126" s="7">
        <f t="shared" si="10"/>
        <v>0.11965515999999998</v>
      </c>
    </row>
    <row r="127" spans="1:17" x14ac:dyDescent="0.45">
      <c r="A127" t="s">
        <v>81</v>
      </c>
      <c r="B127">
        <v>87</v>
      </c>
      <c r="C127" s="1">
        <v>1.0131925999999999E-2</v>
      </c>
      <c r="D127" s="1">
        <v>2.1837031E-2</v>
      </c>
      <c r="E127" s="1">
        <v>6.6952079999999997E-2</v>
      </c>
      <c r="F127" s="1">
        <v>0.13838674000000001</v>
      </c>
      <c r="G127" s="1">
        <v>0.29592436999999999</v>
      </c>
      <c r="H127" s="2">
        <v>7.4111360000000001E-2</v>
      </c>
      <c r="I127" s="2">
        <v>9.8745054999999998E-2</v>
      </c>
      <c r="J127" s="2">
        <v>0.15134210000000001</v>
      </c>
      <c r="K127" s="2">
        <v>0.13428209999999999</v>
      </c>
      <c r="L127" s="2">
        <v>0.41476649999999998</v>
      </c>
      <c r="M127" s="7">
        <f t="shared" si="6"/>
        <v>6.3979434000000002E-2</v>
      </c>
      <c r="N127" s="7">
        <f t="shared" si="7"/>
        <v>7.6908023999999992E-2</v>
      </c>
      <c r="O127" s="7">
        <f t="shared" si="8"/>
        <v>8.439002000000001E-2</v>
      </c>
      <c r="P127" s="7">
        <f t="shared" si="9"/>
        <v>-4.1046400000000205E-3</v>
      </c>
      <c r="Q127" s="7">
        <f t="shared" si="10"/>
        <v>0.11884212999999999</v>
      </c>
    </row>
    <row r="128" spans="1:17" x14ac:dyDescent="0.45">
      <c r="A128" t="s">
        <v>321</v>
      </c>
      <c r="B128">
        <v>3</v>
      </c>
      <c r="C128" s="1">
        <v>1.9899345999999998E-3</v>
      </c>
      <c r="D128" s="1">
        <v>4.2689950000000003E-3</v>
      </c>
      <c r="E128" s="1">
        <v>1.2861736E-2</v>
      </c>
      <c r="F128" s="1">
        <v>2.5888896000000002E-2</v>
      </c>
      <c r="G128" s="1">
        <v>5.2448027000000001E-2</v>
      </c>
      <c r="H128" s="2">
        <v>3.2351114E-2</v>
      </c>
      <c r="I128" s="2">
        <v>3.1368442000000003E-2</v>
      </c>
      <c r="J128" s="2">
        <v>8.5845574999999993E-2</v>
      </c>
      <c r="K128" s="2">
        <v>-6.6706819999999998E-3</v>
      </c>
      <c r="L128" s="2">
        <v>0.16914834000000001</v>
      </c>
      <c r="M128" s="7">
        <f t="shared" si="6"/>
        <v>3.03611794E-2</v>
      </c>
      <c r="N128" s="7">
        <f t="shared" si="7"/>
        <v>2.7099447000000002E-2</v>
      </c>
      <c r="O128" s="7">
        <f t="shared" si="8"/>
        <v>7.2983838999999995E-2</v>
      </c>
      <c r="P128" s="7">
        <f t="shared" si="9"/>
        <v>-3.2559577999999999E-2</v>
      </c>
      <c r="Q128" s="7">
        <f t="shared" si="10"/>
        <v>0.116700313</v>
      </c>
    </row>
    <row r="129" spans="1:17" x14ac:dyDescent="0.45">
      <c r="A129" t="s">
        <v>403</v>
      </c>
      <c r="B129">
        <v>9</v>
      </c>
      <c r="C129" s="1">
        <v>8.2379159999999996E-3</v>
      </c>
      <c r="D129" s="1">
        <v>1.7735806999999999E-2</v>
      </c>
      <c r="E129" s="1">
        <v>5.4156679999999999E-2</v>
      </c>
      <c r="F129" s="1">
        <v>0.11124630000000001</v>
      </c>
      <c r="G129" s="1">
        <v>0.23486835</v>
      </c>
      <c r="H129" s="2">
        <v>2.3679764999999998E-2</v>
      </c>
      <c r="I129" s="2">
        <v>4.5266545999999998E-2</v>
      </c>
      <c r="J129" s="2">
        <v>8.9357585000000003E-2</v>
      </c>
      <c r="K129" s="2">
        <v>0.16928547999999999</v>
      </c>
      <c r="L129" s="2">
        <v>0.35114893000000003</v>
      </c>
      <c r="M129" s="7">
        <f t="shared" si="6"/>
        <v>1.5441848999999999E-2</v>
      </c>
      <c r="N129" s="7">
        <f t="shared" si="7"/>
        <v>2.7530738999999999E-2</v>
      </c>
      <c r="O129" s="7">
        <f t="shared" si="8"/>
        <v>3.5200905000000005E-2</v>
      </c>
      <c r="P129" s="7">
        <f t="shared" si="9"/>
        <v>5.8039179999999982E-2</v>
      </c>
      <c r="Q129" s="7">
        <f t="shared" si="10"/>
        <v>0.11628058000000002</v>
      </c>
    </row>
    <row r="130" spans="1:17" x14ac:dyDescent="0.45">
      <c r="A130" t="s">
        <v>190</v>
      </c>
      <c r="B130">
        <v>22</v>
      </c>
      <c r="C130" s="1">
        <v>1.2862745E-3</v>
      </c>
      <c r="D130" s="1">
        <v>2.7583286000000002E-3</v>
      </c>
      <c r="E130" s="1">
        <v>8.2978319999999998E-3</v>
      </c>
      <c r="F130" s="1">
        <v>1.6664518E-2</v>
      </c>
      <c r="G130" s="1">
        <v>3.3606740000000003E-2</v>
      </c>
      <c r="H130" s="2">
        <v>3.6576070000000002E-2</v>
      </c>
      <c r="I130" s="2">
        <v>6.6577144000000005E-2</v>
      </c>
      <c r="J130" s="2">
        <v>0.12352111</v>
      </c>
      <c r="K130" s="2">
        <v>0.13351128000000001</v>
      </c>
      <c r="L130" s="2">
        <v>0.14781549999999999</v>
      </c>
      <c r="M130" s="7">
        <f t="shared" si="6"/>
        <v>3.5289795500000005E-2</v>
      </c>
      <c r="N130" s="7">
        <f t="shared" si="7"/>
        <v>6.3818815400000006E-2</v>
      </c>
      <c r="O130" s="7">
        <f t="shared" si="8"/>
        <v>0.115223278</v>
      </c>
      <c r="P130" s="7">
        <f t="shared" si="9"/>
        <v>0.11684676200000001</v>
      </c>
      <c r="Q130" s="7">
        <f t="shared" si="10"/>
        <v>0.11420875999999999</v>
      </c>
    </row>
    <row r="131" spans="1:17" x14ac:dyDescent="0.45">
      <c r="A131" t="s">
        <v>118</v>
      </c>
      <c r="B131">
        <v>22</v>
      </c>
      <c r="C131" s="1">
        <v>3.1979411999999998E-3</v>
      </c>
      <c r="D131" s="1">
        <v>6.8652555000000004E-3</v>
      </c>
      <c r="E131" s="1">
        <v>2.0737485999999999E-2</v>
      </c>
      <c r="F131" s="1">
        <v>4.1905016000000003E-2</v>
      </c>
      <c r="G131" s="1">
        <v>8.5566059999999999E-2</v>
      </c>
      <c r="H131" s="2">
        <v>4.9020204999999997E-2</v>
      </c>
      <c r="I131" s="2">
        <v>8.7234124999999996E-2</v>
      </c>
      <c r="J131" s="2">
        <v>7.5824216E-2</v>
      </c>
      <c r="K131" s="2">
        <v>0.13204009999999999</v>
      </c>
      <c r="L131" s="2">
        <v>0.19862816</v>
      </c>
      <c r="M131" s="7">
        <f t="shared" si="6"/>
        <v>4.5822263799999999E-2</v>
      </c>
      <c r="N131" s="7">
        <f t="shared" si="7"/>
        <v>8.0368869499999995E-2</v>
      </c>
      <c r="O131" s="7">
        <f t="shared" si="8"/>
        <v>5.508673E-2</v>
      </c>
      <c r="P131" s="7">
        <f t="shared" si="9"/>
        <v>9.013508399999999E-2</v>
      </c>
      <c r="Q131" s="7">
        <f t="shared" si="10"/>
        <v>0.1130621</v>
      </c>
    </row>
    <row r="132" spans="1:17" x14ac:dyDescent="0.45">
      <c r="A132" t="s">
        <v>116</v>
      </c>
      <c r="B132">
        <v>8</v>
      </c>
      <c r="C132" s="1">
        <v>8.1448189999999993E-3</v>
      </c>
      <c r="D132" s="1">
        <v>1.7534445999999999E-2</v>
      </c>
      <c r="E132" s="1">
        <v>5.3531099999999998E-2</v>
      </c>
      <c r="F132" s="1">
        <v>0.10992776999999999</v>
      </c>
      <c r="G132" s="1">
        <v>0.23193966999999999</v>
      </c>
      <c r="H132" s="2">
        <v>-1.1340695999999999E-3</v>
      </c>
      <c r="I132" s="2">
        <v>1.5880162E-2</v>
      </c>
      <c r="J132" s="2">
        <v>2.9643406E-3</v>
      </c>
      <c r="K132" s="2">
        <v>8.8549845000000002E-2</v>
      </c>
      <c r="L132" s="2">
        <v>0.3448214</v>
      </c>
      <c r="M132" s="7">
        <f t="shared" si="6"/>
        <v>-9.2788886000000001E-3</v>
      </c>
      <c r="N132" s="7">
        <f t="shared" si="7"/>
        <v>-1.6542839999999989E-3</v>
      </c>
      <c r="O132" s="7">
        <f t="shared" si="8"/>
        <v>-5.0566759400000001E-2</v>
      </c>
      <c r="P132" s="7">
        <f t="shared" si="9"/>
        <v>-2.1377924999999992E-2</v>
      </c>
      <c r="Q132" s="7">
        <f t="shared" si="10"/>
        <v>0.11288173000000001</v>
      </c>
    </row>
    <row r="133" spans="1:17" x14ac:dyDescent="0.45">
      <c r="A133" t="s">
        <v>312</v>
      </c>
      <c r="B133">
        <v>21</v>
      </c>
      <c r="C133" s="1">
        <v>4.4618849999999996E-3</v>
      </c>
      <c r="D133" s="1">
        <v>9.5855650000000008E-3</v>
      </c>
      <c r="E133" s="1">
        <v>2.9033224999999999E-2</v>
      </c>
      <c r="F133" s="1">
        <v>5.8909379999999997E-2</v>
      </c>
      <c r="G133" s="1">
        <v>0.121289074</v>
      </c>
      <c r="H133" s="2">
        <v>-3.5715450000000002E-3</v>
      </c>
      <c r="I133" s="2">
        <v>4.1290300000000002E-2</v>
      </c>
      <c r="J133" s="2">
        <v>4.7992E-2</v>
      </c>
      <c r="K133" s="2">
        <v>0.13994376</v>
      </c>
      <c r="L133" s="2">
        <v>0.2338858</v>
      </c>
      <c r="M133" s="7">
        <f t="shared" si="6"/>
        <v>-8.0334299999999994E-3</v>
      </c>
      <c r="N133" s="7">
        <f t="shared" si="7"/>
        <v>3.1704734999999998E-2</v>
      </c>
      <c r="O133" s="7">
        <f t="shared" si="8"/>
        <v>1.8958775000000001E-2</v>
      </c>
      <c r="P133" s="7">
        <f t="shared" si="9"/>
        <v>8.1034380000000003E-2</v>
      </c>
      <c r="Q133" s="7">
        <f t="shared" si="10"/>
        <v>0.11259672600000001</v>
      </c>
    </row>
    <row r="134" spans="1:17" x14ac:dyDescent="0.45">
      <c r="A134" t="s">
        <v>386</v>
      </c>
      <c r="B134">
        <v>14</v>
      </c>
      <c r="C134" s="1">
        <v>6.1646330000000001E-3</v>
      </c>
      <c r="D134" s="1">
        <v>1.3256476E-2</v>
      </c>
      <c r="E134" s="1">
        <v>4.0298960000000002E-2</v>
      </c>
      <c r="F134" s="1">
        <v>8.2221925000000001E-2</v>
      </c>
      <c r="G134" s="1">
        <v>0.1712043</v>
      </c>
      <c r="H134" s="2">
        <v>7.1272137999999997E-3</v>
      </c>
      <c r="I134" s="2">
        <v>1.5198926E-2</v>
      </c>
      <c r="J134" s="2">
        <v>5.7376396000000003E-2</v>
      </c>
      <c r="K134" s="2">
        <v>0.12029648599999999</v>
      </c>
      <c r="L134" s="2">
        <v>0.28261858000000001</v>
      </c>
      <c r="M134" s="7">
        <f t="shared" si="6"/>
        <v>9.6258079999999961E-4</v>
      </c>
      <c r="N134" s="7">
        <f t="shared" si="7"/>
        <v>1.9424500000000001E-3</v>
      </c>
      <c r="O134" s="7">
        <f t="shared" si="8"/>
        <v>1.7077436000000001E-2</v>
      </c>
      <c r="P134" s="7">
        <f t="shared" si="9"/>
        <v>3.8074560999999993E-2</v>
      </c>
      <c r="Q134" s="7">
        <f t="shared" si="10"/>
        <v>0.11141428</v>
      </c>
    </row>
    <row r="135" spans="1:17" x14ac:dyDescent="0.45">
      <c r="A135" t="s">
        <v>181</v>
      </c>
      <c r="B135">
        <v>14</v>
      </c>
      <c r="C135" s="1">
        <v>4.3899914999999999E-3</v>
      </c>
      <c r="D135" s="1">
        <v>9.4307279999999993E-3</v>
      </c>
      <c r="E135" s="1">
        <v>2.8559837000000001E-2</v>
      </c>
      <c r="F135" s="1">
        <v>5.7935340000000002E-2</v>
      </c>
      <c r="G135" s="1">
        <v>0.119227186</v>
      </c>
      <c r="H135" s="2">
        <v>-1.3050114999999999E-2</v>
      </c>
      <c r="I135" s="2">
        <v>4.0280684000000002E-3</v>
      </c>
      <c r="J135" s="2">
        <v>6.7027676999999999E-3</v>
      </c>
      <c r="K135" s="2">
        <v>0.1374117</v>
      </c>
      <c r="L135" s="2">
        <v>0.2240289</v>
      </c>
      <c r="M135" s="7">
        <f t="shared" si="6"/>
        <v>-1.74401065E-2</v>
      </c>
      <c r="N135" s="7">
        <f t="shared" si="7"/>
        <v>-5.4026595999999991E-3</v>
      </c>
      <c r="O135" s="7">
        <f t="shared" si="8"/>
        <v>-2.18570693E-2</v>
      </c>
      <c r="P135" s="7">
        <f t="shared" si="9"/>
        <v>7.9476359999999996E-2</v>
      </c>
      <c r="Q135" s="7">
        <f t="shared" si="10"/>
        <v>0.104801714</v>
      </c>
    </row>
    <row r="136" spans="1:17" x14ac:dyDescent="0.45">
      <c r="A136" t="s">
        <v>47</v>
      </c>
      <c r="B136">
        <v>12</v>
      </c>
      <c r="C136" s="1">
        <v>7.5446506999999998E-3</v>
      </c>
      <c r="D136" s="1">
        <v>1.6236833999999999E-2</v>
      </c>
      <c r="E136" s="1">
        <v>4.9505685000000001E-2</v>
      </c>
      <c r="F136" s="1">
        <v>0.101462185</v>
      </c>
      <c r="G136" s="1">
        <v>0.21321894</v>
      </c>
      <c r="H136" s="2">
        <v>2.2963189999999998E-3</v>
      </c>
      <c r="I136" s="2">
        <v>1.8802747000000002E-2</v>
      </c>
      <c r="J136" s="2">
        <v>7.5245179999999995E-2</v>
      </c>
      <c r="K136" s="2">
        <v>0.16045076999999999</v>
      </c>
      <c r="L136" s="2">
        <v>0.31643587000000001</v>
      </c>
      <c r="M136" s="7">
        <f t="shared" si="6"/>
        <v>-5.2483317E-3</v>
      </c>
      <c r="N136" s="7">
        <f t="shared" si="7"/>
        <v>2.565913000000003E-3</v>
      </c>
      <c r="O136" s="7">
        <f t="shared" si="8"/>
        <v>2.5739494999999994E-2</v>
      </c>
      <c r="P136" s="7">
        <f t="shared" si="9"/>
        <v>5.8988584999999996E-2</v>
      </c>
      <c r="Q136" s="7">
        <f t="shared" si="10"/>
        <v>0.10321693000000001</v>
      </c>
    </row>
    <row r="137" spans="1:17" x14ac:dyDescent="0.45">
      <c r="A137" t="s">
        <v>316</v>
      </c>
      <c r="B137">
        <v>9</v>
      </c>
      <c r="C137" s="1">
        <v>3.6643448000000002E-3</v>
      </c>
      <c r="D137" s="1">
        <v>7.8686120000000005E-3</v>
      </c>
      <c r="E137" s="1">
        <v>2.3792069999999998E-2</v>
      </c>
      <c r="F137" s="1">
        <v>4.8150199999999997E-2</v>
      </c>
      <c r="G137" s="1">
        <v>9.8618839999999999E-2</v>
      </c>
      <c r="H137" s="2">
        <v>2.6134836000000002E-2</v>
      </c>
      <c r="I137" s="2">
        <v>2.6004247000000001E-2</v>
      </c>
      <c r="J137" s="2">
        <v>2.5646174000000001E-2</v>
      </c>
      <c r="K137" s="2">
        <v>8.7027796000000004E-2</v>
      </c>
      <c r="L137" s="2">
        <v>0.1998964</v>
      </c>
      <c r="M137" s="7">
        <f t="shared" si="6"/>
        <v>2.2470491200000001E-2</v>
      </c>
      <c r="N137" s="7">
        <f t="shared" si="7"/>
        <v>1.8135635000000001E-2</v>
      </c>
      <c r="O137" s="7">
        <f t="shared" si="8"/>
        <v>1.8541040000000023E-3</v>
      </c>
      <c r="P137" s="7">
        <f t="shared" si="9"/>
        <v>3.8877596000000007E-2</v>
      </c>
      <c r="Q137" s="7">
        <f t="shared" si="10"/>
        <v>0.10127756</v>
      </c>
    </row>
    <row r="138" spans="1:17" x14ac:dyDescent="0.45">
      <c r="A138" t="s">
        <v>49</v>
      </c>
      <c r="B138">
        <v>6</v>
      </c>
      <c r="C138" s="1">
        <v>7.7750140000000002E-3</v>
      </c>
      <c r="D138" s="1">
        <v>1.6734791999999998E-2</v>
      </c>
      <c r="E138" s="1">
        <v>5.1049224999999997E-2</v>
      </c>
      <c r="F138" s="1">
        <v>0.10470446999999999</v>
      </c>
      <c r="G138" s="1">
        <v>0.22037198</v>
      </c>
      <c r="H138" s="2">
        <v>1.8962208000000001E-2</v>
      </c>
      <c r="I138" s="2">
        <v>4.3080640000000003E-2</v>
      </c>
      <c r="J138" s="2">
        <v>0.11891773999999999</v>
      </c>
      <c r="K138" s="2">
        <v>0.20780349000000001</v>
      </c>
      <c r="L138" s="2">
        <v>0.32014306999999997</v>
      </c>
      <c r="M138" s="7">
        <f t="shared" si="6"/>
        <v>1.1187194000000001E-2</v>
      </c>
      <c r="N138" s="7">
        <f t="shared" si="7"/>
        <v>2.6345848000000005E-2</v>
      </c>
      <c r="O138" s="7">
        <f t="shared" si="8"/>
        <v>6.786851499999999E-2</v>
      </c>
      <c r="P138" s="7">
        <f t="shared" si="9"/>
        <v>0.10309902000000001</v>
      </c>
      <c r="Q138" s="7">
        <f t="shared" si="10"/>
        <v>9.9771089999999979E-2</v>
      </c>
    </row>
    <row r="139" spans="1:17" x14ac:dyDescent="0.45">
      <c r="A139" t="s">
        <v>344</v>
      </c>
      <c r="B139">
        <v>6</v>
      </c>
      <c r="C139" s="1">
        <v>5.3334944000000004E-3</v>
      </c>
      <c r="D139" s="1">
        <v>1.1463757999999999E-2</v>
      </c>
      <c r="E139" s="1">
        <v>3.4787033000000002E-2</v>
      </c>
      <c r="F139" s="1">
        <v>7.0784200000000005E-2</v>
      </c>
      <c r="G139" s="1">
        <v>0.14657882</v>
      </c>
      <c r="H139" s="2">
        <v>4.5933443999999997E-2</v>
      </c>
      <c r="I139" s="2">
        <v>6.016519E-2</v>
      </c>
      <c r="J139" s="2">
        <v>5.8252699999999998E-2</v>
      </c>
      <c r="K139" s="2">
        <v>9.1557479999999997E-2</v>
      </c>
      <c r="L139" s="2">
        <v>0.24605398000000001</v>
      </c>
      <c r="M139" s="7">
        <f t="shared" ref="M139:M202" si="11">H139-C139</f>
        <v>4.0599949599999997E-2</v>
      </c>
      <c r="N139" s="7">
        <f t="shared" ref="N139:N202" si="12">I139-D139</f>
        <v>4.8701432000000003E-2</v>
      </c>
      <c r="O139" s="7">
        <f t="shared" ref="O139:O202" si="13">J139-E139</f>
        <v>2.3465666999999996E-2</v>
      </c>
      <c r="P139" s="7">
        <f t="shared" ref="P139:P202" si="14">K139-F139</f>
        <v>2.0773279999999991E-2</v>
      </c>
      <c r="Q139" s="7">
        <f t="shared" ref="Q139:Q202" si="15">L139-G139</f>
        <v>9.9475160000000007E-2</v>
      </c>
    </row>
    <row r="140" spans="1:17" x14ac:dyDescent="0.45">
      <c r="A140" t="s">
        <v>134</v>
      </c>
      <c r="B140">
        <v>49</v>
      </c>
      <c r="C140" s="1">
        <v>6.103135E-3</v>
      </c>
      <c r="D140" s="1">
        <v>1.3123769E-2</v>
      </c>
      <c r="E140" s="1">
        <v>3.9890269999999999E-2</v>
      </c>
      <c r="F140" s="1">
        <v>8.1371769999999996E-2</v>
      </c>
      <c r="G140" s="1">
        <v>0.16936491000000001</v>
      </c>
      <c r="H140" s="2">
        <v>1.1827401E-2</v>
      </c>
      <c r="I140" s="2">
        <v>2.8431859E-2</v>
      </c>
      <c r="J140" s="2">
        <v>7.0958174999999998E-2</v>
      </c>
      <c r="K140" s="2">
        <v>0.15935609000000001</v>
      </c>
      <c r="L140" s="2">
        <v>0.26868665000000003</v>
      </c>
      <c r="M140" s="7">
        <f t="shared" si="11"/>
        <v>5.7242659999999996E-3</v>
      </c>
      <c r="N140" s="7">
        <f t="shared" si="12"/>
        <v>1.530809E-2</v>
      </c>
      <c r="O140" s="7">
        <f t="shared" si="13"/>
        <v>3.1067905E-2</v>
      </c>
      <c r="P140" s="7">
        <f t="shared" si="14"/>
        <v>7.798432000000001E-2</v>
      </c>
      <c r="Q140" s="7">
        <f t="shared" si="15"/>
        <v>9.9321740000000019E-2</v>
      </c>
    </row>
    <row r="141" spans="1:17" x14ac:dyDescent="0.45">
      <c r="A141" t="s">
        <v>14</v>
      </c>
      <c r="B141">
        <v>5</v>
      </c>
      <c r="C141" s="1">
        <v>8.4468349999999998E-3</v>
      </c>
      <c r="D141" s="1">
        <v>1.8187761E-2</v>
      </c>
      <c r="E141" s="1">
        <v>5.5561684E-2</v>
      </c>
      <c r="F141" s="1">
        <v>0.11421046999999999</v>
      </c>
      <c r="G141" s="1">
        <v>0.24146497</v>
      </c>
      <c r="H141" s="2">
        <v>-4.0519335000000004E-3</v>
      </c>
      <c r="I141" s="2">
        <v>2.6529929000000001E-2</v>
      </c>
      <c r="J141" s="2">
        <v>0.107199945</v>
      </c>
      <c r="K141" s="2">
        <v>0.21859407</v>
      </c>
      <c r="L141" s="2">
        <v>0.3386402</v>
      </c>
      <c r="M141" s="7">
        <f t="shared" si="11"/>
        <v>-1.24987685E-2</v>
      </c>
      <c r="N141" s="7">
        <f t="shared" si="12"/>
        <v>8.3421680000000005E-3</v>
      </c>
      <c r="O141" s="7">
        <f t="shared" si="13"/>
        <v>5.1638261000000005E-2</v>
      </c>
      <c r="P141" s="7">
        <f t="shared" si="14"/>
        <v>0.10438360000000001</v>
      </c>
      <c r="Q141" s="7">
        <f t="shared" si="15"/>
        <v>9.7175230000000001E-2</v>
      </c>
    </row>
    <row r="142" spans="1:17" x14ac:dyDescent="0.45">
      <c r="A142" t="s">
        <v>107</v>
      </c>
      <c r="B142">
        <v>13</v>
      </c>
      <c r="C142" s="1">
        <v>3.1526865999999998E-3</v>
      </c>
      <c r="D142" s="1">
        <v>6.7679300000000001E-3</v>
      </c>
      <c r="E142" s="1">
        <v>2.0441514000000001E-2</v>
      </c>
      <c r="F142" s="1">
        <v>4.1300885000000002E-2</v>
      </c>
      <c r="G142" s="1">
        <v>8.4307530000000006E-2</v>
      </c>
      <c r="H142" s="2">
        <v>4.9102916E-3</v>
      </c>
      <c r="I142" s="2">
        <v>5.4796214999999998E-4</v>
      </c>
      <c r="J142" s="2">
        <v>8.3057880000000001E-2</v>
      </c>
      <c r="K142" s="2">
        <v>6.7065109999999997E-2</v>
      </c>
      <c r="L142" s="2">
        <v>0.17931150000000001</v>
      </c>
      <c r="M142" s="7">
        <f t="shared" si="11"/>
        <v>1.7576050000000002E-3</v>
      </c>
      <c r="N142" s="7">
        <f t="shared" si="12"/>
        <v>-6.2199678499999999E-3</v>
      </c>
      <c r="O142" s="7">
        <f t="shared" si="13"/>
        <v>6.2616366000000007E-2</v>
      </c>
      <c r="P142" s="7">
        <f t="shared" si="14"/>
        <v>2.5764224999999995E-2</v>
      </c>
      <c r="Q142" s="7">
        <f t="shared" si="15"/>
        <v>9.5003970000000007E-2</v>
      </c>
    </row>
    <row r="143" spans="1:17" x14ac:dyDescent="0.45">
      <c r="A143" t="s">
        <v>115</v>
      </c>
      <c r="B143">
        <v>2</v>
      </c>
      <c r="C143" s="1">
        <v>6.5354180000000003E-3</v>
      </c>
      <c r="D143" s="1">
        <v>1.4056783E-2</v>
      </c>
      <c r="E143" s="1">
        <v>4.2765907999999998E-2</v>
      </c>
      <c r="F143" s="1">
        <v>8.7360740000000006E-2</v>
      </c>
      <c r="G143" s="1">
        <v>0.18235338000000001</v>
      </c>
      <c r="H143" s="2">
        <v>-6.0968901999999998E-2</v>
      </c>
      <c r="I143" s="2">
        <v>-2.0445362000000002E-2</v>
      </c>
      <c r="J143" s="2">
        <v>8.1344020000000003E-2</v>
      </c>
      <c r="K143" s="2">
        <v>4.0326115000000003E-2</v>
      </c>
      <c r="L143" s="2">
        <v>0.27725947000000001</v>
      </c>
      <c r="M143" s="7">
        <f t="shared" si="11"/>
        <v>-6.7504319999999993E-2</v>
      </c>
      <c r="N143" s="7">
        <f t="shared" si="12"/>
        <v>-3.4502144999999998E-2</v>
      </c>
      <c r="O143" s="7">
        <f t="shared" si="13"/>
        <v>3.8578112000000005E-2</v>
      </c>
      <c r="P143" s="7">
        <f t="shared" si="14"/>
        <v>-4.7034625000000004E-2</v>
      </c>
      <c r="Q143" s="7">
        <f t="shared" si="15"/>
        <v>9.4906089999999999E-2</v>
      </c>
    </row>
    <row r="144" spans="1:17" x14ac:dyDescent="0.45">
      <c r="A144" t="s">
        <v>216</v>
      </c>
      <c r="B144">
        <v>8</v>
      </c>
      <c r="C144" s="1">
        <v>5.0259950000000001E-3</v>
      </c>
      <c r="D144" s="1">
        <v>1.0800928E-2</v>
      </c>
      <c r="E144" s="1">
        <v>3.2754023E-2</v>
      </c>
      <c r="F144" s="1">
        <v>6.658087E-2</v>
      </c>
      <c r="G144" s="1">
        <v>0.13759476000000001</v>
      </c>
      <c r="H144" s="2">
        <v>2.0614983999999999E-2</v>
      </c>
      <c r="I144" s="2">
        <v>1.2474107E-2</v>
      </c>
      <c r="J144" s="2">
        <v>4.3100007000000003E-2</v>
      </c>
      <c r="K144" s="2">
        <v>0.17428651000000001</v>
      </c>
      <c r="L144" s="2">
        <v>0.23163307999999999</v>
      </c>
      <c r="M144" s="7">
        <f t="shared" si="11"/>
        <v>1.5588988999999999E-2</v>
      </c>
      <c r="N144" s="7">
        <f t="shared" si="12"/>
        <v>1.6731790000000003E-3</v>
      </c>
      <c r="O144" s="7">
        <f t="shared" si="13"/>
        <v>1.0345984000000003E-2</v>
      </c>
      <c r="P144" s="7">
        <f t="shared" si="14"/>
        <v>0.10770564000000001</v>
      </c>
      <c r="Q144" s="7">
        <f t="shared" si="15"/>
        <v>9.4038319999999981E-2</v>
      </c>
    </row>
    <row r="145" spans="1:17" x14ac:dyDescent="0.45">
      <c r="A145" t="s">
        <v>268</v>
      </c>
      <c r="B145">
        <v>25</v>
      </c>
      <c r="C145" s="1">
        <v>7.3030446999999997E-3</v>
      </c>
      <c r="D145" s="1">
        <v>1.5714711999999999E-2</v>
      </c>
      <c r="E145" s="1">
        <v>4.788887E-2</v>
      </c>
      <c r="F145" s="1">
        <v>9.807109E-2</v>
      </c>
      <c r="G145" s="1">
        <v>0.20576011999999999</v>
      </c>
      <c r="H145" s="2">
        <v>7.2793527999999996E-3</v>
      </c>
      <c r="I145" s="2">
        <v>2.616009E-2</v>
      </c>
      <c r="J145" s="2">
        <v>0.11000652</v>
      </c>
      <c r="K145" s="2">
        <v>0.14293322</v>
      </c>
      <c r="L145" s="2">
        <v>0.29948989999999998</v>
      </c>
      <c r="M145" s="7">
        <f t="shared" si="11"/>
        <v>-2.3691900000000037E-5</v>
      </c>
      <c r="N145" s="7">
        <f t="shared" si="12"/>
        <v>1.0445378000000002E-2</v>
      </c>
      <c r="O145" s="7">
        <f t="shared" si="13"/>
        <v>6.2117649999999996E-2</v>
      </c>
      <c r="P145" s="7">
        <f t="shared" si="14"/>
        <v>4.486213E-2</v>
      </c>
      <c r="Q145" s="7">
        <f t="shared" si="15"/>
        <v>9.3729779999999985E-2</v>
      </c>
    </row>
    <row r="146" spans="1:17" x14ac:dyDescent="0.45">
      <c r="A146" t="s">
        <v>119</v>
      </c>
      <c r="B146">
        <v>63</v>
      </c>
      <c r="C146" s="1">
        <v>2.4726651999999998E-3</v>
      </c>
      <c r="D146" s="1">
        <v>5.306056E-3</v>
      </c>
      <c r="E146" s="1">
        <v>1.6002780000000001E-2</v>
      </c>
      <c r="F146" s="1">
        <v>3.2261646999999997E-2</v>
      </c>
      <c r="G146" s="1">
        <v>6.5564109999999995E-2</v>
      </c>
      <c r="H146" s="2">
        <v>2.5916750999999998E-2</v>
      </c>
      <c r="I146" s="2">
        <v>4.0666836999999997E-2</v>
      </c>
      <c r="J146" s="2">
        <v>6.6003629999999994E-2</v>
      </c>
      <c r="K146" s="2">
        <v>0.13426447999999999</v>
      </c>
      <c r="L146" s="2">
        <v>0.15889317</v>
      </c>
      <c r="M146" s="7">
        <f t="shared" si="11"/>
        <v>2.34440858E-2</v>
      </c>
      <c r="N146" s="7">
        <f t="shared" si="12"/>
        <v>3.5360780999999994E-2</v>
      </c>
      <c r="O146" s="7">
        <f t="shared" si="13"/>
        <v>5.0000849999999993E-2</v>
      </c>
      <c r="P146" s="7">
        <f t="shared" si="14"/>
        <v>0.10200283299999999</v>
      </c>
      <c r="Q146" s="7">
        <f t="shared" si="15"/>
        <v>9.3329060000000005E-2</v>
      </c>
    </row>
    <row r="147" spans="1:17" x14ac:dyDescent="0.45">
      <c r="A147" t="s">
        <v>191</v>
      </c>
      <c r="B147">
        <v>18</v>
      </c>
      <c r="C147" s="1">
        <v>8.7788919999999999E-3</v>
      </c>
      <c r="D147" s="1">
        <v>1.8906321E-2</v>
      </c>
      <c r="E147" s="1">
        <v>5.779807E-2</v>
      </c>
      <c r="F147" s="1">
        <v>0.11893675500000001</v>
      </c>
      <c r="G147" s="1">
        <v>0.25201945999999997</v>
      </c>
      <c r="H147" s="2">
        <v>1.9286464999999999E-2</v>
      </c>
      <c r="I147" s="2">
        <v>3.919388E-2</v>
      </c>
      <c r="J147" s="2">
        <v>0.10787128</v>
      </c>
      <c r="K147" s="2">
        <v>0.17385714999999999</v>
      </c>
      <c r="L147" s="2">
        <v>0.34533036</v>
      </c>
      <c r="M147" s="7">
        <f t="shared" si="11"/>
        <v>1.0507572999999999E-2</v>
      </c>
      <c r="N147" s="7">
        <f t="shared" si="12"/>
        <v>2.0287559E-2</v>
      </c>
      <c r="O147" s="7">
        <f t="shared" si="13"/>
        <v>5.007321E-2</v>
      </c>
      <c r="P147" s="7">
        <f t="shared" si="14"/>
        <v>5.4920394999999983E-2</v>
      </c>
      <c r="Q147" s="7">
        <f t="shared" si="15"/>
        <v>9.331090000000003E-2</v>
      </c>
    </row>
    <row r="148" spans="1:17" x14ac:dyDescent="0.45">
      <c r="A148" t="s">
        <v>249</v>
      </c>
      <c r="B148">
        <v>4</v>
      </c>
      <c r="C148" s="1">
        <v>1.3175414E-2</v>
      </c>
      <c r="D148" s="1">
        <v>2.8445723999999999E-2</v>
      </c>
      <c r="E148" s="1">
        <v>8.7787665000000001E-2</v>
      </c>
      <c r="F148" s="1">
        <v>0.183282</v>
      </c>
      <c r="G148" s="1">
        <v>0.40015632000000001</v>
      </c>
      <c r="H148" s="2">
        <v>-1.3888374E-2</v>
      </c>
      <c r="I148" s="2">
        <v>-2.4527004000000002E-2</v>
      </c>
      <c r="J148" s="2">
        <v>8.5584566000000001E-2</v>
      </c>
      <c r="K148" s="2">
        <v>0.23826796</v>
      </c>
      <c r="L148" s="2">
        <v>0.4926895</v>
      </c>
      <c r="M148" s="7">
        <f t="shared" si="11"/>
        <v>-2.7063787999999998E-2</v>
      </c>
      <c r="N148" s="7">
        <f t="shared" si="12"/>
        <v>-5.2972727999999997E-2</v>
      </c>
      <c r="O148" s="7">
        <f t="shared" si="13"/>
        <v>-2.203099E-3</v>
      </c>
      <c r="P148" s="7">
        <f t="shared" si="14"/>
        <v>5.498596E-2</v>
      </c>
      <c r="Q148" s="7">
        <f t="shared" si="15"/>
        <v>9.2533179999999993E-2</v>
      </c>
    </row>
    <row r="149" spans="1:17" x14ac:dyDescent="0.45">
      <c r="A149" t="s">
        <v>23</v>
      </c>
      <c r="B149">
        <v>9</v>
      </c>
      <c r="C149" s="1">
        <v>6.843577E-3</v>
      </c>
      <c r="D149" s="1">
        <v>1.4722175000000001E-2</v>
      </c>
      <c r="E149" s="1">
        <v>4.4819944E-2</v>
      </c>
      <c r="F149" s="1">
        <v>9.1648709999999994E-2</v>
      </c>
      <c r="G149" s="1">
        <v>0.19169691</v>
      </c>
      <c r="H149" s="2">
        <v>-1.2843988E-3</v>
      </c>
      <c r="I149" s="2">
        <v>4.4619489999999998E-2</v>
      </c>
      <c r="J149" s="2">
        <v>0.11178465</v>
      </c>
      <c r="K149" s="2">
        <v>0.15562561</v>
      </c>
      <c r="L149" s="2">
        <v>0.28410216999999999</v>
      </c>
      <c r="M149" s="7">
        <f t="shared" si="11"/>
        <v>-8.1279757999999994E-3</v>
      </c>
      <c r="N149" s="7">
        <f t="shared" si="12"/>
        <v>2.9897314999999997E-2</v>
      </c>
      <c r="O149" s="7">
        <f t="shared" si="13"/>
        <v>6.6964705999999999E-2</v>
      </c>
      <c r="P149" s="7">
        <f t="shared" si="14"/>
        <v>6.3976900000000003E-2</v>
      </c>
      <c r="Q149" s="7">
        <f t="shared" si="15"/>
        <v>9.2405259999999989E-2</v>
      </c>
    </row>
    <row r="150" spans="1:17" x14ac:dyDescent="0.45">
      <c r="A150" t="s">
        <v>385</v>
      </c>
      <c r="B150">
        <v>13</v>
      </c>
      <c r="C150" s="1">
        <v>2.3909055000000002E-3</v>
      </c>
      <c r="D150" s="1">
        <v>5.1303690000000001E-3</v>
      </c>
      <c r="E150" s="1">
        <v>1.5470205000000001E-2</v>
      </c>
      <c r="F150" s="1">
        <v>3.1179736999999999E-2</v>
      </c>
      <c r="G150" s="1">
        <v>6.3331650000000003E-2</v>
      </c>
      <c r="H150" s="2">
        <v>2.7234016000000001E-3</v>
      </c>
      <c r="I150" s="2">
        <v>2.9855989999999999E-2</v>
      </c>
      <c r="J150" s="2">
        <v>5.0364498000000001E-2</v>
      </c>
      <c r="K150" s="2">
        <v>8.7013629999999995E-2</v>
      </c>
      <c r="L150" s="2">
        <v>0.15557119999999999</v>
      </c>
      <c r="M150" s="7">
        <f t="shared" si="11"/>
        <v>3.3249609999999987E-4</v>
      </c>
      <c r="N150" s="7">
        <f t="shared" si="12"/>
        <v>2.4725621E-2</v>
      </c>
      <c r="O150" s="7">
        <f t="shared" si="13"/>
        <v>3.4894293E-2</v>
      </c>
      <c r="P150" s="7">
        <f t="shared" si="14"/>
        <v>5.5833892999999996E-2</v>
      </c>
      <c r="Q150" s="7">
        <f t="shared" si="15"/>
        <v>9.223954999999999E-2</v>
      </c>
    </row>
    <row r="151" spans="1:17" x14ac:dyDescent="0.45">
      <c r="A151" t="s">
        <v>177</v>
      </c>
      <c r="B151">
        <v>194</v>
      </c>
      <c r="C151" s="1">
        <v>6.4338724999999999E-3</v>
      </c>
      <c r="D151" s="1">
        <v>1.3837573000000001E-2</v>
      </c>
      <c r="E151" s="1">
        <v>4.2089805000000001E-2</v>
      </c>
      <c r="F151" s="1">
        <v>8.5951159999999999E-2</v>
      </c>
      <c r="G151" s="1">
        <v>0.17928991999999999</v>
      </c>
      <c r="H151" s="2">
        <v>2.2583881E-2</v>
      </c>
      <c r="I151" s="2">
        <v>3.9260227000000002E-2</v>
      </c>
      <c r="J151" s="2">
        <v>0.105992086</v>
      </c>
      <c r="K151" s="2">
        <v>0.13377702</v>
      </c>
      <c r="L151" s="2">
        <v>0.2714085</v>
      </c>
      <c r="M151" s="7">
        <f t="shared" si="11"/>
        <v>1.61500085E-2</v>
      </c>
      <c r="N151" s="7">
        <f t="shared" si="12"/>
        <v>2.5422654000000003E-2</v>
      </c>
      <c r="O151" s="7">
        <f t="shared" si="13"/>
        <v>6.3902281000000005E-2</v>
      </c>
      <c r="P151" s="7">
        <f t="shared" si="14"/>
        <v>4.7825859999999998E-2</v>
      </c>
      <c r="Q151" s="7">
        <f t="shared" si="15"/>
        <v>9.2118580000000005E-2</v>
      </c>
    </row>
    <row r="152" spans="1:17" x14ac:dyDescent="0.45">
      <c r="A152" t="s">
        <v>24</v>
      </c>
      <c r="B152">
        <v>36</v>
      </c>
      <c r="C152" s="1">
        <v>4.7136786999999996E-3</v>
      </c>
      <c r="D152" s="1">
        <v>1.0127952000000001E-2</v>
      </c>
      <c r="E152" s="1">
        <v>3.0692624000000002E-2</v>
      </c>
      <c r="F152" s="1">
        <v>6.2327283999999997E-2</v>
      </c>
      <c r="G152" s="1">
        <v>0.12853925999999999</v>
      </c>
      <c r="H152" s="2">
        <v>4.3505160000000001E-2</v>
      </c>
      <c r="I152" s="2">
        <v>4.7685534000000002E-2</v>
      </c>
      <c r="J152" s="2">
        <v>0.15365733000000001</v>
      </c>
      <c r="K152" s="2">
        <v>0.20989783000000001</v>
      </c>
      <c r="L152" s="2">
        <v>0.21988237999999999</v>
      </c>
      <c r="M152" s="7">
        <f t="shared" si="11"/>
        <v>3.87914813E-2</v>
      </c>
      <c r="N152" s="7">
        <f t="shared" si="12"/>
        <v>3.7557581999999999E-2</v>
      </c>
      <c r="O152" s="7">
        <f t="shared" si="13"/>
        <v>0.12296470600000001</v>
      </c>
      <c r="P152" s="7">
        <f t="shared" si="14"/>
        <v>0.14757054600000002</v>
      </c>
      <c r="Q152" s="7">
        <f t="shared" si="15"/>
        <v>9.134312E-2</v>
      </c>
    </row>
    <row r="153" spans="1:17" x14ac:dyDescent="0.45">
      <c r="A153" t="s">
        <v>332</v>
      </c>
      <c r="B153">
        <v>6</v>
      </c>
      <c r="C153" s="1">
        <v>9.1278950000000005E-3</v>
      </c>
      <c r="D153" s="1">
        <v>1.9661841999999999E-2</v>
      </c>
      <c r="E153" s="1">
        <v>6.0152891999999999E-2</v>
      </c>
      <c r="F153" s="1">
        <v>0.12392416000000001</v>
      </c>
      <c r="G153" s="1">
        <v>0.26320549999999998</v>
      </c>
      <c r="H153" s="2">
        <v>4.2734741999999999E-2</v>
      </c>
      <c r="I153" s="2">
        <v>7.0418079999999994E-2</v>
      </c>
      <c r="J153" s="2">
        <v>0.10730873</v>
      </c>
      <c r="K153" s="2">
        <v>0.23117352999999999</v>
      </c>
      <c r="L153" s="2">
        <v>0.35304338000000002</v>
      </c>
      <c r="M153" s="7">
        <f t="shared" si="11"/>
        <v>3.3606846999999995E-2</v>
      </c>
      <c r="N153" s="7">
        <f t="shared" si="12"/>
        <v>5.0756237999999995E-2</v>
      </c>
      <c r="O153" s="7">
        <f t="shared" si="13"/>
        <v>4.7155838000000005E-2</v>
      </c>
      <c r="P153" s="7">
        <f t="shared" si="14"/>
        <v>0.10724936999999998</v>
      </c>
      <c r="Q153" s="7">
        <f t="shared" si="15"/>
        <v>8.9837880000000037E-2</v>
      </c>
    </row>
    <row r="154" spans="1:17" x14ac:dyDescent="0.45">
      <c r="A154" t="s">
        <v>379</v>
      </c>
      <c r="B154">
        <v>6</v>
      </c>
      <c r="C154" s="1">
        <v>4.5881424999999997E-3</v>
      </c>
      <c r="D154" s="1">
        <v>9.8575160000000002E-3</v>
      </c>
      <c r="E154" s="1">
        <v>2.9865019E-2</v>
      </c>
      <c r="F154" s="1">
        <v>6.0621954999999998E-2</v>
      </c>
      <c r="G154" s="1">
        <v>0.12491893</v>
      </c>
      <c r="H154" s="2">
        <v>1.0474168000000001E-2</v>
      </c>
      <c r="I154" s="2">
        <v>1.3557128999999999E-2</v>
      </c>
      <c r="J154" s="2">
        <v>0.114702575</v>
      </c>
      <c r="K154" s="2">
        <v>0.16913295</v>
      </c>
      <c r="L154" s="2">
        <v>0.20776436000000001</v>
      </c>
      <c r="M154" s="7">
        <f t="shared" si="11"/>
        <v>5.8860255000000011E-3</v>
      </c>
      <c r="N154" s="7">
        <f t="shared" si="12"/>
        <v>3.6996129999999992E-3</v>
      </c>
      <c r="O154" s="7">
        <f t="shared" si="13"/>
        <v>8.4837556000000008E-2</v>
      </c>
      <c r="P154" s="7">
        <f t="shared" si="14"/>
        <v>0.108510995</v>
      </c>
      <c r="Q154" s="7">
        <f t="shared" si="15"/>
        <v>8.2845430000000012E-2</v>
      </c>
    </row>
    <row r="155" spans="1:17" x14ac:dyDescent="0.45">
      <c r="A155" t="s">
        <v>70</v>
      </c>
      <c r="B155">
        <v>17</v>
      </c>
      <c r="C155" s="1">
        <v>4.7885343000000002E-3</v>
      </c>
      <c r="D155" s="1">
        <v>1.0289228500000001E-2</v>
      </c>
      <c r="E155" s="1">
        <v>3.118638E-2</v>
      </c>
      <c r="F155" s="1">
        <v>6.3345349999999995E-2</v>
      </c>
      <c r="G155" s="1">
        <v>0.13070333000000001</v>
      </c>
      <c r="H155" s="2">
        <v>8.6356539999999996E-3</v>
      </c>
      <c r="I155" s="2">
        <v>2.5915548E-2</v>
      </c>
      <c r="J155" s="2">
        <v>4.4763107000000003E-2</v>
      </c>
      <c r="K155" s="2">
        <v>9.3161090000000002E-2</v>
      </c>
      <c r="L155" s="2">
        <v>0.21147873</v>
      </c>
      <c r="M155" s="7">
        <f t="shared" si="11"/>
        <v>3.8471196999999993E-3</v>
      </c>
      <c r="N155" s="7">
        <f t="shared" si="12"/>
        <v>1.5626319499999999E-2</v>
      </c>
      <c r="O155" s="7">
        <f t="shared" si="13"/>
        <v>1.3576727000000004E-2</v>
      </c>
      <c r="P155" s="7">
        <f t="shared" si="14"/>
        <v>2.9815740000000007E-2</v>
      </c>
      <c r="Q155" s="7">
        <f t="shared" si="15"/>
        <v>8.0775399999999997E-2</v>
      </c>
    </row>
    <row r="156" spans="1:17" x14ac:dyDescent="0.45">
      <c r="A156" t="s">
        <v>227</v>
      </c>
      <c r="B156">
        <v>20</v>
      </c>
      <c r="C156" s="1">
        <v>6.3832398E-3</v>
      </c>
      <c r="D156" s="1">
        <v>1.3728278999999999E-2</v>
      </c>
      <c r="E156" s="1">
        <v>4.1752820000000003E-2</v>
      </c>
      <c r="F156" s="1">
        <v>8.5248939999999995E-2</v>
      </c>
      <c r="G156" s="1">
        <v>0.17776527</v>
      </c>
      <c r="H156" s="2">
        <v>9.9976609999999997E-3</v>
      </c>
      <c r="I156" s="2">
        <v>3.5147919999999999E-2</v>
      </c>
      <c r="J156" s="2">
        <v>0.12720707000000001</v>
      </c>
      <c r="K156" s="2">
        <v>0.20610956999999999</v>
      </c>
      <c r="L156" s="2">
        <v>0.25744164000000003</v>
      </c>
      <c r="M156" s="7">
        <f t="shared" si="11"/>
        <v>3.6144211999999997E-3</v>
      </c>
      <c r="N156" s="7">
        <f t="shared" si="12"/>
        <v>2.1419641E-2</v>
      </c>
      <c r="O156" s="7">
        <f t="shared" si="13"/>
        <v>8.5454250000000009E-2</v>
      </c>
      <c r="P156" s="7">
        <f t="shared" si="14"/>
        <v>0.12086063</v>
      </c>
      <c r="Q156" s="7">
        <f t="shared" si="15"/>
        <v>7.9676370000000024E-2</v>
      </c>
    </row>
    <row r="157" spans="1:17" x14ac:dyDescent="0.45">
      <c r="A157" t="s">
        <v>152</v>
      </c>
      <c r="B157">
        <v>42</v>
      </c>
      <c r="C157" s="1">
        <v>-3.2975469E-3</v>
      </c>
      <c r="D157" s="1">
        <v>-7.0528589999999999E-3</v>
      </c>
      <c r="E157" s="1">
        <v>-2.1009699E-2</v>
      </c>
      <c r="F157" s="1">
        <v>-4.1577990000000002E-2</v>
      </c>
      <c r="G157" s="1">
        <v>-8.1427254000000004E-2</v>
      </c>
      <c r="H157" s="2">
        <v>5.7213056999999998E-2</v>
      </c>
      <c r="I157" s="2">
        <v>5.7583280000000001E-2</v>
      </c>
      <c r="J157" s="2">
        <v>3.0147485E-3</v>
      </c>
      <c r="K157" s="2">
        <v>-9.1170009999999996E-3</v>
      </c>
      <c r="L157" s="2">
        <v>-1.9418370000000001E-3</v>
      </c>
      <c r="M157" s="7">
        <f t="shared" si="11"/>
        <v>6.0510603900000001E-2</v>
      </c>
      <c r="N157" s="7">
        <f t="shared" si="12"/>
        <v>6.4636138999999995E-2</v>
      </c>
      <c r="O157" s="7">
        <f t="shared" si="13"/>
        <v>2.4024447500000001E-2</v>
      </c>
      <c r="P157" s="7">
        <f t="shared" si="14"/>
        <v>3.2460989000000003E-2</v>
      </c>
      <c r="Q157" s="7">
        <f t="shared" si="15"/>
        <v>7.9485417000000003E-2</v>
      </c>
    </row>
    <row r="158" spans="1:17" x14ac:dyDescent="0.45">
      <c r="A158" t="s">
        <v>77</v>
      </c>
      <c r="B158">
        <v>4</v>
      </c>
      <c r="C158" s="1">
        <v>4.9110367000000004E-3</v>
      </c>
      <c r="D158" s="1">
        <v>1.0553188999999999E-2</v>
      </c>
      <c r="E158" s="1">
        <v>3.1994852999999997E-2</v>
      </c>
      <c r="F158" s="1">
        <v>6.5013370000000001E-2</v>
      </c>
      <c r="G158" s="1">
        <v>0.13425349</v>
      </c>
      <c r="H158" s="2">
        <v>-3.5223872000000002E-3</v>
      </c>
      <c r="I158" s="2">
        <v>4.7668487000000002E-2</v>
      </c>
      <c r="J158" s="2">
        <v>8.1270540000000002E-2</v>
      </c>
      <c r="K158" s="2">
        <v>0.103518814</v>
      </c>
      <c r="L158" s="2">
        <v>0.20850256</v>
      </c>
      <c r="M158" s="7">
        <f t="shared" si="11"/>
        <v>-8.4334239000000005E-3</v>
      </c>
      <c r="N158" s="7">
        <f t="shared" si="12"/>
        <v>3.7115298000000005E-2</v>
      </c>
      <c r="O158" s="7">
        <f t="shared" si="13"/>
        <v>4.9275687000000006E-2</v>
      </c>
      <c r="P158" s="7">
        <f t="shared" si="14"/>
        <v>3.8505444E-2</v>
      </c>
      <c r="Q158" s="7">
        <f t="shared" si="15"/>
        <v>7.424907E-2</v>
      </c>
    </row>
    <row r="159" spans="1:17" x14ac:dyDescent="0.45">
      <c r="A159" t="s">
        <v>105</v>
      </c>
      <c r="B159">
        <v>29</v>
      </c>
      <c r="C159" s="1">
        <v>4.7094859999999997E-3</v>
      </c>
      <c r="D159" s="1">
        <v>1.011892E-2</v>
      </c>
      <c r="E159" s="1">
        <v>3.0664975000000001E-2</v>
      </c>
      <c r="F159" s="1">
        <v>6.2270287000000001E-2</v>
      </c>
      <c r="G159" s="1">
        <v>0.12841816</v>
      </c>
      <c r="H159" s="2">
        <v>2.3592862999999999E-2</v>
      </c>
      <c r="I159" s="2">
        <v>2.7820404999999999E-2</v>
      </c>
      <c r="J159" s="2">
        <v>6.3913622999999999E-3</v>
      </c>
      <c r="K159" s="2">
        <v>8.6308070000000001E-2</v>
      </c>
      <c r="L159" s="2">
        <v>0.20264946</v>
      </c>
      <c r="M159" s="7">
        <f t="shared" si="11"/>
        <v>1.8883377E-2</v>
      </c>
      <c r="N159" s="7">
        <f t="shared" si="12"/>
        <v>1.7701484999999999E-2</v>
      </c>
      <c r="O159" s="7">
        <f t="shared" si="13"/>
        <v>-2.4273612700000002E-2</v>
      </c>
      <c r="P159" s="7">
        <f t="shared" si="14"/>
        <v>2.4037783E-2</v>
      </c>
      <c r="Q159" s="7">
        <f t="shared" si="15"/>
        <v>7.42313E-2</v>
      </c>
    </row>
    <row r="160" spans="1:17" x14ac:dyDescent="0.45">
      <c r="A160" t="s">
        <v>339</v>
      </c>
      <c r="B160">
        <v>25</v>
      </c>
      <c r="C160" s="1">
        <v>4.0233389999999999E-3</v>
      </c>
      <c r="D160" s="1">
        <v>8.6412659999999999E-3</v>
      </c>
      <c r="E160" s="1">
        <v>2.6148458999999999E-2</v>
      </c>
      <c r="F160" s="1">
        <v>5.2980658E-2</v>
      </c>
      <c r="G160" s="1">
        <v>0.10876827</v>
      </c>
      <c r="H160" s="2">
        <v>7.2237094999999998E-3</v>
      </c>
      <c r="I160" s="2">
        <v>1.6068282E-2</v>
      </c>
      <c r="J160" s="2">
        <v>4.8507288000000003E-2</v>
      </c>
      <c r="K160" s="2">
        <v>7.0256369999999999E-2</v>
      </c>
      <c r="L160" s="2">
        <v>0.1812655</v>
      </c>
      <c r="M160" s="7">
        <f t="shared" si="11"/>
        <v>3.2003704999999999E-3</v>
      </c>
      <c r="N160" s="7">
        <f t="shared" si="12"/>
        <v>7.4270159999999998E-3</v>
      </c>
      <c r="O160" s="7">
        <f t="shared" si="13"/>
        <v>2.2358829000000004E-2</v>
      </c>
      <c r="P160" s="7">
        <f t="shared" si="14"/>
        <v>1.7275711999999999E-2</v>
      </c>
      <c r="Q160" s="7">
        <f t="shared" si="15"/>
        <v>7.2497229999999996E-2</v>
      </c>
    </row>
    <row r="161" spans="1:17" x14ac:dyDescent="0.45">
      <c r="A161" t="s">
        <v>353</v>
      </c>
      <c r="B161">
        <v>21</v>
      </c>
      <c r="C161" s="1">
        <v>4.1512474000000004E-3</v>
      </c>
      <c r="D161" s="1">
        <v>8.9166360000000004E-3</v>
      </c>
      <c r="E161" s="1">
        <v>2.6989137999999999E-2</v>
      </c>
      <c r="F161" s="1">
        <v>5.4706690000000002E-2</v>
      </c>
      <c r="G161" s="1">
        <v>0.112406194</v>
      </c>
      <c r="H161" s="2">
        <v>-8.9695820000000002E-3</v>
      </c>
      <c r="I161" s="2">
        <v>-2.6847433E-2</v>
      </c>
      <c r="J161" s="2">
        <v>1.9261503999999999E-2</v>
      </c>
      <c r="K161" s="2">
        <v>9.5294489999999996E-2</v>
      </c>
      <c r="L161" s="2">
        <v>0.18436060000000001</v>
      </c>
      <c r="M161" s="7">
        <f t="shared" si="11"/>
        <v>-1.3120829400000001E-2</v>
      </c>
      <c r="N161" s="7">
        <f t="shared" si="12"/>
        <v>-3.5764069000000002E-2</v>
      </c>
      <c r="O161" s="7">
        <f t="shared" si="13"/>
        <v>-7.7276340000000006E-3</v>
      </c>
      <c r="P161" s="7">
        <f t="shared" si="14"/>
        <v>4.0587799999999993E-2</v>
      </c>
      <c r="Q161" s="7">
        <f t="shared" si="15"/>
        <v>7.1954406000000012E-2</v>
      </c>
    </row>
    <row r="162" spans="1:17" x14ac:dyDescent="0.45">
      <c r="A162" t="s">
        <v>265</v>
      </c>
      <c r="B162">
        <v>12</v>
      </c>
      <c r="C162" s="1">
        <v>7.326567E-3</v>
      </c>
      <c r="D162" s="1">
        <v>1.5765537999999999E-2</v>
      </c>
      <c r="E162" s="1">
        <v>4.8046190000000003E-2</v>
      </c>
      <c r="F162" s="1">
        <v>9.840082E-2</v>
      </c>
      <c r="G162" s="1">
        <v>0.20648435000000001</v>
      </c>
      <c r="H162" s="2">
        <v>1.5800480999999999E-3</v>
      </c>
      <c r="I162" s="2">
        <v>2.0393182999999999E-2</v>
      </c>
      <c r="J162" s="2">
        <v>8.2466399999999995E-2</v>
      </c>
      <c r="K162" s="2">
        <v>0.16536774000000001</v>
      </c>
      <c r="L162" s="2">
        <v>0.27741534000000001</v>
      </c>
      <c r="M162" s="7">
        <f t="shared" si="11"/>
        <v>-5.7465188999999998E-3</v>
      </c>
      <c r="N162" s="7">
        <f t="shared" si="12"/>
        <v>4.6276449999999997E-3</v>
      </c>
      <c r="O162" s="7">
        <f t="shared" si="13"/>
        <v>3.4420209999999993E-2</v>
      </c>
      <c r="P162" s="7">
        <f t="shared" si="14"/>
        <v>6.6966920000000013E-2</v>
      </c>
      <c r="Q162" s="7">
        <f t="shared" si="15"/>
        <v>7.0930989999999999E-2</v>
      </c>
    </row>
    <row r="163" spans="1:17" x14ac:dyDescent="0.45">
      <c r="A163" t="s">
        <v>214</v>
      </c>
      <c r="B163">
        <v>13</v>
      </c>
      <c r="C163" s="1">
        <v>4.9402057000000003E-3</v>
      </c>
      <c r="D163" s="1">
        <v>1.0616046000000001E-2</v>
      </c>
      <c r="E163" s="1">
        <v>3.2187436E-2</v>
      </c>
      <c r="F163" s="1">
        <v>6.5410905000000005E-2</v>
      </c>
      <c r="G163" s="1">
        <v>0.13510040000000001</v>
      </c>
      <c r="H163" s="2">
        <v>3.2174029999999999E-2</v>
      </c>
      <c r="I163" s="2">
        <v>5.8839343000000002E-2</v>
      </c>
      <c r="J163" s="2">
        <v>0.1155403</v>
      </c>
      <c r="K163" s="2">
        <v>0.16501911999999999</v>
      </c>
      <c r="L163" s="2">
        <v>0.20451158</v>
      </c>
      <c r="M163" s="7">
        <f t="shared" si="11"/>
        <v>2.7233824300000001E-2</v>
      </c>
      <c r="N163" s="7">
        <f t="shared" si="12"/>
        <v>4.8223296999999998E-2</v>
      </c>
      <c r="O163" s="7">
        <f t="shared" si="13"/>
        <v>8.3352863999999999E-2</v>
      </c>
      <c r="P163" s="7">
        <f t="shared" si="14"/>
        <v>9.9608214999999986E-2</v>
      </c>
      <c r="Q163" s="7">
        <f t="shared" si="15"/>
        <v>6.9411179999999989E-2</v>
      </c>
    </row>
    <row r="164" spans="1:17" x14ac:dyDescent="0.45">
      <c r="A164" t="s">
        <v>129</v>
      </c>
      <c r="B164">
        <v>14</v>
      </c>
      <c r="C164" s="1">
        <v>-3.4921995999999999E-3</v>
      </c>
      <c r="D164" s="1">
        <v>-7.468354E-3</v>
      </c>
      <c r="E164" s="1">
        <v>-2.2238150000000002E-2</v>
      </c>
      <c r="F164" s="1">
        <v>-4.3981764E-2</v>
      </c>
      <c r="G164" s="1">
        <v>-8.6029135000000007E-2</v>
      </c>
      <c r="H164" s="2">
        <v>3.0885919999999998E-3</v>
      </c>
      <c r="I164" s="2">
        <v>-3.1170705E-2</v>
      </c>
      <c r="J164" s="2">
        <v>-8.7319659999999993E-2</v>
      </c>
      <c r="K164" s="2">
        <v>-5.0011414999999997E-2</v>
      </c>
      <c r="L164" s="2">
        <v>-1.6891654999999998E-2</v>
      </c>
      <c r="M164" s="7">
        <f t="shared" si="11"/>
        <v>6.5807916000000001E-3</v>
      </c>
      <c r="N164" s="7">
        <f t="shared" si="12"/>
        <v>-2.3702351E-2</v>
      </c>
      <c r="O164" s="7">
        <f t="shared" si="13"/>
        <v>-6.5081509999999995E-2</v>
      </c>
      <c r="P164" s="7">
        <f t="shared" si="14"/>
        <v>-6.029650999999997E-3</v>
      </c>
      <c r="Q164" s="7">
        <f t="shared" si="15"/>
        <v>6.9137480000000001E-2</v>
      </c>
    </row>
    <row r="165" spans="1:17" x14ac:dyDescent="0.45">
      <c r="A165" t="s">
        <v>262</v>
      </c>
      <c r="B165">
        <v>7</v>
      </c>
      <c r="C165" s="1">
        <v>7.7848309999999999E-3</v>
      </c>
      <c r="D165" s="1">
        <v>1.6756017000000002E-2</v>
      </c>
      <c r="E165" s="1">
        <v>5.1115046999999997E-2</v>
      </c>
      <c r="F165" s="1">
        <v>0.10484284000000001</v>
      </c>
      <c r="G165" s="1">
        <v>0.2206777</v>
      </c>
      <c r="H165" s="2">
        <v>1.8090772000000001E-2</v>
      </c>
      <c r="I165" s="2">
        <v>6.6492380000000004E-2</v>
      </c>
      <c r="J165" s="2">
        <v>8.2121449999999999E-2</v>
      </c>
      <c r="K165" s="2">
        <v>0.19983815999999999</v>
      </c>
      <c r="L165" s="2">
        <v>0.28964119999999999</v>
      </c>
      <c r="M165" s="7">
        <f t="shared" si="11"/>
        <v>1.0305941000000002E-2</v>
      </c>
      <c r="N165" s="7">
        <f t="shared" si="12"/>
        <v>4.9736363000000006E-2</v>
      </c>
      <c r="O165" s="7">
        <f t="shared" si="13"/>
        <v>3.1006403000000002E-2</v>
      </c>
      <c r="P165" s="7">
        <f t="shared" si="14"/>
        <v>9.499531999999998E-2</v>
      </c>
      <c r="Q165" s="7">
        <f t="shared" si="15"/>
        <v>6.8963499999999983E-2</v>
      </c>
    </row>
    <row r="166" spans="1:17" x14ac:dyDescent="0.45">
      <c r="A166" t="s">
        <v>305</v>
      </c>
      <c r="B166">
        <v>9</v>
      </c>
      <c r="C166" s="1">
        <v>9.8699949999999995E-3</v>
      </c>
      <c r="D166" s="1">
        <v>2.1269329999999999E-2</v>
      </c>
      <c r="E166" s="1">
        <v>6.5174765999999995E-2</v>
      </c>
      <c r="F166" s="1">
        <v>0.13459729000000001</v>
      </c>
      <c r="G166" s="1">
        <v>0.28731099999999998</v>
      </c>
      <c r="H166" s="2">
        <v>4.2673084999999999E-2</v>
      </c>
      <c r="I166" s="2">
        <v>2.5320309999999999E-2</v>
      </c>
      <c r="J166" s="2">
        <v>6.1597316999999999E-2</v>
      </c>
      <c r="K166" s="2">
        <v>3.3211466000000002E-2</v>
      </c>
      <c r="L166" s="2">
        <v>0.35429477999999998</v>
      </c>
      <c r="M166" s="7">
        <f t="shared" si="11"/>
        <v>3.280309E-2</v>
      </c>
      <c r="N166" s="7">
        <f t="shared" si="12"/>
        <v>4.0509799999999992E-3</v>
      </c>
      <c r="O166" s="7">
        <f t="shared" si="13"/>
        <v>-3.5774489999999964E-3</v>
      </c>
      <c r="P166" s="7">
        <f t="shared" si="14"/>
        <v>-0.10138582400000001</v>
      </c>
      <c r="Q166" s="7">
        <f t="shared" si="15"/>
        <v>6.6983779999999993E-2</v>
      </c>
    </row>
    <row r="167" spans="1:17" x14ac:dyDescent="0.45">
      <c r="A167" t="s">
        <v>92</v>
      </c>
      <c r="B167">
        <v>12</v>
      </c>
      <c r="C167" s="1">
        <v>4.0809890000000001E-3</v>
      </c>
      <c r="D167" s="1">
        <v>8.7653729999999999E-3</v>
      </c>
      <c r="E167" s="1">
        <v>2.6527289999999999E-2</v>
      </c>
      <c r="F167" s="1">
        <v>5.3758279999999999E-2</v>
      </c>
      <c r="G167" s="1">
        <v>0.1104065</v>
      </c>
      <c r="H167" s="2">
        <v>1.0112082999999999E-2</v>
      </c>
      <c r="I167" s="2">
        <v>-7.2454549999999996E-3</v>
      </c>
      <c r="J167" s="2">
        <v>4.4370287999999998E-4</v>
      </c>
      <c r="K167" s="2">
        <v>-4.4063363000000001E-2</v>
      </c>
      <c r="L167" s="2">
        <v>0.17733155</v>
      </c>
      <c r="M167" s="7">
        <f t="shared" si="11"/>
        <v>6.031093999999999E-3</v>
      </c>
      <c r="N167" s="7">
        <f t="shared" si="12"/>
        <v>-1.6010827999999998E-2</v>
      </c>
      <c r="O167" s="7">
        <f t="shared" si="13"/>
        <v>-2.6083587119999998E-2</v>
      </c>
      <c r="P167" s="7">
        <f t="shared" si="14"/>
        <v>-9.7821643E-2</v>
      </c>
      <c r="Q167" s="7">
        <f t="shared" si="15"/>
        <v>6.692505E-2</v>
      </c>
    </row>
    <row r="168" spans="1:17" x14ac:dyDescent="0.45">
      <c r="A168" t="s">
        <v>205</v>
      </c>
      <c r="B168">
        <v>24</v>
      </c>
      <c r="C168" s="1">
        <v>5.3448649999999999E-3</v>
      </c>
      <c r="D168" s="1">
        <v>1.1488272000000001E-2</v>
      </c>
      <c r="E168" s="1">
        <v>3.4862272E-2</v>
      </c>
      <c r="F168" s="1">
        <v>7.0939920000000004E-2</v>
      </c>
      <c r="G168" s="1">
        <v>0.14691232000000001</v>
      </c>
      <c r="H168" s="2">
        <v>2.7381255999999999E-3</v>
      </c>
      <c r="I168" s="2">
        <v>2.5170571000000001E-3</v>
      </c>
      <c r="J168" s="2">
        <v>7.5110844999999996E-2</v>
      </c>
      <c r="K168" s="2">
        <v>0.17573523999999999</v>
      </c>
      <c r="L168" s="2">
        <v>0.21358716</v>
      </c>
      <c r="M168" s="7">
        <f t="shared" si="11"/>
        <v>-2.6067394E-3</v>
      </c>
      <c r="N168" s="7">
        <f t="shared" si="12"/>
        <v>-8.9712148999999998E-3</v>
      </c>
      <c r="O168" s="7">
        <f t="shared" si="13"/>
        <v>4.0248572999999996E-2</v>
      </c>
      <c r="P168" s="7">
        <f t="shared" si="14"/>
        <v>0.10479531999999998</v>
      </c>
      <c r="Q168" s="7">
        <f t="shared" si="15"/>
        <v>6.6674839999999985E-2</v>
      </c>
    </row>
    <row r="169" spans="1:17" x14ac:dyDescent="0.45">
      <c r="A169" t="s">
        <v>330</v>
      </c>
      <c r="B169">
        <v>21</v>
      </c>
      <c r="C169" s="1">
        <v>4.0492304000000002E-3</v>
      </c>
      <c r="D169" s="1">
        <v>8.697003E-3</v>
      </c>
      <c r="E169" s="1">
        <v>2.6318582E-2</v>
      </c>
      <c r="F169" s="1">
        <v>5.3329830000000002E-2</v>
      </c>
      <c r="G169" s="1">
        <v>0.10950372999999999</v>
      </c>
      <c r="H169" s="2">
        <v>1.3527675499999999E-2</v>
      </c>
      <c r="I169" s="2">
        <v>4.1906423999999998E-2</v>
      </c>
      <c r="J169" s="2">
        <v>0.10013704</v>
      </c>
      <c r="K169" s="2">
        <v>8.7998115000000002E-2</v>
      </c>
      <c r="L169" s="2">
        <v>0.17426620000000001</v>
      </c>
      <c r="M169" s="7">
        <f t="shared" si="11"/>
        <v>9.4784450999999999E-3</v>
      </c>
      <c r="N169" s="7">
        <f t="shared" si="12"/>
        <v>3.3209420999999996E-2</v>
      </c>
      <c r="O169" s="7">
        <f t="shared" si="13"/>
        <v>7.3818458000000003E-2</v>
      </c>
      <c r="P169" s="7">
        <f t="shared" si="14"/>
        <v>3.4668285E-2</v>
      </c>
      <c r="Q169" s="7">
        <f t="shared" si="15"/>
        <v>6.4762470000000016E-2</v>
      </c>
    </row>
    <row r="170" spans="1:17" x14ac:dyDescent="0.45">
      <c r="A170" t="s">
        <v>69</v>
      </c>
      <c r="B170">
        <v>3</v>
      </c>
      <c r="C170" s="1">
        <v>2.7368465E-3</v>
      </c>
      <c r="D170" s="1">
        <v>5.8738436000000003E-3</v>
      </c>
      <c r="E170" s="1">
        <v>1.772524E-2</v>
      </c>
      <c r="F170" s="1">
        <v>3.5764664000000002E-2</v>
      </c>
      <c r="G170" s="1">
        <v>7.2808440000000002E-2</v>
      </c>
      <c r="H170" s="2">
        <v>-1.246619E-2</v>
      </c>
      <c r="I170" s="2">
        <v>-2.1445246000000001E-2</v>
      </c>
      <c r="J170" s="2">
        <v>5.8423556000000001E-2</v>
      </c>
      <c r="K170" s="2">
        <v>7.6143379999999997E-2</v>
      </c>
      <c r="L170" s="2">
        <v>0.13511476</v>
      </c>
      <c r="M170" s="7">
        <f t="shared" si="11"/>
        <v>-1.5203036499999999E-2</v>
      </c>
      <c r="N170" s="7">
        <f t="shared" si="12"/>
        <v>-2.7319089600000002E-2</v>
      </c>
      <c r="O170" s="7">
        <f t="shared" si="13"/>
        <v>4.0698315999999998E-2</v>
      </c>
      <c r="P170" s="7">
        <f t="shared" si="14"/>
        <v>4.0378715999999995E-2</v>
      </c>
      <c r="Q170" s="7">
        <f t="shared" si="15"/>
        <v>6.2306319999999998E-2</v>
      </c>
    </row>
    <row r="171" spans="1:17" x14ac:dyDescent="0.45">
      <c r="A171" t="s">
        <v>259</v>
      </c>
      <c r="B171">
        <v>18</v>
      </c>
      <c r="C171" s="1">
        <v>7.2467126999999996E-3</v>
      </c>
      <c r="D171" s="1">
        <v>1.5592996E-2</v>
      </c>
      <c r="E171" s="1">
        <v>4.7512203000000003E-2</v>
      </c>
      <c r="F171" s="1">
        <v>9.7281809999999996E-2</v>
      </c>
      <c r="G171" s="1">
        <v>0.20402738000000001</v>
      </c>
      <c r="H171" s="2">
        <v>3.4616515E-2</v>
      </c>
      <c r="I171" s="2">
        <v>4.0040947E-2</v>
      </c>
      <c r="J171" s="2">
        <v>0.12240291</v>
      </c>
      <c r="K171" s="2">
        <v>0.1361356</v>
      </c>
      <c r="L171" s="2">
        <v>0.26627567000000002</v>
      </c>
      <c r="M171" s="7">
        <f t="shared" si="11"/>
        <v>2.7369802300000003E-2</v>
      </c>
      <c r="N171" s="7">
        <f t="shared" si="12"/>
        <v>2.4447951000000002E-2</v>
      </c>
      <c r="O171" s="7">
        <f t="shared" si="13"/>
        <v>7.4890707000000001E-2</v>
      </c>
      <c r="P171" s="7">
        <f t="shared" si="14"/>
        <v>3.8853789999999999E-2</v>
      </c>
      <c r="Q171" s="7">
        <f t="shared" si="15"/>
        <v>6.2248290000000012E-2</v>
      </c>
    </row>
    <row r="172" spans="1:17" x14ac:dyDescent="0.45">
      <c r="A172" t="s">
        <v>48</v>
      </c>
      <c r="B172">
        <v>11</v>
      </c>
      <c r="C172" s="1">
        <v>4.8880666000000001E-3</v>
      </c>
      <c r="D172" s="1">
        <v>1.0503693E-2</v>
      </c>
      <c r="E172" s="1">
        <v>3.1843219999999998E-2</v>
      </c>
      <c r="F172" s="1">
        <v>6.4700425000000006E-2</v>
      </c>
      <c r="G172" s="1">
        <v>0.13358700000000001</v>
      </c>
      <c r="H172" s="2">
        <v>7.4299479999999996E-3</v>
      </c>
      <c r="I172" s="2">
        <v>2.5171895E-2</v>
      </c>
      <c r="J172" s="2">
        <v>0.102763824</v>
      </c>
      <c r="K172" s="2">
        <v>0.12101718</v>
      </c>
      <c r="L172" s="2">
        <v>0.19073213999999999</v>
      </c>
      <c r="M172" s="7">
        <f t="shared" si="11"/>
        <v>2.5418813999999994E-3</v>
      </c>
      <c r="N172" s="7">
        <f t="shared" si="12"/>
        <v>1.4668202E-2</v>
      </c>
      <c r="O172" s="7">
        <f t="shared" si="13"/>
        <v>7.0920603999999998E-2</v>
      </c>
      <c r="P172" s="7">
        <f t="shared" si="14"/>
        <v>5.6316754999999996E-2</v>
      </c>
      <c r="Q172" s="7">
        <f t="shared" si="15"/>
        <v>5.7145139999999983E-2</v>
      </c>
    </row>
    <row r="173" spans="1:17" x14ac:dyDescent="0.45">
      <c r="A173" t="s">
        <v>324</v>
      </c>
      <c r="B173">
        <v>1</v>
      </c>
      <c r="C173" s="1">
        <v>7.3226997999999996E-3</v>
      </c>
      <c r="D173" s="1">
        <v>1.5757183000000001E-2</v>
      </c>
      <c r="E173" s="1">
        <v>4.8020326000000002E-2</v>
      </c>
      <c r="F173" s="1">
        <v>9.8346600000000006E-2</v>
      </c>
      <c r="G173" s="1">
        <v>0.20636525999999999</v>
      </c>
      <c r="H173" s="2">
        <v>2.2057245E-2</v>
      </c>
      <c r="I173" s="2">
        <v>3.9964992999999997E-2</v>
      </c>
      <c r="J173" s="2">
        <v>0.1440042</v>
      </c>
      <c r="K173" s="2">
        <v>0.14744162999999999</v>
      </c>
      <c r="L173" s="2">
        <v>0.26349773999999998</v>
      </c>
      <c r="M173" s="7">
        <f t="shared" si="11"/>
        <v>1.4734545200000001E-2</v>
      </c>
      <c r="N173" s="7">
        <f t="shared" si="12"/>
        <v>2.4207809999999996E-2</v>
      </c>
      <c r="O173" s="7">
        <f t="shared" si="13"/>
        <v>9.5983873999999997E-2</v>
      </c>
      <c r="P173" s="7">
        <f t="shared" si="14"/>
        <v>4.9095029999999984E-2</v>
      </c>
      <c r="Q173" s="7">
        <f t="shared" si="15"/>
        <v>5.7132479999999985E-2</v>
      </c>
    </row>
    <row r="174" spans="1:17" x14ac:dyDescent="0.45">
      <c r="A174" t="s">
        <v>79</v>
      </c>
      <c r="B174">
        <v>40</v>
      </c>
      <c r="C174" s="1">
        <v>6.5240892999999999E-3</v>
      </c>
      <c r="D174" s="1">
        <v>1.4032327000000001E-2</v>
      </c>
      <c r="E174" s="1">
        <v>4.269046E-2</v>
      </c>
      <c r="F174" s="1">
        <v>8.72034E-2</v>
      </c>
      <c r="G174" s="1">
        <v>0.18201123</v>
      </c>
      <c r="H174" s="2">
        <v>1.0157005E-2</v>
      </c>
      <c r="I174" s="2">
        <v>1.7749312999999999E-2</v>
      </c>
      <c r="J174" s="2">
        <v>3.3046335000000003E-2</v>
      </c>
      <c r="K174" s="2">
        <v>8.8806670000000004E-2</v>
      </c>
      <c r="L174" s="2">
        <v>0.23835993</v>
      </c>
      <c r="M174" s="7">
        <f t="shared" si="11"/>
        <v>3.6329157000000003E-3</v>
      </c>
      <c r="N174" s="7">
        <f t="shared" si="12"/>
        <v>3.7169859999999985E-3</v>
      </c>
      <c r="O174" s="7">
        <f t="shared" si="13"/>
        <v>-9.6441249999999965E-3</v>
      </c>
      <c r="P174" s="7">
        <f t="shared" si="14"/>
        <v>1.6032700000000039E-3</v>
      </c>
      <c r="Q174" s="7">
        <f t="shared" si="15"/>
        <v>5.6348700000000002E-2</v>
      </c>
    </row>
    <row r="175" spans="1:17" x14ac:dyDescent="0.45">
      <c r="A175" t="s">
        <v>358</v>
      </c>
      <c r="B175">
        <v>15</v>
      </c>
      <c r="C175" s="1">
        <v>7.0948256000000001E-3</v>
      </c>
      <c r="D175" s="1">
        <v>1.5264855000000001E-2</v>
      </c>
      <c r="E175" s="1">
        <v>4.6497169999999997E-2</v>
      </c>
      <c r="F175" s="1">
        <v>9.5156329999999997E-2</v>
      </c>
      <c r="G175" s="1">
        <v>0.19936736999999999</v>
      </c>
      <c r="H175" s="2">
        <v>5.9566229999999998E-2</v>
      </c>
      <c r="I175" s="2">
        <v>1.5806810000000001E-2</v>
      </c>
      <c r="J175" s="2">
        <v>-1.3899929E-2</v>
      </c>
      <c r="K175" s="2">
        <v>0.13506132000000001</v>
      </c>
      <c r="L175" s="2">
        <v>0.2546002</v>
      </c>
      <c r="M175" s="7">
        <f t="shared" si="11"/>
        <v>5.2471404399999998E-2</v>
      </c>
      <c r="N175" s="7">
        <f t="shared" si="12"/>
        <v>5.4195500000000021E-4</v>
      </c>
      <c r="O175" s="7">
        <f t="shared" si="13"/>
        <v>-6.0397098999999996E-2</v>
      </c>
      <c r="P175" s="7">
        <f t="shared" si="14"/>
        <v>3.9904990000000015E-2</v>
      </c>
      <c r="Q175" s="7">
        <f t="shared" si="15"/>
        <v>5.5232830000000011E-2</v>
      </c>
    </row>
    <row r="176" spans="1:17" x14ac:dyDescent="0.45">
      <c r="A176" t="s">
        <v>80</v>
      </c>
      <c r="B176">
        <v>7</v>
      </c>
      <c r="C176" s="1">
        <v>1.9791219999999998E-3</v>
      </c>
      <c r="D176" s="1">
        <v>4.2457724999999998E-3</v>
      </c>
      <c r="E176" s="1">
        <v>1.2791472999999999E-2</v>
      </c>
      <c r="F176" s="1">
        <v>2.5746569E-2</v>
      </c>
      <c r="G176" s="1">
        <v>5.2156024000000002E-2</v>
      </c>
      <c r="H176" s="2">
        <v>-4.2167897000000001E-3</v>
      </c>
      <c r="I176" s="2">
        <v>2.1443495E-3</v>
      </c>
      <c r="J176" s="2">
        <v>8.2059360000000005E-3</v>
      </c>
      <c r="K176" s="2">
        <v>3.4896099999999999E-2</v>
      </c>
      <c r="L176" s="2">
        <v>0.10580779</v>
      </c>
      <c r="M176" s="7">
        <f t="shared" si="11"/>
        <v>-6.1959116999999999E-3</v>
      </c>
      <c r="N176" s="7">
        <f t="shared" si="12"/>
        <v>-2.1014229999999998E-3</v>
      </c>
      <c r="O176" s="7">
        <f t="shared" si="13"/>
        <v>-4.5855369999999989E-3</v>
      </c>
      <c r="P176" s="7">
        <f t="shared" si="14"/>
        <v>9.1495309999999989E-3</v>
      </c>
      <c r="Q176" s="7">
        <f t="shared" si="15"/>
        <v>5.3651765999999997E-2</v>
      </c>
    </row>
    <row r="177" spans="1:17" x14ac:dyDescent="0.45">
      <c r="A177" t="s">
        <v>302</v>
      </c>
      <c r="B177">
        <v>56</v>
      </c>
      <c r="C177" s="1">
        <v>3.9277686999999997E-3</v>
      </c>
      <c r="D177" s="1">
        <v>8.4355420000000007E-3</v>
      </c>
      <c r="E177" s="1">
        <v>2.55207E-2</v>
      </c>
      <c r="F177" s="1">
        <v>5.1692705999999998E-2</v>
      </c>
      <c r="G177" s="1">
        <v>0.10605755</v>
      </c>
      <c r="H177" s="2">
        <v>-4.4360644999999997E-3</v>
      </c>
      <c r="I177" s="2">
        <v>3.2746708000000002E-3</v>
      </c>
      <c r="J177" s="2">
        <v>4.3369409999999997E-2</v>
      </c>
      <c r="K177" s="2">
        <v>9.9922990000000003E-2</v>
      </c>
      <c r="L177" s="2">
        <v>0.15886724999999999</v>
      </c>
      <c r="M177" s="7">
        <f t="shared" si="11"/>
        <v>-8.3638332000000003E-3</v>
      </c>
      <c r="N177" s="7">
        <f t="shared" si="12"/>
        <v>-5.1608712000000001E-3</v>
      </c>
      <c r="O177" s="7">
        <f t="shared" si="13"/>
        <v>1.7848709999999997E-2</v>
      </c>
      <c r="P177" s="7">
        <f t="shared" si="14"/>
        <v>4.8230284000000005E-2</v>
      </c>
      <c r="Q177" s="7">
        <f t="shared" si="15"/>
        <v>5.2809699999999987E-2</v>
      </c>
    </row>
    <row r="178" spans="1:17" x14ac:dyDescent="0.45">
      <c r="A178" t="s">
        <v>147</v>
      </c>
      <c r="B178">
        <v>3</v>
      </c>
      <c r="C178" s="1">
        <v>1.375685E-3</v>
      </c>
      <c r="D178" s="1">
        <v>2.9502138E-3</v>
      </c>
      <c r="E178" s="1">
        <v>8.8767780000000001E-3</v>
      </c>
      <c r="F178" s="1">
        <v>1.7832354000000002E-2</v>
      </c>
      <c r="G178" s="1">
        <v>3.5982701999999998E-2</v>
      </c>
      <c r="H178" s="2">
        <v>3.6069469999999999E-2</v>
      </c>
      <c r="I178" s="2">
        <v>3.7627189999999998E-2</v>
      </c>
      <c r="J178" s="2">
        <v>0.100354165</v>
      </c>
      <c r="K178" s="2">
        <v>0.22757171000000001</v>
      </c>
      <c r="L178" s="2">
        <v>8.8268250000000006E-2</v>
      </c>
      <c r="M178" s="7">
        <f t="shared" si="11"/>
        <v>3.4693784999999998E-2</v>
      </c>
      <c r="N178" s="7">
        <f t="shared" si="12"/>
        <v>3.4676976200000001E-2</v>
      </c>
      <c r="O178" s="7">
        <f t="shared" si="13"/>
        <v>9.1477386999999993E-2</v>
      </c>
      <c r="P178" s="7">
        <f t="shared" si="14"/>
        <v>0.20973935600000002</v>
      </c>
      <c r="Q178" s="7">
        <f t="shared" si="15"/>
        <v>5.2285548000000008E-2</v>
      </c>
    </row>
    <row r="179" spans="1:17" x14ac:dyDescent="0.45">
      <c r="A179" t="s">
        <v>55</v>
      </c>
      <c r="B179">
        <v>5</v>
      </c>
      <c r="C179" s="1">
        <v>-2.8263214999999998E-5</v>
      </c>
      <c r="D179" s="1">
        <v>-6.0563056000000003E-5</v>
      </c>
      <c r="E179" s="1">
        <v>-1.8167815999999999E-4</v>
      </c>
      <c r="F179" s="1">
        <v>-3.6332330000000003E-4</v>
      </c>
      <c r="G179" s="1">
        <v>-7.2651466999999997E-4</v>
      </c>
      <c r="H179" s="2">
        <v>-5.7498226000000001E-3</v>
      </c>
      <c r="I179" s="2">
        <v>-2.3814972E-2</v>
      </c>
      <c r="J179" s="2">
        <v>4.3563292999999996E-3</v>
      </c>
      <c r="K179" s="2">
        <v>1.8440325E-2</v>
      </c>
      <c r="L179" s="2">
        <v>5.1113628000000001E-2</v>
      </c>
      <c r="M179" s="7">
        <f t="shared" si="11"/>
        <v>-5.721559385E-3</v>
      </c>
      <c r="N179" s="7">
        <f t="shared" si="12"/>
        <v>-2.3754408944000001E-2</v>
      </c>
      <c r="O179" s="7">
        <f t="shared" si="13"/>
        <v>4.5380074599999992E-3</v>
      </c>
      <c r="P179" s="7">
        <f t="shared" si="14"/>
        <v>1.88036483E-2</v>
      </c>
      <c r="Q179" s="7">
        <f t="shared" si="15"/>
        <v>5.1840142669999999E-2</v>
      </c>
    </row>
    <row r="180" spans="1:17" x14ac:dyDescent="0.45">
      <c r="A180" t="s">
        <v>335</v>
      </c>
      <c r="B180">
        <v>23</v>
      </c>
      <c r="C180" s="1">
        <v>-8.8499019999999996E-4</v>
      </c>
      <c r="D180" s="1">
        <v>-1.8954485000000001E-3</v>
      </c>
      <c r="E180" s="1">
        <v>-5.6755742999999997E-3</v>
      </c>
      <c r="F180" s="1">
        <v>-1.1318936999999999E-2</v>
      </c>
      <c r="G180" s="1">
        <v>-2.2509755999999999E-2</v>
      </c>
      <c r="H180" s="2">
        <v>3.3713963E-2</v>
      </c>
      <c r="I180" s="2">
        <v>4.3536912999999997E-2</v>
      </c>
      <c r="J180" s="2">
        <v>4.6581685999999997E-2</v>
      </c>
      <c r="K180" s="2">
        <v>2.8643505999999999E-2</v>
      </c>
      <c r="L180" s="2">
        <v>2.9326240999999999E-2</v>
      </c>
      <c r="M180" s="7">
        <f t="shared" si="11"/>
        <v>3.4598953199999997E-2</v>
      </c>
      <c r="N180" s="7">
        <f t="shared" si="12"/>
        <v>4.5432361499999997E-2</v>
      </c>
      <c r="O180" s="7">
        <f t="shared" si="13"/>
        <v>5.2257260299999997E-2</v>
      </c>
      <c r="P180" s="7">
        <f t="shared" si="14"/>
        <v>3.9962443E-2</v>
      </c>
      <c r="Q180" s="7">
        <f t="shared" si="15"/>
        <v>5.1835996999999995E-2</v>
      </c>
    </row>
    <row r="181" spans="1:17" x14ac:dyDescent="0.45">
      <c r="A181" t="s">
        <v>106</v>
      </c>
      <c r="B181">
        <v>16</v>
      </c>
      <c r="C181" s="1">
        <v>3.9508175000000003E-3</v>
      </c>
      <c r="D181" s="1">
        <v>8.485154E-3</v>
      </c>
      <c r="E181" s="1">
        <v>2.5672067E-2</v>
      </c>
      <c r="F181" s="1">
        <v>5.2003189999999998E-2</v>
      </c>
      <c r="G181" s="1">
        <v>0.10671071</v>
      </c>
      <c r="H181" s="2">
        <v>4.3980860000000002E-4</v>
      </c>
      <c r="I181" s="2">
        <v>-5.1577680000000001E-3</v>
      </c>
      <c r="J181" s="2">
        <v>2.7286483E-2</v>
      </c>
      <c r="K181" s="2">
        <v>8.4661769999999997E-2</v>
      </c>
      <c r="L181" s="2">
        <v>0.15815731999999999</v>
      </c>
      <c r="M181" s="7">
        <f t="shared" si="11"/>
        <v>-3.5110089000000002E-3</v>
      </c>
      <c r="N181" s="7">
        <f t="shared" si="12"/>
        <v>-1.3642922E-2</v>
      </c>
      <c r="O181" s="7">
        <f t="shared" si="13"/>
        <v>1.6144160000000005E-3</v>
      </c>
      <c r="P181" s="7">
        <f t="shared" si="14"/>
        <v>3.265858E-2</v>
      </c>
      <c r="Q181" s="7">
        <f t="shared" si="15"/>
        <v>5.144660999999999E-2</v>
      </c>
    </row>
    <row r="182" spans="1:17" x14ac:dyDescent="0.45">
      <c r="A182" t="s">
        <v>101</v>
      </c>
      <c r="B182">
        <v>4</v>
      </c>
      <c r="C182" s="1">
        <v>3.6245713000000001E-3</v>
      </c>
      <c r="D182" s="1">
        <v>7.783028E-3</v>
      </c>
      <c r="E182" s="1">
        <v>2.3531282000000001E-2</v>
      </c>
      <c r="F182" s="1">
        <v>4.7616284000000002E-2</v>
      </c>
      <c r="G182" s="1">
        <v>9.7499879999999997E-2</v>
      </c>
      <c r="H182" s="2">
        <v>-1.0571329000000001E-2</v>
      </c>
      <c r="I182" s="2">
        <v>-1.7707203000000001E-2</v>
      </c>
      <c r="J182" s="2">
        <v>-7.3569775000000004E-2</v>
      </c>
      <c r="K182" s="2">
        <v>-6.5101119999999998E-2</v>
      </c>
      <c r="L182" s="2">
        <v>0.14636792000000001</v>
      </c>
      <c r="M182" s="7">
        <f t="shared" si="11"/>
        <v>-1.4195900300000001E-2</v>
      </c>
      <c r="N182" s="7">
        <f t="shared" si="12"/>
        <v>-2.5490231000000002E-2</v>
      </c>
      <c r="O182" s="7">
        <f t="shared" si="13"/>
        <v>-9.7101057000000005E-2</v>
      </c>
      <c r="P182" s="7">
        <f t="shared" si="14"/>
        <v>-0.11271740399999999</v>
      </c>
      <c r="Q182" s="7">
        <f t="shared" si="15"/>
        <v>4.8868040000000015E-2</v>
      </c>
    </row>
    <row r="183" spans="1:17" x14ac:dyDescent="0.45">
      <c r="A183" t="s">
        <v>170</v>
      </c>
      <c r="B183">
        <v>6</v>
      </c>
      <c r="C183" s="1">
        <v>7.4114790000000003E-3</v>
      </c>
      <c r="D183" s="1">
        <v>1.5949026000000002E-2</v>
      </c>
      <c r="E183" s="1">
        <v>4.8614249999999998E-2</v>
      </c>
      <c r="F183" s="1">
        <v>9.9591843999999999E-2</v>
      </c>
      <c r="G183" s="1">
        <v>0.20910221000000001</v>
      </c>
      <c r="H183" s="2">
        <v>3.3280879999999999E-2</v>
      </c>
      <c r="I183" s="2">
        <v>5.2942596000000001E-2</v>
      </c>
      <c r="J183" s="2">
        <v>0.19862009999999999</v>
      </c>
      <c r="K183" s="2">
        <v>0.16720948999999999</v>
      </c>
      <c r="L183" s="2">
        <v>0.25746453000000002</v>
      </c>
      <c r="M183" s="7">
        <f t="shared" si="11"/>
        <v>2.5869401E-2</v>
      </c>
      <c r="N183" s="7">
        <f t="shared" si="12"/>
        <v>3.6993570000000003E-2</v>
      </c>
      <c r="O183" s="7">
        <f t="shared" si="13"/>
        <v>0.15000585</v>
      </c>
      <c r="P183" s="7">
        <f t="shared" si="14"/>
        <v>6.761764599999999E-2</v>
      </c>
      <c r="Q183" s="7">
        <f t="shared" si="15"/>
        <v>4.8362320000000014E-2</v>
      </c>
    </row>
    <row r="184" spans="1:17" x14ac:dyDescent="0.45">
      <c r="A184" t="s">
        <v>328</v>
      </c>
      <c r="B184">
        <v>6</v>
      </c>
      <c r="C184" s="1">
        <v>7.531083E-3</v>
      </c>
      <c r="D184" s="1">
        <v>1.6207510000000001E-2</v>
      </c>
      <c r="E184" s="1">
        <v>4.9414840000000002E-2</v>
      </c>
      <c r="F184" s="1">
        <v>0.1012715</v>
      </c>
      <c r="G184" s="1">
        <v>0.21279892</v>
      </c>
      <c r="H184" s="2">
        <v>3.8129735999999997E-2</v>
      </c>
      <c r="I184" s="2">
        <v>3.9271206000000003E-2</v>
      </c>
      <c r="J184" s="2">
        <v>3.2736625999999998E-2</v>
      </c>
      <c r="K184" s="2">
        <v>6.4411709999999997E-2</v>
      </c>
      <c r="L184" s="2">
        <v>0.25972040000000002</v>
      </c>
      <c r="M184" s="7">
        <f t="shared" si="11"/>
        <v>3.0598652999999996E-2</v>
      </c>
      <c r="N184" s="7">
        <f t="shared" si="12"/>
        <v>2.3063696000000002E-2</v>
      </c>
      <c r="O184" s="7">
        <f t="shared" si="13"/>
        <v>-1.6678214000000004E-2</v>
      </c>
      <c r="P184" s="7">
        <f t="shared" si="14"/>
        <v>-3.6859790000000003E-2</v>
      </c>
      <c r="Q184" s="7">
        <f t="shared" si="15"/>
        <v>4.6921480000000015E-2</v>
      </c>
    </row>
    <row r="185" spans="1:17" x14ac:dyDescent="0.45">
      <c r="A185" t="s">
        <v>365</v>
      </c>
      <c r="B185">
        <v>11</v>
      </c>
      <c r="C185" s="1">
        <v>6.5441667000000004E-3</v>
      </c>
      <c r="D185" s="1">
        <v>1.4075671E-2</v>
      </c>
      <c r="E185" s="1">
        <v>4.2824174999999999E-2</v>
      </c>
      <c r="F185" s="1">
        <v>8.7482260000000006E-2</v>
      </c>
      <c r="G185" s="1">
        <v>0.18261765999999999</v>
      </c>
      <c r="H185" s="2">
        <v>1.8566966000000001E-2</v>
      </c>
      <c r="I185" s="2">
        <v>2.3567932E-2</v>
      </c>
      <c r="J185" s="2">
        <v>8.663736E-3</v>
      </c>
      <c r="K185" s="2">
        <v>0.11967666</v>
      </c>
      <c r="L185" s="2">
        <v>0.22790705999999999</v>
      </c>
      <c r="M185" s="7">
        <f t="shared" si="11"/>
        <v>1.2022799300000001E-2</v>
      </c>
      <c r="N185" s="7">
        <f t="shared" si="12"/>
        <v>9.4922610000000001E-3</v>
      </c>
      <c r="O185" s="7">
        <f t="shared" si="13"/>
        <v>-3.4160439000000001E-2</v>
      </c>
      <c r="P185" s="7">
        <f t="shared" si="14"/>
        <v>3.2194399999999998E-2</v>
      </c>
      <c r="Q185" s="7">
        <f t="shared" si="15"/>
        <v>4.5289400000000007E-2</v>
      </c>
    </row>
    <row r="186" spans="1:17" x14ac:dyDescent="0.45">
      <c r="A186" t="s">
        <v>329</v>
      </c>
      <c r="B186">
        <v>10</v>
      </c>
      <c r="C186" s="1">
        <v>8.4346060000000007E-3</v>
      </c>
      <c r="D186" s="1">
        <v>1.8161302000000001E-2</v>
      </c>
      <c r="E186" s="1">
        <v>5.5479396E-2</v>
      </c>
      <c r="F186" s="1">
        <v>0.114036754</v>
      </c>
      <c r="G186" s="1">
        <v>0.24107790000000001</v>
      </c>
      <c r="H186" s="2">
        <v>8.7738989999999999E-3</v>
      </c>
      <c r="I186" s="2">
        <v>1.3812301000000001E-2</v>
      </c>
      <c r="J186" s="2">
        <v>0.101578556</v>
      </c>
      <c r="K186" s="2">
        <v>0.14555915999999999</v>
      </c>
      <c r="L186" s="2">
        <v>0.28506769999999998</v>
      </c>
      <c r="M186" s="7">
        <f t="shared" si="11"/>
        <v>3.3929299999999919E-4</v>
      </c>
      <c r="N186" s="7">
        <f t="shared" si="12"/>
        <v>-4.3490009999999999E-3</v>
      </c>
      <c r="O186" s="7">
        <f t="shared" si="13"/>
        <v>4.609916E-2</v>
      </c>
      <c r="P186" s="7">
        <f t="shared" si="14"/>
        <v>3.1522405999999989E-2</v>
      </c>
      <c r="Q186" s="7">
        <f t="shared" si="15"/>
        <v>4.3989799999999968E-2</v>
      </c>
    </row>
    <row r="187" spans="1:17" x14ac:dyDescent="0.45">
      <c r="A187" t="s">
        <v>394</v>
      </c>
      <c r="B187">
        <v>4</v>
      </c>
      <c r="C187" s="1">
        <v>6.3929664999999997E-3</v>
      </c>
      <c r="D187" s="1">
        <v>1.3749273500000001E-2</v>
      </c>
      <c r="E187" s="1">
        <v>4.1817550000000002E-2</v>
      </c>
      <c r="F187" s="1">
        <v>8.5383799999999996E-2</v>
      </c>
      <c r="G187" s="1">
        <v>0.17805799999999999</v>
      </c>
      <c r="H187" s="2">
        <v>2.7257700999999999E-2</v>
      </c>
      <c r="I187" s="2">
        <v>4.4258326000000001E-2</v>
      </c>
      <c r="J187" s="2">
        <v>8.8611170000000003E-2</v>
      </c>
      <c r="K187" s="2">
        <v>0.14747794</v>
      </c>
      <c r="L187" s="2">
        <v>0.22181646999999999</v>
      </c>
      <c r="M187" s="7">
        <f t="shared" si="11"/>
        <v>2.0864734499999999E-2</v>
      </c>
      <c r="N187" s="7">
        <f t="shared" si="12"/>
        <v>3.0509052500000002E-2</v>
      </c>
      <c r="O187" s="7">
        <f t="shared" si="13"/>
        <v>4.6793620000000001E-2</v>
      </c>
      <c r="P187" s="7">
        <f t="shared" si="14"/>
        <v>6.2094140000000006E-2</v>
      </c>
      <c r="Q187" s="7">
        <f t="shared" si="15"/>
        <v>4.3758469999999994E-2</v>
      </c>
    </row>
    <row r="188" spans="1:17" x14ac:dyDescent="0.45">
      <c r="A188" t="s">
        <v>341</v>
      </c>
      <c r="B188">
        <v>14</v>
      </c>
      <c r="C188" s="1">
        <v>3.0016599000000001E-3</v>
      </c>
      <c r="D188" s="1">
        <v>6.4431623999999998E-3</v>
      </c>
      <c r="E188" s="1">
        <v>1.9454299000000001E-2</v>
      </c>
      <c r="F188" s="1">
        <v>3.9287068000000001E-2</v>
      </c>
      <c r="G188" s="1">
        <v>8.0117605999999994E-2</v>
      </c>
      <c r="H188" s="2">
        <v>-1.5442591E-2</v>
      </c>
      <c r="I188" s="2">
        <v>-1.7066082E-2</v>
      </c>
      <c r="J188" s="2">
        <v>0.15910568999999999</v>
      </c>
      <c r="K188" s="2">
        <v>0.24863326999999999</v>
      </c>
      <c r="L188" s="2">
        <v>0.122082405</v>
      </c>
      <c r="M188" s="7">
        <f t="shared" si="11"/>
        <v>-1.84442509E-2</v>
      </c>
      <c r="N188" s="7">
        <f t="shared" si="12"/>
        <v>-2.35092444E-2</v>
      </c>
      <c r="O188" s="7">
        <f t="shared" si="13"/>
        <v>0.13965139099999999</v>
      </c>
      <c r="P188" s="7">
        <f t="shared" si="14"/>
        <v>0.20934620199999998</v>
      </c>
      <c r="Q188" s="7">
        <f t="shared" si="15"/>
        <v>4.1964799000000011E-2</v>
      </c>
    </row>
    <row r="189" spans="1:17" x14ac:dyDescent="0.45">
      <c r="A189" t="s">
        <v>140</v>
      </c>
      <c r="B189">
        <v>27</v>
      </c>
      <c r="C189" s="1">
        <v>2.4240680000000001E-3</v>
      </c>
      <c r="D189" s="1">
        <v>5.2016279999999998E-3</v>
      </c>
      <c r="E189" s="1">
        <v>1.5686195E-2</v>
      </c>
      <c r="F189" s="1">
        <v>3.1618446000000001E-2</v>
      </c>
      <c r="G189" s="1">
        <v>6.4236619999999994E-2</v>
      </c>
      <c r="H189" s="2">
        <v>-7.6337983000000003E-3</v>
      </c>
      <c r="I189" s="2">
        <v>1.9206684000000001E-3</v>
      </c>
      <c r="J189" s="2">
        <v>7.5551129999999994E-2</v>
      </c>
      <c r="K189" s="2">
        <v>0.22375276999999999</v>
      </c>
      <c r="L189" s="2">
        <v>0.10526512</v>
      </c>
      <c r="M189" s="7">
        <f t="shared" si="11"/>
        <v>-1.0057866300000001E-2</v>
      </c>
      <c r="N189" s="7">
        <f t="shared" si="12"/>
        <v>-3.2809595999999997E-3</v>
      </c>
      <c r="O189" s="7">
        <f t="shared" si="13"/>
        <v>5.9864934999999994E-2</v>
      </c>
      <c r="P189" s="7">
        <f t="shared" si="14"/>
        <v>0.192134324</v>
      </c>
      <c r="Q189" s="7">
        <f t="shared" si="15"/>
        <v>4.1028500000000009E-2</v>
      </c>
    </row>
    <row r="190" spans="1:17" x14ac:dyDescent="0.45">
      <c r="A190" t="s">
        <v>400</v>
      </c>
      <c r="B190">
        <v>45</v>
      </c>
      <c r="C190" s="1">
        <v>3.022154E-3</v>
      </c>
      <c r="D190" s="1">
        <v>6.4872300000000001E-3</v>
      </c>
      <c r="E190" s="1">
        <v>1.9588214999999999E-2</v>
      </c>
      <c r="F190" s="1">
        <v>3.9560128E-2</v>
      </c>
      <c r="G190" s="1">
        <v>8.0685259999999995E-2</v>
      </c>
      <c r="H190" s="2">
        <v>4.4932829999999998E-3</v>
      </c>
      <c r="I190" s="2">
        <v>2.7329320000000001E-2</v>
      </c>
      <c r="J190" s="2">
        <v>6.7375734000000007E-2</v>
      </c>
      <c r="K190" s="2">
        <v>7.1257845E-2</v>
      </c>
      <c r="L190" s="2">
        <v>0.12144065</v>
      </c>
      <c r="M190" s="7">
        <f t="shared" si="11"/>
        <v>1.4711289999999998E-3</v>
      </c>
      <c r="N190" s="7">
        <f t="shared" si="12"/>
        <v>2.0842090000000001E-2</v>
      </c>
      <c r="O190" s="7">
        <f t="shared" si="13"/>
        <v>4.7787519000000007E-2</v>
      </c>
      <c r="P190" s="7">
        <f t="shared" si="14"/>
        <v>3.1697717E-2</v>
      </c>
      <c r="Q190" s="7">
        <f t="shared" si="15"/>
        <v>4.0755390000000002E-2</v>
      </c>
    </row>
    <row r="191" spans="1:17" x14ac:dyDescent="0.45">
      <c r="A191" t="s">
        <v>296</v>
      </c>
      <c r="B191">
        <v>3</v>
      </c>
      <c r="C191" s="1">
        <v>6.7264719999999998E-3</v>
      </c>
      <c r="D191" s="1">
        <v>1.4469289E-2</v>
      </c>
      <c r="E191" s="1">
        <v>4.4038977E-2</v>
      </c>
      <c r="F191" s="1">
        <v>9.0017386000000005E-2</v>
      </c>
      <c r="G191" s="1">
        <v>0.1881379</v>
      </c>
      <c r="H191" s="2">
        <v>3.2017299999999999E-2</v>
      </c>
      <c r="I191" s="2">
        <v>4.6307050000000002E-2</v>
      </c>
      <c r="J191" s="2">
        <v>5.2653246000000001E-2</v>
      </c>
      <c r="K191" s="2">
        <v>0.13427547000000001</v>
      </c>
      <c r="L191" s="2">
        <v>0.22884574999999999</v>
      </c>
      <c r="M191" s="7">
        <f t="shared" si="11"/>
        <v>2.5290827999999998E-2</v>
      </c>
      <c r="N191" s="7">
        <f t="shared" si="12"/>
        <v>3.1837761000000006E-2</v>
      </c>
      <c r="O191" s="7">
        <f t="shared" si="13"/>
        <v>8.6142690000000008E-3</v>
      </c>
      <c r="P191" s="7">
        <f t="shared" si="14"/>
        <v>4.4258084000000003E-2</v>
      </c>
      <c r="Q191" s="7">
        <f t="shared" si="15"/>
        <v>4.070784999999999E-2</v>
      </c>
    </row>
    <row r="192" spans="1:17" x14ac:dyDescent="0.45">
      <c r="A192" t="s">
        <v>25</v>
      </c>
      <c r="B192">
        <v>30</v>
      </c>
      <c r="C192" s="1">
        <v>3.2729818000000002E-3</v>
      </c>
      <c r="D192" s="1">
        <v>7.0266520000000004E-3</v>
      </c>
      <c r="E192" s="1">
        <v>2.1228423E-2</v>
      </c>
      <c r="F192" s="1">
        <v>4.2907494999999997E-2</v>
      </c>
      <c r="G192" s="1">
        <v>8.7656040000000005E-2</v>
      </c>
      <c r="H192" s="2">
        <v>2.1761019999999999E-2</v>
      </c>
      <c r="I192" s="2">
        <v>2.9714245E-2</v>
      </c>
      <c r="J192" s="2">
        <v>8.5076496000000001E-2</v>
      </c>
      <c r="K192" s="2">
        <v>8.6755150000000003E-2</v>
      </c>
      <c r="L192" s="2">
        <v>0.12746452999999999</v>
      </c>
      <c r="M192" s="7">
        <f t="shared" si="11"/>
        <v>1.8488038199999998E-2</v>
      </c>
      <c r="N192" s="7">
        <f t="shared" si="12"/>
        <v>2.2687592999999999E-2</v>
      </c>
      <c r="O192" s="7">
        <f t="shared" si="13"/>
        <v>6.3848073000000005E-2</v>
      </c>
      <c r="P192" s="7">
        <f t="shared" si="14"/>
        <v>4.3847655000000006E-2</v>
      </c>
      <c r="Q192" s="7">
        <f t="shared" si="15"/>
        <v>3.9808489999999988E-2</v>
      </c>
    </row>
    <row r="193" spans="1:17" x14ac:dyDescent="0.45">
      <c r="A193" t="s">
        <v>207</v>
      </c>
      <c r="B193">
        <v>7</v>
      </c>
      <c r="C193" s="1">
        <v>7.5962306E-3</v>
      </c>
      <c r="D193" s="1">
        <v>1.634832E-2</v>
      </c>
      <c r="E193" s="1">
        <v>4.985113E-2</v>
      </c>
      <c r="F193" s="1">
        <v>0.102187395</v>
      </c>
      <c r="G193" s="1">
        <v>0.21481705000000001</v>
      </c>
      <c r="H193" s="2">
        <v>-8.9042670000000004E-3</v>
      </c>
      <c r="I193" s="2">
        <v>2.1160789999999999E-3</v>
      </c>
      <c r="J193" s="2">
        <v>4.5561112000000001E-2</v>
      </c>
      <c r="K193" s="2">
        <v>0.11572161</v>
      </c>
      <c r="L193" s="2">
        <v>0.25432354000000001</v>
      </c>
      <c r="M193" s="7">
        <f t="shared" si="11"/>
        <v>-1.65004976E-2</v>
      </c>
      <c r="N193" s="7">
        <f t="shared" si="12"/>
        <v>-1.4232241E-2</v>
      </c>
      <c r="O193" s="7">
        <f t="shared" si="13"/>
        <v>-4.2900179999999996E-3</v>
      </c>
      <c r="P193" s="7">
        <f t="shared" si="14"/>
        <v>1.3534215000000002E-2</v>
      </c>
      <c r="Q193" s="7">
        <f t="shared" si="15"/>
        <v>3.9506490000000005E-2</v>
      </c>
    </row>
    <row r="194" spans="1:17" x14ac:dyDescent="0.45">
      <c r="A194" t="s">
        <v>102</v>
      </c>
      <c r="B194">
        <v>10</v>
      </c>
      <c r="C194" s="1">
        <v>6.5343479999999997E-3</v>
      </c>
      <c r="D194" s="1">
        <v>1.4054473E-2</v>
      </c>
      <c r="E194" s="1">
        <v>4.2758777999999997E-2</v>
      </c>
      <c r="F194" s="1">
        <v>8.7345870000000006E-2</v>
      </c>
      <c r="G194" s="1">
        <v>0.18232103999999999</v>
      </c>
      <c r="H194" s="2">
        <v>-2.0649464999999999E-2</v>
      </c>
      <c r="I194" s="2">
        <v>-2.6251962E-2</v>
      </c>
      <c r="J194" s="2">
        <v>5.355907E-2</v>
      </c>
      <c r="K194" s="2">
        <v>8.5290790000000005E-2</v>
      </c>
      <c r="L194" s="2">
        <v>0.22087936</v>
      </c>
      <c r="M194" s="7">
        <f t="shared" si="11"/>
        <v>-2.7183812999999998E-2</v>
      </c>
      <c r="N194" s="7">
        <f t="shared" si="12"/>
        <v>-4.0306435000000002E-2</v>
      </c>
      <c r="O194" s="7">
        <f t="shared" si="13"/>
        <v>1.0800292000000003E-2</v>
      </c>
      <c r="P194" s="7">
        <f t="shared" si="14"/>
        <v>-2.0550800000000008E-3</v>
      </c>
      <c r="Q194" s="7">
        <f t="shared" si="15"/>
        <v>3.8558320000000007E-2</v>
      </c>
    </row>
    <row r="195" spans="1:17" x14ac:dyDescent="0.45">
      <c r="A195" t="s">
        <v>36</v>
      </c>
      <c r="B195">
        <v>4</v>
      </c>
      <c r="C195" s="1">
        <v>6.8443540000000004E-3</v>
      </c>
      <c r="D195" s="1">
        <v>1.4723853E-2</v>
      </c>
      <c r="E195" s="1">
        <v>4.4825125E-2</v>
      </c>
      <c r="F195" s="1">
        <v>9.1659545999999995E-2</v>
      </c>
      <c r="G195" s="1">
        <v>0.19172056000000001</v>
      </c>
      <c r="H195" s="2">
        <v>1.4941347000000001E-2</v>
      </c>
      <c r="I195" s="2">
        <v>3.6863132999999999E-2</v>
      </c>
      <c r="J195" s="2">
        <v>3.7752394000000002E-2</v>
      </c>
      <c r="K195" s="2">
        <v>0.11490466000000001</v>
      </c>
      <c r="L195" s="2">
        <v>0.22918848999999999</v>
      </c>
      <c r="M195" s="7">
        <f t="shared" si="11"/>
        <v>8.0969930000000002E-3</v>
      </c>
      <c r="N195" s="7">
        <f t="shared" si="12"/>
        <v>2.2139279999999997E-2</v>
      </c>
      <c r="O195" s="7">
        <f t="shared" si="13"/>
        <v>-7.0727309999999988E-3</v>
      </c>
      <c r="P195" s="7">
        <f t="shared" si="14"/>
        <v>2.3245114000000011E-2</v>
      </c>
      <c r="Q195" s="7">
        <f t="shared" si="15"/>
        <v>3.7467929999999983E-2</v>
      </c>
    </row>
    <row r="196" spans="1:17" x14ac:dyDescent="0.45">
      <c r="A196" t="s">
        <v>20</v>
      </c>
      <c r="B196">
        <v>18</v>
      </c>
      <c r="C196" s="1">
        <v>4.1178474000000001E-3</v>
      </c>
      <c r="D196" s="1">
        <v>8.8447270000000001E-3</v>
      </c>
      <c r="E196" s="1">
        <v>2.6769557999999999E-2</v>
      </c>
      <c r="F196" s="1">
        <v>5.4255728000000003E-2</v>
      </c>
      <c r="G196" s="1">
        <v>0.111455135</v>
      </c>
      <c r="H196" s="2">
        <v>1.5709618000000002E-2</v>
      </c>
      <c r="I196" s="2">
        <v>4.7372807000000003E-2</v>
      </c>
      <c r="J196" s="2">
        <v>0.11776973</v>
      </c>
      <c r="K196" s="2">
        <v>0.15860126999999999</v>
      </c>
      <c r="L196" s="2">
        <v>0.14745527999999999</v>
      </c>
      <c r="M196" s="7">
        <f t="shared" si="11"/>
        <v>1.1591770600000002E-2</v>
      </c>
      <c r="N196" s="7">
        <f t="shared" si="12"/>
        <v>3.8528080000000006E-2</v>
      </c>
      <c r="O196" s="7">
        <f t="shared" si="13"/>
        <v>9.1000172000000004E-2</v>
      </c>
      <c r="P196" s="7">
        <f t="shared" si="14"/>
        <v>0.10434554199999999</v>
      </c>
      <c r="Q196" s="7">
        <f t="shared" si="15"/>
        <v>3.6000144999999997E-2</v>
      </c>
    </row>
    <row r="197" spans="1:17" x14ac:dyDescent="0.45">
      <c r="A197" t="s">
        <v>156</v>
      </c>
      <c r="B197">
        <v>8</v>
      </c>
      <c r="C197" s="1">
        <v>7.4039563000000003E-3</v>
      </c>
      <c r="D197" s="1">
        <v>1.5932768999999999E-2</v>
      </c>
      <c r="E197" s="1">
        <v>4.8563913E-2</v>
      </c>
      <c r="F197" s="1">
        <v>9.9486279999999996E-2</v>
      </c>
      <c r="G197" s="1">
        <v>0.20887006999999999</v>
      </c>
      <c r="H197" s="2">
        <v>1.3467724E-2</v>
      </c>
      <c r="I197" s="2">
        <v>1.9140312E-2</v>
      </c>
      <c r="J197" s="2">
        <v>8.0947876000000002E-2</v>
      </c>
      <c r="K197" s="2">
        <v>0.16557436</v>
      </c>
      <c r="L197" s="2">
        <v>0.24459401</v>
      </c>
      <c r="M197" s="7">
        <f t="shared" si="11"/>
        <v>6.0637677000000001E-3</v>
      </c>
      <c r="N197" s="7">
        <f t="shared" si="12"/>
        <v>3.2075430000000002E-3</v>
      </c>
      <c r="O197" s="7">
        <f t="shared" si="13"/>
        <v>3.2383963000000002E-2</v>
      </c>
      <c r="P197" s="7">
        <f t="shared" si="14"/>
        <v>6.6088080000000007E-2</v>
      </c>
      <c r="Q197" s="7">
        <f t="shared" si="15"/>
        <v>3.572394000000001E-2</v>
      </c>
    </row>
    <row r="198" spans="1:17" x14ac:dyDescent="0.45">
      <c r="A198" t="s">
        <v>301</v>
      </c>
      <c r="B198">
        <v>7</v>
      </c>
      <c r="C198" s="1">
        <v>6.0838769999999997E-3</v>
      </c>
      <c r="D198" s="1">
        <v>1.3082216000000001E-2</v>
      </c>
      <c r="E198" s="1">
        <v>3.9762317999999998E-2</v>
      </c>
      <c r="F198" s="1">
        <v>8.1105679999999999E-2</v>
      </c>
      <c r="G198" s="1">
        <v>0.16878948999999999</v>
      </c>
      <c r="H198" s="2">
        <v>5.096695E-3</v>
      </c>
      <c r="I198" s="2">
        <v>1.7256495E-2</v>
      </c>
      <c r="J198" s="2">
        <v>-3.9590186999999997E-3</v>
      </c>
      <c r="K198" s="2">
        <v>5.8357824000000003E-2</v>
      </c>
      <c r="L198" s="2">
        <v>0.20444657999999999</v>
      </c>
      <c r="M198" s="7">
        <f t="shared" si="11"/>
        <v>-9.8718199999999964E-4</v>
      </c>
      <c r="N198" s="7">
        <f t="shared" si="12"/>
        <v>4.1742789999999995E-3</v>
      </c>
      <c r="O198" s="7">
        <f t="shared" si="13"/>
        <v>-4.3721336699999995E-2</v>
      </c>
      <c r="P198" s="7">
        <f t="shared" si="14"/>
        <v>-2.2747855999999997E-2</v>
      </c>
      <c r="Q198" s="7">
        <f t="shared" si="15"/>
        <v>3.5657090000000002E-2</v>
      </c>
    </row>
    <row r="199" spans="1:17" x14ac:dyDescent="0.45">
      <c r="A199" t="s">
        <v>114</v>
      </c>
      <c r="B199">
        <v>12</v>
      </c>
      <c r="C199" s="1">
        <v>2.866885E-3</v>
      </c>
      <c r="D199" s="1">
        <v>6.1533902999999996E-3</v>
      </c>
      <c r="E199" s="1">
        <v>1.8573995999999999E-2</v>
      </c>
      <c r="F199" s="1">
        <v>3.7492986999999998E-2</v>
      </c>
      <c r="G199" s="1">
        <v>7.6391700000000007E-2</v>
      </c>
      <c r="H199" s="2">
        <v>2.0235900000000001E-2</v>
      </c>
      <c r="I199" s="2">
        <v>2.8904023000000001E-2</v>
      </c>
      <c r="J199" s="2">
        <v>-5.7617979999999999E-2</v>
      </c>
      <c r="K199" s="2">
        <v>4.2215236000000003E-2</v>
      </c>
      <c r="L199" s="2">
        <v>0.11179552</v>
      </c>
      <c r="M199" s="7">
        <f t="shared" si="11"/>
        <v>1.7369015000000002E-2</v>
      </c>
      <c r="N199" s="7">
        <f t="shared" si="12"/>
        <v>2.2750632700000002E-2</v>
      </c>
      <c r="O199" s="7">
        <f t="shared" si="13"/>
        <v>-7.6191975999999995E-2</v>
      </c>
      <c r="P199" s="7">
        <f t="shared" si="14"/>
        <v>4.7222490000000047E-3</v>
      </c>
      <c r="Q199" s="7">
        <f t="shared" si="15"/>
        <v>3.5403819999999989E-2</v>
      </c>
    </row>
    <row r="200" spans="1:17" x14ac:dyDescent="0.45">
      <c r="A200" t="s">
        <v>128</v>
      </c>
      <c r="B200">
        <v>170</v>
      </c>
      <c r="C200" s="1">
        <v>3.6029690000000001E-3</v>
      </c>
      <c r="D200" s="1">
        <v>7.7365460000000004E-3</v>
      </c>
      <c r="E200" s="1">
        <v>2.3389664000000001E-2</v>
      </c>
      <c r="F200" s="1">
        <v>4.7326405000000002E-2</v>
      </c>
      <c r="G200" s="1">
        <v>9.6892594999999998E-2</v>
      </c>
      <c r="H200" s="2">
        <v>1.8284801E-2</v>
      </c>
      <c r="I200" s="2">
        <v>2.2104416000000002E-2</v>
      </c>
      <c r="J200" s="2">
        <v>6.4118129999999995E-2</v>
      </c>
      <c r="K200" s="2">
        <v>9.6978075999999996E-2</v>
      </c>
      <c r="L200" s="2">
        <v>0.13202369999999999</v>
      </c>
      <c r="M200" s="7">
        <f t="shared" si="11"/>
        <v>1.4681831999999999E-2</v>
      </c>
      <c r="N200" s="7">
        <f t="shared" si="12"/>
        <v>1.4367870000000001E-2</v>
      </c>
      <c r="O200" s="7">
        <f t="shared" si="13"/>
        <v>4.0728465999999991E-2</v>
      </c>
      <c r="P200" s="7">
        <f t="shared" si="14"/>
        <v>4.9651670999999994E-2</v>
      </c>
      <c r="Q200" s="7">
        <f t="shared" si="15"/>
        <v>3.5131104999999996E-2</v>
      </c>
    </row>
    <row r="201" spans="1:17" x14ac:dyDescent="0.45">
      <c r="A201" t="s">
        <v>38</v>
      </c>
      <c r="B201">
        <v>13</v>
      </c>
      <c r="C201" s="1">
        <v>6.9735709999999996E-3</v>
      </c>
      <c r="D201" s="1">
        <v>1.5002934000000001E-2</v>
      </c>
      <c r="E201" s="1">
        <v>4.5687440000000003E-2</v>
      </c>
      <c r="F201" s="1">
        <v>9.3462229999999993E-2</v>
      </c>
      <c r="G201" s="1">
        <v>0.19565964</v>
      </c>
      <c r="H201" s="2">
        <v>3.7208409999999997E-2</v>
      </c>
      <c r="I201" s="2">
        <v>3.0629852999999999E-2</v>
      </c>
      <c r="J201" s="2">
        <v>0.10684543000000001</v>
      </c>
      <c r="K201" s="2">
        <v>0.12739336000000001</v>
      </c>
      <c r="L201" s="2">
        <v>0.23043738</v>
      </c>
      <c r="M201" s="7">
        <f t="shared" si="11"/>
        <v>3.0234838999999999E-2</v>
      </c>
      <c r="N201" s="7">
        <f t="shared" si="12"/>
        <v>1.5626918999999996E-2</v>
      </c>
      <c r="O201" s="7">
        <f t="shared" si="13"/>
        <v>6.1157990000000002E-2</v>
      </c>
      <c r="P201" s="7">
        <f t="shared" si="14"/>
        <v>3.3931130000000018E-2</v>
      </c>
      <c r="Q201" s="7">
        <f t="shared" si="15"/>
        <v>3.4777740000000001E-2</v>
      </c>
    </row>
    <row r="202" spans="1:17" x14ac:dyDescent="0.45">
      <c r="A202" t="s">
        <v>338</v>
      </c>
      <c r="B202">
        <v>17</v>
      </c>
      <c r="C202" s="1">
        <v>4.3329485000000003E-3</v>
      </c>
      <c r="D202" s="1">
        <v>9.3078840000000006E-3</v>
      </c>
      <c r="E202" s="1">
        <v>2.8184366999999998E-2</v>
      </c>
      <c r="F202" s="1">
        <v>5.7163092999999998E-2</v>
      </c>
      <c r="G202" s="1">
        <v>0.1175938</v>
      </c>
      <c r="H202" s="2">
        <v>1.003779E-2</v>
      </c>
      <c r="I202" s="2">
        <v>9.4594320000000003E-3</v>
      </c>
      <c r="J202" s="2">
        <v>3.5505983999999997E-2</v>
      </c>
      <c r="K202" s="2">
        <v>8.1836729999999996E-2</v>
      </c>
      <c r="L202" s="2">
        <v>0.15205743999999999</v>
      </c>
      <c r="M202" s="7">
        <f t="shared" si="11"/>
        <v>5.7048414999999993E-3</v>
      </c>
      <c r="N202" s="7">
        <f t="shared" si="12"/>
        <v>1.5154799999999961E-4</v>
      </c>
      <c r="O202" s="7">
        <f t="shared" si="13"/>
        <v>7.321616999999999E-3</v>
      </c>
      <c r="P202" s="7">
        <f t="shared" si="14"/>
        <v>2.4673636999999998E-2</v>
      </c>
      <c r="Q202" s="7">
        <f t="shared" si="15"/>
        <v>3.446363999999999E-2</v>
      </c>
    </row>
    <row r="203" spans="1:17" x14ac:dyDescent="0.45">
      <c r="A203" t="s">
        <v>303</v>
      </c>
      <c r="B203">
        <v>32</v>
      </c>
      <c r="C203" s="1">
        <v>5.1128548000000003E-3</v>
      </c>
      <c r="D203" s="1">
        <v>1.0988135E-2</v>
      </c>
      <c r="E203" s="1">
        <v>3.3327950000000002E-2</v>
      </c>
      <c r="F203" s="1">
        <v>6.7766649999999998E-2</v>
      </c>
      <c r="G203" s="1">
        <v>0.14012562000000001</v>
      </c>
      <c r="H203" s="2">
        <v>2.0457963999999999E-2</v>
      </c>
      <c r="I203" s="2">
        <v>2.9994857999999999E-2</v>
      </c>
      <c r="J203" s="2">
        <v>7.5294815000000001E-2</v>
      </c>
      <c r="K203" s="2">
        <v>5.9251457E-2</v>
      </c>
      <c r="L203" s="2">
        <v>0.17331168</v>
      </c>
      <c r="M203" s="7">
        <f t="shared" ref="M203:M266" si="16">H203-C203</f>
        <v>1.5345109199999998E-2</v>
      </c>
      <c r="N203" s="7">
        <f t="shared" ref="N203:N266" si="17">I203-D203</f>
        <v>1.9006723E-2</v>
      </c>
      <c r="O203" s="7">
        <f t="shared" ref="O203:O266" si="18">J203-E203</f>
        <v>4.1966864999999999E-2</v>
      </c>
      <c r="P203" s="7">
        <f t="shared" ref="P203:P266" si="19">K203-F203</f>
        <v>-8.5151929999999973E-3</v>
      </c>
      <c r="Q203" s="7">
        <f t="shared" ref="Q203:Q266" si="20">L203-G203</f>
        <v>3.3186059999999989E-2</v>
      </c>
    </row>
    <row r="204" spans="1:17" x14ac:dyDescent="0.45">
      <c r="A204" t="s">
        <v>122</v>
      </c>
      <c r="B204">
        <v>22</v>
      </c>
      <c r="C204" s="1">
        <v>6.2841433000000004E-3</v>
      </c>
      <c r="D204" s="1">
        <v>1.3514391000000001E-2</v>
      </c>
      <c r="E204" s="1">
        <v>4.1093558000000002E-2</v>
      </c>
      <c r="F204" s="1">
        <v>8.38758E-2</v>
      </c>
      <c r="G204" s="1">
        <v>0.17478674999999999</v>
      </c>
      <c r="H204" s="2">
        <v>-1.6723147000000001E-2</v>
      </c>
      <c r="I204" s="2">
        <v>-4.1270479999999998E-2</v>
      </c>
      <c r="J204" s="2">
        <v>5.1504324999999997E-2</v>
      </c>
      <c r="K204" s="2">
        <v>0.10174061</v>
      </c>
      <c r="L204" s="2">
        <v>0.20769645</v>
      </c>
      <c r="M204" s="7">
        <f t="shared" si="16"/>
        <v>-2.30072903E-2</v>
      </c>
      <c r="N204" s="7">
        <f t="shared" si="17"/>
        <v>-5.4784870999999999E-2</v>
      </c>
      <c r="O204" s="7">
        <f t="shared" si="18"/>
        <v>1.0410766999999994E-2</v>
      </c>
      <c r="P204" s="7">
        <f t="shared" si="19"/>
        <v>1.7864809999999995E-2</v>
      </c>
      <c r="Q204" s="7">
        <f t="shared" si="20"/>
        <v>3.2909700000000014E-2</v>
      </c>
    </row>
    <row r="205" spans="1:17" x14ac:dyDescent="0.45">
      <c r="A205" t="s">
        <v>273</v>
      </c>
      <c r="B205">
        <v>64</v>
      </c>
      <c r="C205" s="1">
        <v>2.4124381999999999E-3</v>
      </c>
      <c r="D205" s="1">
        <v>5.1766373000000001E-3</v>
      </c>
      <c r="E205" s="1">
        <v>1.5610443E-2</v>
      </c>
      <c r="F205" s="1">
        <v>3.1464573000000003E-2</v>
      </c>
      <c r="G205" s="1">
        <v>6.3919164000000001E-2</v>
      </c>
      <c r="H205" s="2">
        <v>2.7246336999999999E-2</v>
      </c>
      <c r="I205" s="2">
        <v>1.8765844E-2</v>
      </c>
      <c r="J205" s="2">
        <v>2.9368597999999999E-2</v>
      </c>
      <c r="K205" s="2">
        <v>0.14007523999999999</v>
      </c>
      <c r="L205" s="2">
        <v>9.6756079999999994E-2</v>
      </c>
      <c r="M205" s="7">
        <f t="shared" si="16"/>
        <v>2.48338988E-2</v>
      </c>
      <c r="N205" s="7">
        <f t="shared" si="17"/>
        <v>1.35892067E-2</v>
      </c>
      <c r="O205" s="7">
        <f t="shared" si="18"/>
        <v>1.3758154999999999E-2</v>
      </c>
      <c r="P205" s="7">
        <f t="shared" si="19"/>
        <v>0.10861066699999999</v>
      </c>
      <c r="Q205" s="7">
        <f t="shared" si="20"/>
        <v>3.2836915999999994E-2</v>
      </c>
    </row>
    <row r="206" spans="1:17" x14ac:dyDescent="0.45">
      <c r="A206" t="s">
        <v>166</v>
      </c>
      <c r="B206">
        <v>10</v>
      </c>
      <c r="C206" s="1">
        <v>2.4160639999999999E-3</v>
      </c>
      <c r="D206" s="1">
        <v>5.1844287999999999E-3</v>
      </c>
      <c r="E206" s="1">
        <v>1.5634062000000001E-2</v>
      </c>
      <c r="F206" s="1">
        <v>3.1512547000000002E-2</v>
      </c>
      <c r="G206" s="1">
        <v>6.4018130000000006E-2</v>
      </c>
      <c r="H206" s="2">
        <v>1.7018736999999999E-2</v>
      </c>
      <c r="I206" s="2">
        <v>8.87253E-3</v>
      </c>
      <c r="J206" s="2">
        <v>4.9584365999999998E-2</v>
      </c>
      <c r="K206" s="2">
        <v>0.12776153000000001</v>
      </c>
      <c r="L206" s="2">
        <v>9.6212580000000006E-2</v>
      </c>
      <c r="M206" s="7">
        <f t="shared" si="16"/>
        <v>1.4602673E-2</v>
      </c>
      <c r="N206" s="7">
        <f t="shared" si="17"/>
        <v>3.6881012000000001E-3</v>
      </c>
      <c r="O206" s="7">
        <f t="shared" si="18"/>
        <v>3.3950304000000001E-2</v>
      </c>
      <c r="P206" s="7">
        <f t="shared" si="19"/>
        <v>9.624898300000001E-2</v>
      </c>
      <c r="Q206" s="7">
        <f t="shared" si="20"/>
        <v>3.2194449999999999E-2</v>
      </c>
    </row>
    <row r="207" spans="1:17" x14ac:dyDescent="0.45">
      <c r="A207" t="s">
        <v>209</v>
      </c>
      <c r="B207">
        <v>6</v>
      </c>
      <c r="C207" s="1">
        <v>2.2087588000000002E-3</v>
      </c>
      <c r="D207" s="1">
        <v>4.7390293000000002E-3</v>
      </c>
      <c r="E207" s="1">
        <v>1.4284569E-2</v>
      </c>
      <c r="F207" s="1">
        <v>2.8773186999999999E-2</v>
      </c>
      <c r="G207" s="1">
        <v>5.8374269999999999E-2</v>
      </c>
      <c r="H207" s="2">
        <v>1.4534838499999999E-2</v>
      </c>
      <c r="I207" s="2">
        <v>1.3347383000000001E-2</v>
      </c>
      <c r="J207" s="2">
        <v>4.1021913E-2</v>
      </c>
      <c r="K207" s="2">
        <v>-1.2156698000000001E-2</v>
      </c>
      <c r="L207" s="2">
        <v>8.9572739999999998E-2</v>
      </c>
      <c r="M207" s="7">
        <f t="shared" si="16"/>
        <v>1.2326079699999999E-2</v>
      </c>
      <c r="N207" s="7">
        <f t="shared" si="17"/>
        <v>8.6083537000000016E-3</v>
      </c>
      <c r="O207" s="7">
        <f t="shared" si="18"/>
        <v>2.6737344E-2</v>
      </c>
      <c r="P207" s="7">
        <f t="shared" si="19"/>
        <v>-4.0929884999999999E-2</v>
      </c>
      <c r="Q207" s="7">
        <f t="shared" si="20"/>
        <v>3.1198469999999999E-2</v>
      </c>
    </row>
    <row r="208" spans="1:17" x14ac:dyDescent="0.45">
      <c r="A208" t="s">
        <v>154</v>
      </c>
      <c r="B208">
        <v>7</v>
      </c>
      <c r="C208" s="1">
        <v>2.0116344000000001E-3</v>
      </c>
      <c r="D208" s="1">
        <v>4.3156007E-3</v>
      </c>
      <c r="E208" s="1">
        <v>1.3002755E-2</v>
      </c>
      <c r="F208" s="1">
        <v>2.6174583000000001E-2</v>
      </c>
      <c r="G208" s="1">
        <v>5.3034275999999998E-2</v>
      </c>
      <c r="H208" s="2">
        <v>1.3838176000000001E-2</v>
      </c>
      <c r="I208" s="2">
        <v>4.8189084000000004E-3</v>
      </c>
      <c r="J208" s="2">
        <v>9.7881615000000005E-2</v>
      </c>
      <c r="K208" s="2">
        <v>8.3746490000000007E-2</v>
      </c>
      <c r="L208" s="2">
        <v>8.4179779999999996E-2</v>
      </c>
      <c r="M208" s="7">
        <f t="shared" si="16"/>
        <v>1.1826541600000001E-2</v>
      </c>
      <c r="N208" s="7">
        <f t="shared" si="17"/>
        <v>5.0330770000000039E-4</v>
      </c>
      <c r="O208" s="7">
        <f t="shared" si="18"/>
        <v>8.487886E-2</v>
      </c>
      <c r="P208" s="7">
        <f t="shared" si="19"/>
        <v>5.7571907000000005E-2</v>
      </c>
      <c r="Q208" s="7">
        <f t="shared" si="20"/>
        <v>3.1145503999999997E-2</v>
      </c>
    </row>
    <row r="209" spans="1:17" x14ac:dyDescent="0.45">
      <c r="A209" t="s">
        <v>179</v>
      </c>
      <c r="B209">
        <v>101</v>
      </c>
      <c r="C209" s="1">
        <v>8.9527560000000005E-4</v>
      </c>
      <c r="D209" s="1">
        <v>1.9194291999999999E-3</v>
      </c>
      <c r="E209" s="1">
        <v>5.7693472999999999E-3</v>
      </c>
      <c r="F209" s="1">
        <v>1.1571980000000001E-2</v>
      </c>
      <c r="G209" s="1">
        <v>2.3277870999999999E-2</v>
      </c>
      <c r="H209" s="2">
        <v>3.4706676E-3</v>
      </c>
      <c r="I209" s="2">
        <v>4.6327803000000001E-2</v>
      </c>
      <c r="J209" s="2">
        <v>3.8596030000000003E-2</v>
      </c>
      <c r="K209" s="2">
        <v>4.1036530000000002E-2</v>
      </c>
      <c r="L209" s="2">
        <v>5.3160055999999997E-2</v>
      </c>
      <c r="M209" s="7">
        <f t="shared" si="16"/>
        <v>2.5753920000000001E-3</v>
      </c>
      <c r="N209" s="7">
        <f t="shared" si="17"/>
        <v>4.4408373799999998E-2</v>
      </c>
      <c r="O209" s="7">
        <f t="shared" si="18"/>
        <v>3.2826682700000005E-2</v>
      </c>
      <c r="P209" s="7">
        <f t="shared" si="19"/>
        <v>2.9464549999999999E-2</v>
      </c>
      <c r="Q209" s="7">
        <f t="shared" si="20"/>
        <v>2.9882184999999999E-2</v>
      </c>
    </row>
    <row r="210" spans="1:17" x14ac:dyDescent="0.45">
      <c r="A210" t="s">
        <v>127</v>
      </c>
      <c r="B210">
        <v>9</v>
      </c>
      <c r="C210" s="1">
        <v>3.9927770000000003E-3</v>
      </c>
      <c r="D210" s="1">
        <v>8.5754760000000003E-3</v>
      </c>
      <c r="E210" s="1">
        <v>2.5947673000000001E-2</v>
      </c>
      <c r="F210" s="1">
        <v>5.2568629999999998E-2</v>
      </c>
      <c r="G210" s="1">
        <v>0.10790072000000001</v>
      </c>
      <c r="H210" s="2">
        <v>5.0472394000000004E-3</v>
      </c>
      <c r="I210" s="2">
        <v>2.2047377999999999E-2</v>
      </c>
      <c r="J210" s="2">
        <v>9.3442689999999995E-2</v>
      </c>
      <c r="K210" s="2">
        <v>0.13312618000000001</v>
      </c>
      <c r="L210" s="2">
        <v>0.13773805</v>
      </c>
      <c r="M210" s="7">
        <f t="shared" si="16"/>
        <v>1.0544624000000001E-3</v>
      </c>
      <c r="N210" s="7">
        <f t="shared" si="17"/>
        <v>1.3471901999999999E-2</v>
      </c>
      <c r="O210" s="7">
        <f t="shared" si="18"/>
        <v>6.749501699999999E-2</v>
      </c>
      <c r="P210" s="7">
        <f t="shared" si="19"/>
        <v>8.0557550000000006E-2</v>
      </c>
      <c r="Q210" s="7">
        <f t="shared" si="20"/>
        <v>2.9837329999999995E-2</v>
      </c>
    </row>
    <row r="211" spans="1:17" x14ac:dyDescent="0.45">
      <c r="A211" t="s">
        <v>308</v>
      </c>
      <c r="B211">
        <v>35</v>
      </c>
      <c r="C211" s="1">
        <v>4.9842300000000001E-3</v>
      </c>
      <c r="D211" s="1">
        <v>1.0710918999999999E-2</v>
      </c>
      <c r="E211" s="1">
        <v>3.2478157000000001E-2</v>
      </c>
      <c r="F211" s="1">
        <v>6.6011146000000007E-2</v>
      </c>
      <c r="G211" s="1">
        <v>0.13637975999999999</v>
      </c>
      <c r="H211" s="2">
        <v>4.8604201999999999E-3</v>
      </c>
      <c r="I211" s="2">
        <v>3.0677767000000002E-2</v>
      </c>
      <c r="J211" s="2">
        <v>1.7610491999999998E-2</v>
      </c>
      <c r="K211" s="2">
        <v>6.6660839999999999E-2</v>
      </c>
      <c r="L211" s="2">
        <v>0.16570615999999999</v>
      </c>
      <c r="M211" s="7">
        <f t="shared" si="16"/>
        <v>-1.2380980000000017E-4</v>
      </c>
      <c r="N211" s="7">
        <f t="shared" si="17"/>
        <v>1.9966848000000002E-2</v>
      </c>
      <c r="O211" s="7">
        <f t="shared" si="18"/>
        <v>-1.4867665000000002E-2</v>
      </c>
      <c r="P211" s="7">
        <f t="shared" si="19"/>
        <v>6.4969399999999233E-4</v>
      </c>
      <c r="Q211" s="7">
        <f t="shared" si="20"/>
        <v>2.9326400000000002E-2</v>
      </c>
    </row>
    <row r="212" spans="1:17" x14ac:dyDescent="0.45">
      <c r="A212" t="s">
        <v>281</v>
      </c>
      <c r="B212">
        <v>10</v>
      </c>
      <c r="C212" s="1">
        <v>1.0197935999999999E-2</v>
      </c>
      <c r="D212" s="1">
        <v>2.1980125E-2</v>
      </c>
      <c r="E212" s="1">
        <v>6.7400370000000001E-2</v>
      </c>
      <c r="F212" s="1">
        <v>0.13934356000000001</v>
      </c>
      <c r="G212" s="1">
        <v>0.29810375</v>
      </c>
      <c r="H212" s="2">
        <v>-2.6492612E-3</v>
      </c>
      <c r="I212" s="2">
        <v>9.8121560000000007E-3</v>
      </c>
      <c r="J212" s="2">
        <v>0.11969267</v>
      </c>
      <c r="K212" s="2">
        <v>0.20202279000000001</v>
      </c>
      <c r="L212" s="2">
        <v>0.32664195000000001</v>
      </c>
      <c r="M212" s="7">
        <f t="shared" si="16"/>
        <v>-1.28471972E-2</v>
      </c>
      <c r="N212" s="7">
        <f t="shared" si="17"/>
        <v>-1.2167968999999999E-2</v>
      </c>
      <c r="O212" s="7">
        <f t="shared" si="18"/>
        <v>5.22923E-2</v>
      </c>
      <c r="P212" s="7">
        <f t="shared" si="19"/>
        <v>6.2679230000000002E-2</v>
      </c>
      <c r="Q212" s="7">
        <f t="shared" si="20"/>
        <v>2.8538200000000014E-2</v>
      </c>
    </row>
    <row r="213" spans="1:17" x14ac:dyDescent="0.45">
      <c r="A213" t="s">
        <v>39</v>
      </c>
      <c r="B213">
        <v>30</v>
      </c>
      <c r="C213" s="1">
        <v>5.4811649999999996E-3</v>
      </c>
      <c r="D213" s="1">
        <v>1.1782150999999999E-2</v>
      </c>
      <c r="E213" s="1">
        <v>3.5764545000000002E-2</v>
      </c>
      <c r="F213" s="1">
        <v>7.2808189999999995E-2</v>
      </c>
      <c r="G213" s="1">
        <v>0.15091741</v>
      </c>
      <c r="H213" s="2">
        <v>9.5473160000000001E-3</v>
      </c>
      <c r="I213" s="2">
        <v>3.2791144000000002E-3</v>
      </c>
      <c r="J213" s="2">
        <v>4.4043995000000002E-2</v>
      </c>
      <c r="K213" s="2">
        <v>7.8130850000000002E-2</v>
      </c>
      <c r="L213" s="2">
        <v>0.17889848</v>
      </c>
      <c r="M213" s="7">
        <f t="shared" si="16"/>
        <v>4.0661510000000005E-3</v>
      </c>
      <c r="N213" s="7">
        <f t="shared" si="17"/>
        <v>-8.5030365999999996E-3</v>
      </c>
      <c r="O213" s="7">
        <f t="shared" si="18"/>
        <v>8.2794500000000007E-3</v>
      </c>
      <c r="P213" s="7">
        <f t="shared" si="19"/>
        <v>5.3226600000000068E-3</v>
      </c>
      <c r="Q213" s="7">
        <f t="shared" si="20"/>
        <v>2.7981069999999997E-2</v>
      </c>
    </row>
    <row r="214" spans="1:17" x14ac:dyDescent="0.45">
      <c r="A214" t="s">
        <v>283</v>
      </c>
      <c r="B214">
        <v>4</v>
      </c>
      <c r="C214" s="1">
        <v>3.4439459999999998E-3</v>
      </c>
      <c r="D214" s="1">
        <v>7.3944097E-3</v>
      </c>
      <c r="E214" s="1">
        <v>2.2347665999999999E-2</v>
      </c>
      <c r="F214" s="1">
        <v>4.5194749999999999E-2</v>
      </c>
      <c r="G214" s="1">
        <v>9.2432070000000005E-2</v>
      </c>
      <c r="H214" s="2">
        <v>-8.013371E-3</v>
      </c>
      <c r="I214" s="2">
        <v>1.4556016E-2</v>
      </c>
      <c r="J214" s="2">
        <v>0.10862359000000001</v>
      </c>
      <c r="K214" s="2">
        <v>8.6438193999999996E-2</v>
      </c>
      <c r="L214" s="2">
        <v>0.12020905</v>
      </c>
      <c r="M214" s="7">
        <f t="shared" si="16"/>
        <v>-1.1457317E-2</v>
      </c>
      <c r="N214" s="7">
        <f t="shared" si="17"/>
        <v>7.1616062999999997E-3</v>
      </c>
      <c r="O214" s="7">
        <f t="shared" si="18"/>
        <v>8.6275924000000004E-2</v>
      </c>
      <c r="P214" s="7">
        <f t="shared" si="19"/>
        <v>4.1243443999999997E-2</v>
      </c>
      <c r="Q214" s="7">
        <f t="shared" si="20"/>
        <v>2.7776979999999993E-2</v>
      </c>
    </row>
    <row r="215" spans="1:17" x14ac:dyDescent="0.45">
      <c r="A215" t="s">
        <v>27</v>
      </c>
      <c r="B215">
        <v>4</v>
      </c>
      <c r="C215" s="1">
        <v>5.9068343000000002E-3</v>
      </c>
      <c r="D215" s="1">
        <v>1.2700237E-2</v>
      </c>
      <c r="E215" s="1">
        <v>3.8586646000000002E-2</v>
      </c>
      <c r="F215" s="1">
        <v>7.8662224000000003E-2</v>
      </c>
      <c r="G215" s="1">
        <v>0.1635122</v>
      </c>
      <c r="H215" s="2">
        <v>-5.3431069999999997E-3</v>
      </c>
      <c r="I215" s="2">
        <v>3.0357704999999999E-2</v>
      </c>
      <c r="J215" s="2">
        <v>-9.6494760000000006E-3</v>
      </c>
      <c r="K215" s="2">
        <v>4.4280246000000002E-2</v>
      </c>
      <c r="L215" s="2">
        <v>0.19038916</v>
      </c>
      <c r="M215" s="7">
        <f t="shared" si="16"/>
        <v>-1.12499413E-2</v>
      </c>
      <c r="N215" s="7">
        <f t="shared" si="17"/>
        <v>1.7657467999999999E-2</v>
      </c>
      <c r="O215" s="7">
        <f t="shared" si="18"/>
        <v>-4.8236122000000006E-2</v>
      </c>
      <c r="P215" s="7">
        <f t="shared" si="19"/>
        <v>-3.4381978000000001E-2</v>
      </c>
      <c r="Q215" s="7">
        <f t="shared" si="20"/>
        <v>2.6876960000000005E-2</v>
      </c>
    </row>
    <row r="216" spans="1:17" x14ac:dyDescent="0.45">
      <c r="A216" t="s">
        <v>244</v>
      </c>
      <c r="B216">
        <v>8</v>
      </c>
      <c r="C216" s="1">
        <v>4.5027896000000003E-3</v>
      </c>
      <c r="D216" s="1">
        <v>9.6736670000000004E-3</v>
      </c>
      <c r="E216" s="1">
        <v>2.9302644999999999E-2</v>
      </c>
      <c r="F216" s="1">
        <v>5.9463937000000001E-2</v>
      </c>
      <c r="G216" s="1">
        <v>0.12246383</v>
      </c>
      <c r="H216" s="2">
        <v>8.7711799999999999E-3</v>
      </c>
      <c r="I216" s="2">
        <v>2.1375910000000001E-2</v>
      </c>
      <c r="J216" s="2">
        <v>3.4291523999999997E-2</v>
      </c>
      <c r="K216" s="2">
        <v>8.607223E-2</v>
      </c>
      <c r="L216" s="2">
        <v>0.14867039000000001</v>
      </c>
      <c r="M216" s="7">
        <f t="shared" si="16"/>
        <v>4.2683903999999996E-3</v>
      </c>
      <c r="N216" s="7">
        <f t="shared" si="17"/>
        <v>1.1702243000000001E-2</v>
      </c>
      <c r="O216" s="7">
        <f t="shared" si="18"/>
        <v>4.9888789999999981E-3</v>
      </c>
      <c r="P216" s="7">
        <f t="shared" si="19"/>
        <v>2.6608292999999998E-2</v>
      </c>
      <c r="Q216" s="7">
        <f t="shared" si="20"/>
        <v>2.6206560000000018E-2</v>
      </c>
    </row>
    <row r="217" spans="1:17" x14ac:dyDescent="0.45">
      <c r="A217" t="s">
        <v>336</v>
      </c>
      <c r="B217">
        <v>4</v>
      </c>
      <c r="C217" s="1">
        <v>6.1024360000000001E-3</v>
      </c>
      <c r="D217" s="1">
        <v>1.3122262000000001E-2</v>
      </c>
      <c r="E217" s="1">
        <v>3.9885629999999998E-2</v>
      </c>
      <c r="F217" s="1">
        <v>8.1362119999999996E-2</v>
      </c>
      <c r="G217" s="1">
        <v>0.16934404</v>
      </c>
      <c r="H217" s="2">
        <v>1.7442006999999999E-4</v>
      </c>
      <c r="I217" s="2">
        <v>3.2369090000000001E-3</v>
      </c>
      <c r="J217" s="2">
        <v>6.3638360000000005E-2</v>
      </c>
      <c r="K217" s="2">
        <v>0.112303734</v>
      </c>
      <c r="L217" s="2">
        <v>0.19554473</v>
      </c>
      <c r="M217" s="7">
        <f t="shared" si="16"/>
        <v>-5.9280159299999998E-3</v>
      </c>
      <c r="N217" s="7">
        <f t="shared" si="17"/>
        <v>-9.8853530000000012E-3</v>
      </c>
      <c r="O217" s="7">
        <f t="shared" si="18"/>
        <v>2.3752730000000007E-2</v>
      </c>
      <c r="P217" s="7">
        <f t="shared" si="19"/>
        <v>3.0941614000000006E-2</v>
      </c>
      <c r="Q217" s="7">
        <f t="shared" si="20"/>
        <v>2.6200689999999999E-2</v>
      </c>
    </row>
    <row r="218" spans="1:17" x14ac:dyDescent="0.45">
      <c r="A218" t="s">
        <v>84</v>
      </c>
      <c r="B218">
        <v>7</v>
      </c>
      <c r="C218" s="1">
        <v>4.6808565999999999E-3</v>
      </c>
      <c r="D218" s="1">
        <v>1.0057241999999999E-2</v>
      </c>
      <c r="E218" s="1">
        <v>3.0476188000000001E-2</v>
      </c>
      <c r="F218" s="1">
        <v>6.1881172999999998E-2</v>
      </c>
      <c r="G218" s="1">
        <v>0.12759161999999999</v>
      </c>
      <c r="H218" s="2">
        <v>-1.2689476000000001E-3</v>
      </c>
      <c r="I218" s="2">
        <v>2.9159310000000001E-3</v>
      </c>
      <c r="J218" s="2">
        <v>0.10565265</v>
      </c>
      <c r="K218" s="2">
        <v>0.10851846</v>
      </c>
      <c r="L218" s="2">
        <v>0.15339017999999999</v>
      </c>
      <c r="M218" s="7">
        <f t="shared" si="16"/>
        <v>-5.9498042000000004E-3</v>
      </c>
      <c r="N218" s="7">
        <f t="shared" si="17"/>
        <v>-7.1413109999999991E-3</v>
      </c>
      <c r="O218" s="7">
        <f t="shared" si="18"/>
        <v>7.5176461999999999E-2</v>
      </c>
      <c r="P218" s="7">
        <f t="shared" si="19"/>
        <v>4.6637286999999999E-2</v>
      </c>
      <c r="Q218" s="7">
        <f t="shared" si="20"/>
        <v>2.5798559999999998E-2</v>
      </c>
    </row>
    <row r="219" spans="1:17" x14ac:dyDescent="0.45">
      <c r="A219" t="s">
        <v>236</v>
      </c>
      <c r="B219">
        <v>43</v>
      </c>
      <c r="C219" s="1">
        <v>5.4186204999999996E-3</v>
      </c>
      <c r="D219" s="1">
        <v>1.1647292E-2</v>
      </c>
      <c r="E219" s="1">
        <v>3.5350434E-2</v>
      </c>
      <c r="F219" s="1">
        <v>7.1950525000000001E-2</v>
      </c>
      <c r="G219" s="1">
        <v>0.14907792</v>
      </c>
      <c r="H219" s="2">
        <v>2.1493479999999999E-2</v>
      </c>
      <c r="I219" s="2">
        <v>2.7622283000000001E-2</v>
      </c>
      <c r="J219" s="2">
        <v>4.9781939999999997E-2</v>
      </c>
      <c r="K219" s="2">
        <v>9.3283710000000006E-2</v>
      </c>
      <c r="L219" s="2">
        <v>0.17461477</v>
      </c>
      <c r="M219" s="7">
        <f t="shared" si="16"/>
        <v>1.60748595E-2</v>
      </c>
      <c r="N219" s="7">
        <f t="shared" si="17"/>
        <v>1.5974991000000001E-2</v>
      </c>
      <c r="O219" s="7">
        <f t="shared" si="18"/>
        <v>1.4431505999999997E-2</v>
      </c>
      <c r="P219" s="7">
        <f t="shared" si="19"/>
        <v>2.1333185000000005E-2</v>
      </c>
      <c r="Q219" s="7">
        <f t="shared" si="20"/>
        <v>2.553685E-2</v>
      </c>
    </row>
    <row r="220" spans="1:17" x14ac:dyDescent="0.45">
      <c r="A220" t="s">
        <v>15</v>
      </c>
      <c r="B220">
        <v>7</v>
      </c>
      <c r="C220" s="1">
        <v>6.1020585999999998E-3</v>
      </c>
      <c r="D220" s="1">
        <v>1.3121447499999999E-2</v>
      </c>
      <c r="E220" s="1">
        <v>3.9883118000000002E-2</v>
      </c>
      <c r="F220" s="1">
        <v>8.1356899999999996E-2</v>
      </c>
      <c r="G220" s="1">
        <v>0.16933274000000001</v>
      </c>
      <c r="H220" s="2">
        <v>5.8455983999999997E-3</v>
      </c>
      <c r="I220" s="2">
        <v>-1.7899979999999999E-2</v>
      </c>
      <c r="J220" s="2">
        <v>2.2564726E-2</v>
      </c>
      <c r="K220" s="2">
        <v>7.6317300000000005E-2</v>
      </c>
      <c r="L220" s="2">
        <v>0.19353695000000001</v>
      </c>
      <c r="M220" s="7">
        <f t="shared" si="16"/>
        <v>-2.5646020000000009E-4</v>
      </c>
      <c r="N220" s="7">
        <f t="shared" si="17"/>
        <v>-3.1021427499999997E-2</v>
      </c>
      <c r="O220" s="7">
        <f t="shared" si="18"/>
        <v>-1.7318392000000002E-2</v>
      </c>
      <c r="P220" s="7">
        <f t="shared" si="19"/>
        <v>-5.0395999999999913E-3</v>
      </c>
      <c r="Q220" s="7">
        <f t="shared" si="20"/>
        <v>2.4204210000000004E-2</v>
      </c>
    </row>
    <row r="221" spans="1:17" x14ac:dyDescent="0.45">
      <c r="A221" t="s">
        <v>295</v>
      </c>
      <c r="B221">
        <v>6</v>
      </c>
      <c r="C221" s="1">
        <v>3.9865300000000003E-3</v>
      </c>
      <c r="D221" s="1">
        <v>8.5620274999999996E-3</v>
      </c>
      <c r="E221" s="1">
        <v>2.5906635000000001E-2</v>
      </c>
      <c r="F221" s="1">
        <v>5.2484427E-2</v>
      </c>
      <c r="G221" s="1">
        <v>0.10772347</v>
      </c>
      <c r="H221" s="2">
        <v>3.9371852999999998E-3</v>
      </c>
      <c r="I221" s="2">
        <v>-4.5097243999999998E-4</v>
      </c>
      <c r="J221" s="2">
        <v>1.10035185E-2</v>
      </c>
      <c r="K221" s="2">
        <v>6.3145499999999993E-2</v>
      </c>
      <c r="L221" s="2">
        <v>0.1304043</v>
      </c>
      <c r="M221" s="7">
        <f t="shared" si="16"/>
        <v>-4.9344700000000449E-5</v>
      </c>
      <c r="N221" s="7">
        <f t="shared" si="17"/>
        <v>-9.0129999399999987E-3</v>
      </c>
      <c r="O221" s="7">
        <f t="shared" si="18"/>
        <v>-1.4903116500000001E-2</v>
      </c>
      <c r="P221" s="7">
        <f t="shared" si="19"/>
        <v>1.0661072999999993E-2</v>
      </c>
      <c r="Q221" s="7">
        <f t="shared" si="20"/>
        <v>2.2680829999999999E-2</v>
      </c>
    </row>
    <row r="222" spans="1:17" x14ac:dyDescent="0.45">
      <c r="A222" t="s">
        <v>124</v>
      </c>
      <c r="B222">
        <v>9</v>
      </c>
      <c r="C222" s="1">
        <v>5.6796525999999996E-3</v>
      </c>
      <c r="D222" s="1">
        <v>1.2210194000000001E-2</v>
      </c>
      <c r="E222" s="1">
        <v>3.7079670000000002E-2</v>
      </c>
      <c r="F222" s="1">
        <v>7.5534240000000002E-2</v>
      </c>
      <c r="G222" s="1">
        <v>0.15677390999999999</v>
      </c>
      <c r="H222" s="2">
        <v>2.5105907E-2</v>
      </c>
      <c r="I222" s="2">
        <v>3.2551713000000003E-2</v>
      </c>
      <c r="J222" s="2">
        <v>6.9672109999999995E-2</v>
      </c>
      <c r="K222" s="2">
        <v>0.110012926</v>
      </c>
      <c r="L222" s="2">
        <v>0.1782202</v>
      </c>
      <c r="M222" s="7">
        <f t="shared" si="16"/>
        <v>1.9426254400000002E-2</v>
      </c>
      <c r="N222" s="7">
        <f t="shared" si="17"/>
        <v>2.0341519000000002E-2</v>
      </c>
      <c r="O222" s="7">
        <f t="shared" si="18"/>
        <v>3.2592439999999993E-2</v>
      </c>
      <c r="P222" s="7">
        <f t="shared" si="19"/>
        <v>3.4478685999999995E-2</v>
      </c>
      <c r="Q222" s="7">
        <f t="shared" si="20"/>
        <v>2.1446290000000007E-2</v>
      </c>
    </row>
    <row r="223" spans="1:17" x14ac:dyDescent="0.45">
      <c r="A223" t="s">
        <v>230</v>
      </c>
      <c r="B223">
        <v>11</v>
      </c>
      <c r="C223" s="1">
        <v>6.4230067999999996E-3</v>
      </c>
      <c r="D223" s="1">
        <v>1.3814118E-2</v>
      </c>
      <c r="E223" s="1">
        <v>4.2017480000000003E-2</v>
      </c>
      <c r="F223" s="1">
        <v>8.5800424E-2</v>
      </c>
      <c r="G223" s="1">
        <v>0.17896256999999999</v>
      </c>
      <c r="H223" s="2">
        <v>9.8541730000000008E-3</v>
      </c>
      <c r="I223" s="2">
        <v>1.1902424999999999E-2</v>
      </c>
      <c r="J223" s="2">
        <v>5.7387109999999998E-2</v>
      </c>
      <c r="K223" s="2">
        <v>0.11249614500000001</v>
      </c>
      <c r="L223" s="2">
        <v>0.19805697</v>
      </c>
      <c r="M223" s="7">
        <f t="shared" si="16"/>
        <v>3.4311662000000012E-3</v>
      </c>
      <c r="N223" s="7">
        <f t="shared" si="17"/>
        <v>-1.9116930000000008E-3</v>
      </c>
      <c r="O223" s="7">
        <f t="shared" si="18"/>
        <v>1.5369629999999995E-2</v>
      </c>
      <c r="P223" s="7">
        <f t="shared" si="19"/>
        <v>2.6695721000000006E-2</v>
      </c>
      <c r="Q223" s="7">
        <f t="shared" si="20"/>
        <v>1.9094400000000011E-2</v>
      </c>
    </row>
    <row r="224" spans="1:17" x14ac:dyDescent="0.45">
      <c r="A224" t="s">
        <v>18</v>
      </c>
      <c r="B224">
        <v>4</v>
      </c>
      <c r="C224" s="1">
        <v>5.3849960000000004E-3</v>
      </c>
      <c r="D224" s="1">
        <v>1.1574795000000001E-2</v>
      </c>
      <c r="E224" s="1">
        <v>3.5127859999999997E-2</v>
      </c>
      <c r="F224" s="1">
        <v>7.1489689999999995E-2</v>
      </c>
      <c r="G224" s="1">
        <v>0.14809015</v>
      </c>
      <c r="H224" s="2">
        <v>3.1295322E-2</v>
      </c>
      <c r="I224" s="2">
        <v>4.8997127000000001E-2</v>
      </c>
      <c r="J224" s="2">
        <v>8.5315150000000006E-2</v>
      </c>
      <c r="K224" s="2">
        <v>5.1927782999999998E-2</v>
      </c>
      <c r="L224" s="2">
        <v>0.1661263</v>
      </c>
      <c r="M224" s="7">
        <f t="shared" si="16"/>
        <v>2.5910326000000001E-2</v>
      </c>
      <c r="N224" s="7">
        <f t="shared" si="17"/>
        <v>3.7422332000000003E-2</v>
      </c>
      <c r="O224" s="7">
        <f t="shared" si="18"/>
        <v>5.0187290000000009E-2</v>
      </c>
      <c r="P224" s="7">
        <f t="shared" si="19"/>
        <v>-1.9561906999999996E-2</v>
      </c>
      <c r="Q224" s="7">
        <f t="shared" si="20"/>
        <v>1.8036150000000001E-2</v>
      </c>
    </row>
    <row r="225" spans="1:17" x14ac:dyDescent="0.45">
      <c r="A225" t="s">
        <v>100</v>
      </c>
      <c r="B225">
        <v>23</v>
      </c>
      <c r="C225" s="1">
        <v>8.3823319999999993E-3</v>
      </c>
      <c r="D225" s="1">
        <v>1.8048209999999999E-2</v>
      </c>
      <c r="E225" s="1">
        <v>5.5127725000000002E-2</v>
      </c>
      <c r="F225" s="1">
        <v>0.11329451</v>
      </c>
      <c r="G225" s="1">
        <v>0.23942468</v>
      </c>
      <c r="H225" s="2">
        <v>7.8477170000000006E-3</v>
      </c>
      <c r="I225" s="2">
        <v>2.7092548000000001E-2</v>
      </c>
      <c r="J225" s="2">
        <v>7.6791659999999998E-2</v>
      </c>
      <c r="K225" s="2">
        <v>0.12507409999999999</v>
      </c>
      <c r="L225" s="2">
        <v>0.25731379999999998</v>
      </c>
      <c r="M225" s="7">
        <f t="shared" si="16"/>
        <v>-5.346149999999987E-4</v>
      </c>
      <c r="N225" s="7">
        <f t="shared" si="17"/>
        <v>9.0443380000000025E-3</v>
      </c>
      <c r="O225" s="7">
        <f t="shared" si="18"/>
        <v>2.1663934999999995E-2</v>
      </c>
      <c r="P225" s="7">
        <f t="shared" si="19"/>
        <v>1.1779589999999993E-2</v>
      </c>
      <c r="Q225" s="7">
        <f t="shared" si="20"/>
        <v>1.7889119999999981E-2</v>
      </c>
    </row>
    <row r="226" spans="1:17" x14ac:dyDescent="0.45">
      <c r="A226" t="s">
        <v>137</v>
      </c>
      <c r="B226">
        <v>6</v>
      </c>
      <c r="C226" s="1">
        <v>4.2065719999999996E-3</v>
      </c>
      <c r="D226" s="1">
        <v>9.0357549999999995E-3</v>
      </c>
      <c r="E226" s="1">
        <v>2.7352938E-2</v>
      </c>
      <c r="F226" s="1">
        <v>5.5454059999999999E-2</v>
      </c>
      <c r="G226" s="1">
        <v>0.11398327</v>
      </c>
      <c r="H226" s="2">
        <v>2.9347133000000001E-2</v>
      </c>
      <c r="I226" s="2">
        <v>2.3816144000000001E-2</v>
      </c>
      <c r="J226" s="2">
        <v>-7.5727499999999996E-3</v>
      </c>
      <c r="K226" s="2">
        <v>2.1018881E-2</v>
      </c>
      <c r="L226" s="2">
        <v>0.13136555</v>
      </c>
      <c r="M226" s="7">
        <f t="shared" si="16"/>
        <v>2.5140561000000002E-2</v>
      </c>
      <c r="N226" s="7">
        <f t="shared" si="17"/>
        <v>1.4780389000000001E-2</v>
      </c>
      <c r="O226" s="7">
        <f t="shared" si="18"/>
        <v>-3.4925687999999996E-2</v>
      </c>
      <c r="P226" s="7">
        <f t="shared" si="19"/>
        <v>-3.4435178999999996E-2</v>
      </c>
      <c r="Q226" s="7">
        <f t="shared" si="20"/>
        <v>1.738228E-2</v>
      </c>
    </row>
    <row r="227" spans="1:17" x14ac:dyDescent="0.45">
      <c r="A227" t="s">
        <v>83</v>
      </c>
      <c r="B227">
        <v>57</v>
      </c>
      <c r="C227" s="1">
        <v>6.7862994000000001E-3</v>
      </c>
      <c r="D227" s="1">
        <v>1.4598481E-2</v>
      </c>
      <c r="E227" s="1">
        <v>4.4437900000000002E-2</v>
      </c>
      <c r="F227" s="1">
        <v>9.0850529999999999E-2</v>
      </c>
      <c r="G227" s="1">
        <v>0.18995487999999999</v>
      </c>
      <c r="H227" s="2">
        <v>1.0022586E-2</v>
      </c>
      <c r="I227" s="2">
        <v>1.7575927000000002E-2</v>
      </c>
      <c r="J227" s="2">
        <v>5.0400649999999998E-2</v>
      </c>
      <c r="K227" s="2">
        <v>8.7434380000000006E-2</v>
      </c>
      <c r="L227" s="2">
        <v>0.20693074</v>
      </c>
      <c r="M227" s="7">
        <f t="shared" si="16"/>
        <v>3.2362865999999999E-3</v>
      </c>
      <c r="N227" s="7">
        <f t="shared" si="17"/>
        <v>2.9774460000000016E-3</v>
      </c>
      <c r="O227" s="7">
        <f t="shared" si="18"/>
        <v>5.9627499999999958E-3</v>
      </c>
      <c r="P227" s="7">
        <f t="shared" si="19"/>
        <v>-3.4161499999999928E-3</v>
      </c>
      <c r="Q227" s="7">
        <f t="shared" si="20"/>
        <v>1.6975860000000009E-2</v>
      </c>
    </row>
    <row r="228" spans="1:17" x14ac:dyDescent="0.45">
      <c r="A228" t="s">
        <v>146</v>
      </c>
      <c r="B228">
        <v>10</v>
      </c>
      <c r="C228" s="1">
        <v>9.1463459999999996E-3</v>
      </c>
      <c r="D228" s="1">
        <v>1.9701791999999999E-2</v>
      </c>
      <c r="E228" s="1">
        <v>6.0277503000000003E-2</v>
      </c>
      <c r="F228" s="1">
        <v>0.124188386</v>
      </c>
      <c r="G228" s="1">
        <v>0.26379952000000001</v>
      </c>
      <c r="H228" s="2">
        <v>6.0527949999999997E-2</v>
      </c>
      <c r="I228" s="2">
        <v>7.8865089999999999E-2</v>
      </c>
      <c r="J228" s="2">
        <v>0.14919963</v>
      </c>
      <c r="K228" s="2">
        <v>0.26499537000000001</v>
      </c>
      <c r="L228" s="2">
        <v>0.27952739999999998</v>
      </c>
      <c r="M228" s="7">
        <f t="shared" si="16"/>
        <v>5.1381603999999997E-2</v>
      </c>
      <c r="N228" s="7">
        <f t="shared" si="17"/>
        <v>5.9163298000000003E-2</v>
      </c>
      <c r="O228" s="7">
        <f t="shared" si="18"/>
        <v>8.892212699999999E-2</v>
      </c>
      <c r="P228" s="7">
        <f t="shared" si="19"/>
        <v>0.14080698400000002</v>
      </c>
      <c r="Q228" s="7">
        <f t="shared" si="20"/>
        <v>1.5727879999999972E-2</v>
      </c>
    </row>
    <row r="229" spans="1:17" x14ac:dyDescent="0.45">
      <c r="A229" t="s">
        <v>218</v>
      </c>
      <c r="B229">
        <v>32</v>
      </c>
      <c r="C229" s="1">
        <v>1.643671E-3</v>
      </c>
      <c r="D229" s="1">
        <v>3.5254603999999999E-3</v>
      </c>
      <c r="E229" s="1">
        <v>1.0613712000000001E-2</v>
      </c>
      <c r="F229" s="1">
        <v>2.1340074000000001E-2</v>
      </c>
      <c r="G229" s="1">
        <v>4.3135545999999997E-2</v>
      </c>
      <c r="H229" s="2">
        <v>3.5851183000000001E-3</v>
      </c>
      <c r="I229" s="2">
        <v>1.0768488E-2</v>
      </c>
      <c r="J229" s="2">
        <v>1.6874172E-2</v>
      </c>
      <c r="K229" s="2">
        <v>1.9503525000000001E-2</v>
      </c>
      <c r="L229" s="2">
        <v>5.6891862000000001E-2</v>
      </c>
      <c r="M229" s="7">
        <f t="shared" si="16"/>
        <v>1.9414473000000001E-3</v>
      </c>
      <c r="N229" s="7">
        <f t="shared" si="17"/>
        <v>7.2430276000000002E-3</v>
      </c>
      <c r="O229" s="7">
        <f t="shared" si="18"/>
        <v>6.2604599999999989E-3</v>
      </c>
      <c r="P229" s="7">
        <f t="shared" si="19"/>
        <v>-1.8365489999999998E-3</v>
      </c>
      <c r="Q229" s="7">
        <f t="shared" si="20"/>
        <v>1.3756316000000005E-2</v>
      </c>
    </row>
    <row r="230" spans="1:17" x14ac:dyDescent="0.45">
      <c r="A230" t="s">
        <v>164</v>
      </c>
      <c r="B230">
        <v>6</v>
      </c>
      <c r="C230" s="1">
        <v>2.889394E-3</v>
      </c>
      <c r="D230" s="1">
        <v>6.2017829999999998E-3</v>
      </c>
      <c r="E230" s="1">
        <v>1.8720972999999998E-2</v>
      </c>
      <c r="F230" s="1">
        <v>3.7792421999999999E-2</v>
      </c>
      <c r="G230" s="1">
        <v>7.7013109999999996E-2</v>
      </c>
      <c r="H230" s="2">
        <v>-1.3374878999999999E-2</v>
      </c>
      <c r="I230" s="2">
        <v>-5.1100720000000002E-3</v>
      </c>
      <c r="J230" s="2">
        <v>9.3873115000000003E-3</v>
      </c>
      <c r="K230" s="2">
        <v>1.3644705E-2</v>
      </c>
      <c r="L230" s="2">
        <v>8.9924595999999996E-2</v>
      </c>
      <c r="M230" s="7">
        <f t="shared" si="16"/>
        <v>-1.6264272999999999E-2</v>
      </c>
      <c r="N230" s="7">
        <f t="shared" si="17"/>
        <v>-1.1311854999999999E-2</v>
      </c>
      <c r="O230" s="7">
        <f t="shared" si="18"/>
        <v>-9.333661499999998E-3</v>
      </c>
      <c r="P230" s="7">
        <f t="shared" si="19"/>
        <v>-2.4147716999999999E-2</v>
      </c>
      <c r="Q230" s="7">
        <f t="shared" si="20"/>
        <v>1.2911486E-2</v>
      </c>
    </row>
    <row r="231" spans="1:17" x14ac:dyDescent="0.45">
      <c r="A231" t="s">
        <v>151</v>
      </c>
      <c r="B231">
        <v>104</v>
      </c>
      <c r="C231" s="1">
        <v>5.839337E-3</v>
      </c>
      <c r="D231" s="1">
        <v>1.2554628999999999E-2</v>
      </c>
      <c r="E231" s="1">
        <v>3.8138720000000001E-2</v>
      </c>
      <c r="F231" s="1">
        <v>7.7732003999999993E-2</v>
      </c>
      <c r="G231" s="1">
        <v>0.16150628</v>
      </c>
      <c r="H231" s="2">
        <v>2.0980968000000001E-3</v>
      </c>
      <c r="I231" s="2">
        <v>7.1740229999999999E-3</v>
      </c>
      <c r="J231" s="2">
        <v>5.8833695999999998E-2</v>
      </c>
      <c r="K231" s="2">
        <v>0.115890786</v>
      </c>
      <c r="L231" s="2">
        <v>0.1741955</v>
      </c>
      <c r="M231" s="7">
        <f t="shared" si="16"/>
        <v>-3.7412401999999999E-3</v>
      </c>
      <c r="N231" s="7">
        <f t="shared" si="17"/>
        <v>-5.3806059999999996E-3</v>
      </c>
      <c r="O231" s="7">
        <f t="shared" si="18"/>
        <v>2.0694975999999997E-2</v>
      </c>
      <c r="P231" s="7">
        <f t="shared" si="19"/>
        <v>3.8158782000000002E-2</v>
      </c>
      <c r="Q231" s="7">
        <f t="shared" si="20"/>
        <v>1.2689220000000001E-2</v>
      </c>
    </row>
    <row r="232" spans="1:17" x14ac:dyDescent="0.45">
      <c r="A232" t="s">
        <v>63</v>
      </c>
      <c r="B232">
        <v>8</v>
      </c>
      <c r="C232" s="1">
        <v>4.8145745E-3</v>
      </c>
      <c r="D232" s="1">
        <v>1.0345336E-2</v>
      </c>
      <c r="E232" s="1">
        <v>3.1358193999999999E-2</v>
      </c>
      <c r="F232" s="1">
        <v>6.3699720000000001E-2</v>
      </c>
      <c r="G232" s="1">
        <v>0.13145709</v>
      </c>
      <c r="H232" s="2">
        <v>1.4415219E-2</v>
      </c>
      <c r="I232" s="2">
        <v>3.3431972999999997E-2</v>
      </c>
      <c r="J232" s="2">
        <v>8.5125220000000001E-2</v>
      </c>
      <c r="K232" s="2">
        <v>0.12018956</v>
      </c>
      <c r="L232" s="2">
        <v>0.14263666</v>
      </c>
      <c r="M232" s="7">
        <f t="shared" si="16"/>
        <v>9.6006444999999999E-3</v>
      </c>
      <c r="N232" s="7">
        <f t="shared" si="17"/>
        <v>2.3086636999999997E-2</v>
      </c>
      <c r="O232" s="7">
        <f t="shared" si="18"/>
        <v>5.3767026000000002E-2</v>
      </c>
      <c r="P232" s="7">
        <f t="shared" si="19"/>
        <v>5.6489839999999999E-2</v>
      </c>
      <c r="Q232" s="7">
        <f t="shared" si="20"/>
        <v>1.117957E-2</v>
      </c>
    </row>
    <row r="233" spans="1:17" x14ac:dyDescent="0.45">
      <c r="A233" t="s">
        <v>361</v>
      </c>
      <c r="B233">
        <v>4</v>
      </c>
      <c r="C233" s="1">
        <v>4.2740369999999996E-3</v>
      </c>
      <c r="D233" s="1">
        <v>9.1810239999999994E-3</v>
      </c>
      <c r="E233" s="1">
        <v>2.7796716999999999E-2</v>
      </c>
      <c r="F233" s="1">
        <v>5.6366092999999999E-2</v>
      </c>
      <c r="G233" s="1">
        <v>0.11590932</v>
      </c>
      <c r="H233" s="2">
        <v>-7.9613400000000008E-3</v>
      </c>
      <c r="I233" s="2">
        <v>1.1318959E-2</v>
      </c>
      <c r="J233" s="2">
        <v>5.0796144000000001E-2</v>
      </c>
      <c r="K233" s="2">
        <v>0.21951114999999999</v>
      </c>
      <c r="L233" s="2">
        <v>0.12677039000000001</v>
      </c>
      <c r="M233" s="7">
        <f t="shared" si="16"/>
        <v>-1.2235377E-2</v>
      </c>
      <c r="N233" s="7">
        <f t="shared" si="17"/>
        <v>2.1379350000000005E-3</v>
      </c>
      <c r="O233" s="7">
        <f t="shared" si="18"/>
        <v>2.2999427000000003E-2</v>
      </c>
      <c r="P233" s="7">
        <f t="shared" si="19"/>
        <v>0.16314505699999998</v>
      </c>
      <c r="Q233" s="7">
        <f t="shared" si="20"/>
        <v>1.0861070000000014E-2</v>
      </c>
    </row>
    <row r="234" spans="1:17" x14ac:dyDescent="0.45">
      <c r="A234" t="s">
        <v>31</v>
      </c>
      <c r="B234">
        <v>3</v>
      </c>
      <c r="C234" s="1">
        <v>7.0983679999999999E-3</v>
      </c>
      <c r="D234" s="1">
        <v>1.5272506999999999E-2</v>
      </c>
      <c r="E234" s="1">
        <v>4.6520832999999998E-2</v>
      </c>
      <c r="F234" s="1">
        <v>9.5205849999999995E-2</v>
      </c>
      <c r="G234" s="1">
        <v>0.19947587</v>
      </c>
      <c r="H234" s="2">
        <v>-1.6106563000000001E-2</v>
      </c>
      <c r="I234" s="2">
        <v>-1.7386299000000001E-2</v>
      </c>
      <c r="J234" s="2">
        <v>4.6047345000000003E-2</v>
      </c>
      <c r="K234" s="2">
        <v>0.1042795</v>
      </c>
      <c r="L234" s="2">
        <v>0.20965623999999999</v>
      </c>
      <c r="M234" s="7">
        <f t="shared" si="16"/>
        <v>-2.3204931000000002E-2</v>
      </c>
      <c r="N234" s="7">
        <f t="shared" si="17"/>
        <v>-3.2658805999999999E-2</v>
      </c>
      <c r="O234" s="7">
        <f t="shared" si="18"/>
        <v>-4.7348799999999414E-4</v>
      </c>
      <c r="P234" s="7">
        <f t="shared" si="19"/>
        <v>9.0736500000000025E-3</v>
      </c>
      <c r="Q234" s="7">
        <f t="shared" si="20"/>
        <v>1.0180369999999994E-2</v>
      </c>
    </row>
    <row r="235" spans="1:17" x14ac:dyDescent="0.45">
      <c r="A235" t="s">
        <v>223</v>
      </c>
      <c r="B235">
        <v>6</v>
      </c>
      <c r="C235" s="1">
        <v>3.1321815000000001E-3</v>
      </c>
      <c r="D235" s="1">
        <v>6.7238322999999996E-3</v>
      </c>
      <c r="E235" s="1">
        <v>2.0307431000000001E-2</v>
      </c>
      <c r="F235" s="1">
        <v>4.1027250000000001E-2</v>
      </c>
      <c r="G235" s="1">
        <v>8.3737740000000005E-2</v>
      </c>
      <c r="H235" s="2">
        <v>3.9361439999999998E-2</v>
      </c>
      <c r="I235" s="2">
        <v>4.7534198E-2</v>
      </c>
      <c r="J235" s="2">
        <v>5.6268927000000003E-2</v>
      </c>
      <c r="K235" s="2">
        <v>6.8475339999999996E-2</v>
      </c>
      <c r="L235" s="2">
        <v>9.2622995E-2</v>
      </c>
      <c r="M235" s="7">
        <f t="shared" si="16"/>
        <v>3.62292585E-2</v>
      </c>
      <c r="N235" s="7">
        <f t="shared" si="17"/>
        <v>4.0810365700000004E-2</v>
      </c>
      <c r="O235" s="7">
        <f t="shared" si="18"/>
        <v>3.5961496000000003E-2</v>
      </c>
      <c r="P235" s="7">
        <f t="shared" si="19"/>
        <v>2.7448089999999994E-2</v>
      </c>
      <c r="Q235" s="7">
        <f t="shared" si="20"/>
        <v>8.8852549999999947E-3</v>
      </c>
    </row>
    <row r="236" spans="1:17" x14ac:dyDescent="0.45">
      <c r="A236" t="s">
        <v>253</v>
      </c>
      <c r="B236">
        <v>5</v>
      </c>
      <c r="C236" s="1">
        <v>8.8412119999999993E-3</v>
      </c>
      <c r="D236" s="1">
        <v>1.9041209E-2</v>
      </c>
      <c r="E236" s="1">
        <v>5.8218230000000003E-2</v>
      </c>
      <c r="F236" s="1">
        <v>0.119825825</v>
      </c>
      <c r="G236" s="1">
        <v>0.25400987000000003</v>
      </c>
      <c r="H236" s="2">
        <v>3.7341326000000001E-2</v>
      </c>
      <c r="I236" s="2">
        <v>2.5122477000000001E-2</v>
      </c>
      <c r="J236" s="2">
        <v>4.9216583000000001E-2</v>
      </c>
      <c r="K236" s="2">
        <v>0.20639755000000001</v>
      </c>
      <c r="L236" s="2">
        <v>0.26264277000000003</v>
      </c>
      <c r="M236" s="7">
        <f t="shared" si="16"/>
        <v>2.8500114E-2</v>
      </c>
      <c r="N236" s="7">
        <f t="shared" si="17"/>
        <v>6.0812680000000008E-3</v>
      </c>
      <c r="O236" s="7">
        <f t="shared" si="18"/>
        <v>-9.0016470000000015E-3</v>
      </c>
      <c r="P236" s="7">
        <f t="shared" si="19"/>
        <v>8.6571725000000016E-2</v>
      </c>
      <c r="Q236" s="7">
        <f t="shared" si="20"/>
        <v>8.6328999999999989E-3</v>
      </c>
    </row>
    <row r="237" spans="1:17" x14ac:dyDescent="0.45">
      <c r="A237" t="s">
        <v>213</v>
      </c>
      <c r="B237">
        <v>13</v>
      </c>
      <c r="C237" s="1">
        <v>4.445063E-3</v>
      </c>
      <c r="D237" s="1">
        <v>9.5493339999999996E-3</v>
      </c>
      <c r="E237" s="1">
        <v>2.8922442E-2</v>
      </c>
      <c r="F237" s="1">
        <v>5.868139E-2</v>
      </c>
      <c r="G237" s="1">
        <v>0.12080629</v>
      </c>
      <c r="H237" s="2">
        <v>3.4545426999999999E-3</v>
      </c>
      <c r="I237" s="2">
        <v>2.2355638000000001E-2</v>
      </c>
      <c r="J237" s="2">
        <v>3.1883646000000002E-2</v>
      </c>
      <c r="K237" s="2">
        <v>8.675078E-2</v>
      </c>
      <c r="L237" s="2">
        <v>0.12793802000000001</v>
      </c>
      <c r="M237" s="7">
        <f t="shared" si="16"/>
        <v>-9.9052030000000004E-4</v>
      </c>
      <c r="N237" s="7">
        <f t="shared" si="17"/>
        <v>1.2806304000000001E-2</v>
      </c>
      <c r="O237" s="7">
        <f t="shared" si="18"/>
        <v>2.961204000000002E-3</v>
      </c>
      <c r="P237" s="7">
        <f t="shared" si="19"/>
        <v>2.806939E-2</v>
      </c>
      <c r="Q237" s="7">
        <f t="shared" si="20"/>
        <v>7.1317300000000167E-3</v>
      </c>
    </row>
    <row r="238" spans="1:17" x14ac:dyDescent="0.45">
      <c r="A238" t="s">
        <v>94</v>
      </c>
      <c r="B238">
        <v>15</v>
      </c>
      <c r="C238" s="1">
        <v>2.0013437999999999E-3</v>
      </c>
      <c r="D238" s="1">
        <v>4.2934986E-3</v>
      </c>
      <c r="E238" s="1">
        <v>1.2935878E-2</v>
      </c>
      <c r="F238" s="1">
        <v>2.6039092E-2</v>
      </c>
      <c r="G238" s="1">
        <v>5.2756216000000002E-2</v>
      </c>
      <c r="H238" s="2">
        <v>-3.7195449999999999E-3</v>
      </c>
      <c r="I238" s="2">
        <v>4.2786539999999998E-2</v>
      </c>
      <c r="J238" s="2">
        <v>6.8723839999999994E-2</v>
      </c>
      <c r="K238" s="2">
        <v>-8.260547E-2</v>
      </c>
      <c r="L238" s="2">
        <v>5.9799674999999997E-2</v>
      </c>
      <c r="M238" s="7">
        <f t="shared" si="16"/>
        <v>-5.7208887999999998E-3</v>
      </c>
      <c r="N238" s="7">
        <f t="shared" si="17"/>
        <v>3.8493041399999997E-2</v>
      </c>
      <c r="O238" s="7">
        <f t="shared" si="18"/>
        <v>5.5787961999999996E-2</v>
      </c>
      <c r="P238" s="7">
        <f t="shared" si="19"/>
        <v>-0.108644562</v>
      </c>
      <c r="Q238" s="7">
        <f t="shared" si="20"/>
        <v>7.043458999999995E-3</v>
      </c>
    </row>
    <row r="239" spans="1:17" x14ac:dyDescent="0.45">
      <c r="A239" t="s">
        <v>317</v>
      </c>
      <c r="B239">
        <v>549</v>
      </c>
      <c r="C239" s="1">
        <v>1.0572483000000001E-2</v>
      </c>
      <c r="D239" s="1">
        <v>2.2792260000000002E-2</v>
      </c>
      <c r="E239" s="1">
        <v>6.9947079999999995E-2</v>
      </c>
      <c r="F239" s="1">
        <v>0.14478674999999999</v>
      </c>
      <c r="G239" s="1">
        <v>0.3105367</v>
      </c>
      <c r="H239" s="2">
        <v>9.5319419999999998E-3</v>
      </c>
      <c r="I239" s="2">
        <v>1.6659311999999999E-2</v>
      </c>
      <c r="J239" s="2">
        <v>2.9549869999999999E-2</v>
      </c>
      <c r="K239" s="2">
        <v>0.11920608000000001</v>
      </c>
      <c r="L239" s="2">
        <v>0.31654330000000003</v>
      </c>
      <c r="M239" s="7">
        <f t="shared" si="16"/>
        <v>-1.0405410000000007E-3</v>
      </c>
      <c r="N239" s="7">
        <f t="shared" si="17"/>
        <v>-6.1329480000000026E-3</v>
      </c>
      <c r="O239" s="7">
        <f t="shared" si="18"/>
        <v>-4.0397209999999996E-2</v>
      </c>
      <c r="P239" s="7">
        <f t="shared" si="19"/>
        <v>-2.5580669999999986E-2</v>
      </c>
      <c r="Q239" s="7">
        <f t="shared" si="20"/>
        <v>6.0066000000000286E-3</v>
      </c>
    </row>
    <row r="240" spans="1:17" x14ac:dyDescent="0.45">
      <c r="A240" t="s">
        <v>108</v>
      </c>
      <c r="B240">
        <v>151</v>
      </c>
      <c r="C240" s="1">
        <v>4.4648424000000003E-3</v>
      </c>
      <c r="D240" s="1">
        <v>9.5919339999999999E-3</v>
      </c>
      <c r="E240" s="1">
        <v>2.9052702999999999E-2</v>
      </c>
      <c r="F240" s="1">
        <v>5.8949463000000001E-2</v>
      </c>
      <c r="G240" s="1">
        <v>0.12137397</v>
      </c>
      <c r="H240" s="2">
        <v>1.2938677000000001E-2</v>
      </c>
      <c r="I240" s="2">
        <v>1.3258806999999999E-2</v>
      </c>
      <c r="J240" s="2">
        <v>3.8001470000000002E-2</v>
      </c>
      <c r="K240" s="2">
        <v>9.4388689999999997E-2</v>
      </c>
      <c r="L240" s="2">
        <v>0.12655810000000001</v>
      </c>
      <c r="M240" s="7">
        <f t="shared" si="16"/>
        <v>8.4738346000000006E-3</v>
      </c>
      <c r="N240" s="7">
        <f t="shared" si="17"/>
        <v>3.6668729999999993E-3</v>
      </c>
      <c r="O240" s="7">
        <f t="shared" si="18"/>
        <v>8.9487670000000033E-3</v>
      </c>
      <c r="P240" s="7">
        <f t="shared" si="19"/>
        <v>3.5439226999999997E-2</v>
      </c>
      <c r="Q240" s="7">
        <f t="shared" si="20"/>
        <v>5.184130000000009E-3</v>
      </c>
    </row>
    <row r="241" spans="1:17" x14ac:dyDescent="0.45">
      <c r="A241" t="s">
        <v>121</v>
      </c>
      <c r="B241">
        <v>33</v>
      </c>
      <c r="C241" s="1">
        <v>6.790992E-3</v>
      </c>
      <c r="D241" s="1">
        <v>1.4608614000000001E-2</v>
      </c>
      <c r="E241" s="1">
        <v>4.4469192999999997E-2</v>
      </c>
      <c r="F241" s="1">
        <v>9.0915895999999996E-2</v>
      </c>
      <c r="G241" s="1">
        <v>0.1900975</v>
      </c>
      <c r="H241" s="2">
        <v>2.3025572000000001E-2</v>
      </c>
      <c r="I241" s="2">
        <v>2.4997414999999999E-2</v>
      </c>
      <c r="J241" s="2">
        <v>9.5445269999999999E-2</v>
      </c>
      <c r="K241" s="2">
        <v>0.1891687</v>
      </c>
      <c r="L241" s="2">
        <v>0.19527462000000001</v>
      </c>
      <c r="M241" s="7">
        <f t="shared" si="16"/>
        <v>1.6234580000000002E-2</v>
      </c>
      <c r="N241" s="7">
        <f t="shared" si="17"/>
        <v>1.0388800999999998E-2</v>
      </c>
      <c r="O241" s="7">
        <f t="shared" si="18"/>
        <v>5.0976077000000002E-2</v>
      </c>
      <c r="P241" s="7">
        <f t="shared" si="19"/>
        <v>9.8252803999999999E-2</v>
      </c>
      <c r="Q241" s="7">
        <f t="shared" si="20"/>
        <v>5.1771200000000073E-3</v>
      </c>
    </row>
    <row r="242" spans="1:17" x14ac:dyDescent="0.45">
      <c r="A242" t="s">
        <v>188</v>
      </c>
      <c r="B242">
        <v>12</v>
      </c>
      <c r="C242" s="1">
        <v>6.3561399999999997E-3</v>
      </c>
      <c r="D242" s="1">
        <v>1.3669785E-2</v>
      </c>
      <c r="E242" s="1">
        <v>4.1572499999999998E-2</v>
      </c>
      <c r="F242" s="1">
        <v>8.4873270000000001E-2</v>
      </c>
      <c r="G242" s="1">
        <v>0.17695000999999999</v>
      </c>
      <c r="H242" s="2">
        <v>1.0553612E-2</v>
      </c>
      <c r="I242" s="2">
        <v>1.1600294000000001E-2</v>
      </c>
      <c r="J242" s="2">
        <v>7.2177305999999997E-2</v>
      </c>
      <c r="K242" s="2">
        <v>0.12436923</v>
      </c>
      <c r="L242" s="2">
        <v>0.18171543000000001</v>
      </c>
      <c r="M242" s="7">
        <f t="shared" si="16"/>
        <v>4.1974720000000007E-3</v>
      </c>
      <c r="N242" s="7">
        <f t="shared" si="17"/>
        <v>-2.0694909999999997E-3</v>
      </c>
      <c r="O242" s="7">
        <f t="shared" si="18"/>
        <v>3.0604805999999998E-2</v>
      </c>
      <c r="P242" s="7">
        <f t="shared" si="19"/>
        <v>3.9495959999999997E-2</v>
      </c>
      <c r="Q242" s="7">
        <f t="shared" si="20"/>
        <v>4.7654200000000202E-3</v>
      </c>
    </row>
    <row r="243" spans="1:17" x14ac:dyDescent="0.45">
      <c r="A243" t="s">
        <v>334</v>
      </c>
      <c r="B243">
        <v>13</v>
      </c>
      <c r="C243" s="1">
        <v>2.9716370000000001E-3</v>
      </c>
      <c r="D243" s="1">
        <v>6.3786082999999997E-3</v>
      </c>
      <c r="E243" s="1">
        <v>1.9258145000000001E-2</v>
      </c>
      <c r="F243" s="1">
        <v>3.8887165000000001E-2</v>
      </c>
      <c r="G243" s="1">
        <v>7.9286545999999999E-2</v>
      </c>
      <c r="H243" s="2">
        <v>6.0965879999999996E-4</v>
      </c>
      <c r="I243" s="2">
        <v>1.6111415E-2</v>
      </c>
      <c r="J243" s="2">
        <v>5.3032799999999998E-2</v>
      </c>
      <c r="K243" s="2">
        <v>0.11265894999999999</v>
      </c>
      <c r="L243" s="2">
        <v>8.3070969999999994E-2</v>
      </c>
      <c r="M243" s="7">
        <f t="shared" si="16"/>
        <v>-2.3619781999999999E-3</v>
      </c>
      <c r="N243" s="7">
        <f t="shared" si="17"/>
        <v>9.7328067000000008E-3</v>
      </c>
      <c r="O243" s="7">
        <f t="shared" si="18"/>
        <v>3.3774655000000001E-2</v>
      </c>
      <c r="P243" s="7">
        <f t="shared" si="19"/>
        <v>7.3771784999999993E-2</v>
      </c>
      <c r="Q243" s="7">
        <f t="shared" si="20"/>
        <v>3.7844239999999946E-3</v>
      </c>
    </row>
    <row r="244" spans="1:17" x14ac:dyDescent="0.45">
      <c r="A244" t="s">
        <v>346</v>
      </c>
      <c r="B244">
        <v>19</v>
      </c>
      <c r="C244" s="1">
        <v>6.0149449999999998E-3</v>
      </c>
      <c r="D244" s="1">
        <v>1.2933482E-2</v>
      </c>
      <c r="E244" s="1">
        <v>3.9304434999999999E-2</v>
      </c>
      <c r="F244" s="1">
        <v>8.0153710000000003E-2</v>
      </c>
      <c r="G244" s="1">
        <v>0.16673203</v>
      </c>
      <c r="H244" s="2">
        <v>4.1936899999999999E-3</v>
      </c>
      <c r="I244" s="2">
        <v>2.8334709999999999E-2</v>
      </c>
      <c r="J244" s="2">
        <v>5.8255072999999997E-2</v>
      </c>
      <c r="K244" s="2">
        <v>9.7786479999999995E-2</v>
      </c>
      <c r="L244" s="2">
        <v>0.17028415</v>
      </c>
      <c r="M244" s="7">
        <f t="shared" si="16"/>
        <v>-1.8212549999999999E-3</v>
      </c>
      <c r="N244" s="7">
        <f t="shared" si="17"/>
        <v>1.5401227999999999E-2</v>
      </c>
      <c r="O244" s="7">
        <f t="shared" si="18"/>
        <v>1.8950637999999999E-2</v>
      </c>
      <c r="P244" s="7">
        <f t="shared" si="19"/>
        <v>1.7632769999999992E-2</v>
      </c>
      <c r="Q244" s="7">
        <f t="shared" si="20"/>
        <v>3.552119999999992E-3</v>
      </c>
    </row>
    <row r="245" spans="1:17" x14ac:dyDescent="0.45">
      <c r="A245" t="s">
        <v>376</v>
      </c>
      <c r="B245">
        <v>5</v>
      </c>
      <c r="C245" s="1">
        <v>7.8095062999999996E-3</v>
      </c>
      <c r="D245" s="1">
        <v>1.6809363000000001E-2</v>
      </c>
      <c r="E245" s="1">
        <v>5.1280505999999997E-2</v>
      </c>
      <c r="F245" s="1">
        <v>0.1051907</v>
      </c>
      <c r="G245" s="1">
        <v>0.22144648</v>
      </c>
      <c r="H245" s="2">
        <v>-2.0798145000000001E-2</v>
      </c>
      <c r="I245" s="2">
        <v>-3.8366989999999998E-4</v>
      </c>
      <c r="J245" s="2">
        <v>3.209824E-2</v>
      </c>
      <c r="K245" s="2">
        <v>0.114440024</v>
      </c>
      <c r="L245" s="2">
        <v>0.22382388</v>
      </c>
      <c r="M245" s="7">
        <f t="shared" si="16"/>
        <v>-2.8607651300000002E-2</v>
      </c>
      <c r="N245" s="7">
        <f t="shared" si="17"/>
        <v>-1.7193032900000002E-2</v>
      </c>
      <c r="O245" s="7">
        <f t="shared" si="18"/>
        <v>-1.9182265999999996E-2</v>
      </c>
      <c r="P245" s="7">
        <f t="shared" si="19"/>
        <v>9.2493240000000032E-3</v>
      </c>
      <c r="Q245" s="7">
        <f t="shared" si="20"/>
        <v>2.3774000000000017E-3</v>
      </c>
    </row>
    <row r="246" spans="1:17" x14ac:dyDescent="0.45">
      <c r="A246" t="s">
        <v>41</v>
      </c>
      <c r="B246">
        <v>3</v>
      </c>
      <c r="C246" s="1">
        <v>4.7210719999999998E-3</v>
      </c>
      <c r="D246" s="1">
        <v>1.0143881E-2</v>
      </c>
      <c r="E246" s="1">
        <v>3.0741382000000001E-2</v>
      </c>
      <c r="F246" s="1">
        <v>6.2427796000000001E-2</v>
      </c>
      <c r="G246" s="1">
        <v>0.12875283000000001</v>
      </c>
      <c r="H246" s="2">
        <v>4.4577540000000004E-3</v>
      </c>
      <c r="I246" s="2">
        <v>2.7102329000000001E-2</v>
      </c>
      <c r="J246" s="2">
        <v>2.9401902000000001E-2</v>
      </c>
      <c r="K246" s="2">
        <v>0.14076706999999999</v>
      </c>
      <c r="L246" s="2">
        <v>0.13096740000000001</v>
      </c>
      <c r="M246" s="7">
        <f t="shared" si="16"/>
        <v>-2.6331799999999937E-4</v>
      </c>
      <c r="N246" s="7">
        <f t="shared" si="17"/>
        <v>1.6958448000000001E-2</v>
      </c>
      <c r="O246" s="7">
        <f t="shared" si="18"/>
        <v>-1.3394800000000005E-3</v>
      </c>
      <c r="P246" s="7">
        <f t="shared" si="19"/>
        <v>7.8339273999999987E-2</v>
      </c>
      <c r="Q246" s="7">
        <f t="shared" si="20"/>
        <v>2.214569999999999E-3</v>
      </c>
    </row>
    <row r="247" spans="1:17" x14ac:dyDescent="0.45">
      <c r="A247" t="s">
        <v>75</v>
      </c>
      <c r="B247">
        <v>28</v>
      </c>
      <c r="C247" s="1">
        <v>9.4359319999999993E-3</v>
      </c>
      <c r="D247" s="1">
        <v>2.0328928E-2</v>
      </c>
      <c r="E247" s="1">
        <v>6.2234980000000002E-2</v>
      </c>
      <c r="F247" s="1">
        <v>0.12834314999999999</v>
      </c>
      <c r="G247" s="1">
        <v>0.27315827999999998</v>
      </c>
      <c r="H247" s="2">
        <v>1.7485984E-2</v>
      </c>
      <c r="I247" s="2">
        <v>6.5492339999999996E-2</v>
      </c>
      <c r="J247" s="2">
        <v>0.14775029000000001</v>
      </c>
      <c r="K247" s="2">
        <v>0.21084736000000001</v>
      </c>
      <c r="L247" s="2">
        <v>0.27535473999999999</v>
      </c>
      <c r="M247" s="7">
        <f t="shared" si="16"/>
        <v>8.0500520000000002E-3</v>
      </c>
      <c r="N247" s="7">
        <f t="shared" si="17"/>
        <v>4.5163412E-2</v>
      </c>
      <c r="O247" s="7">
        <f t="shared" si="18"/>
        <v>8.5515310000000011E-2</v>
      </c>
      <c r="P247" s="7">
        <f t="shared" si="19"/>
        <v>8.2504210000000022E-2</v>
      </c>
      <c r="Q247" s="7">
        <f t="shared" si="20"/>
        <v>2.1964600000000112E-3</v>
      </c>
    </row>
    <row r="248" spans="1:17" x14ac:dyDescent="0.45">
      <c r="A248" t="s">
        <v>374</v>
      </c>
      <c r="B248">
        <v>9</v>
      </c>
      <c r="C248" s="1">
        <v>9.3276790000000002E-3</v>
      </c>
      <c r="D248" s="1">
        <v>2.009447E-2</v>
      </c>
      <c r="E248" s="1">
        <v>6.1502880000000003E-2</v>
      </c>
      <c r="F248" s="1">
        <v>0.12678835999999999</v>
      </c>
      <c r="G248" s="1">
        <v>0.26965203999999998</v>
      </c>
      <c r="H248" s="2">
        <v>-2.4391632999999999E-2</v>
      </c>
      <c r="I248" s="2">
        <v>-2.9562809999999998E-2</v>
      </c>
      <c r="J248" s="2">
        <v>4.7815499999999997E-2</v>
      </c>
      <c r="K248" s="2">
        <v>0.11266967999999999</v>
      </c>
      <c r="L248" s="2">
        <v>0.27100477000000001</v>
      </c>
      <c r="M248" s="7">
        <f t="shared" si="16"/>
        <v>-3.3719312000000001E-2</v>
      </c>
      <c r="N248" s="7">
        <f t="shared" si="17"/>
        <v>-4.9657279999999998E-2</v>
      </c>
      <c r="O248" s="7">
        <f t="shared" si="18"/>
        <v>-1.3687380000000006E-2</v>
      </c>
      <c r="P248" s="7">
        <f t="shared" si="19"/>
        <v>-1.4118679999999995E-2</v>
      </c>
      <c r="Q248" s="7">
        <f t="shared" si="20"/>
        <v>1.3527300000000242E-3</v>
      </c>
    </row>
    <row r="249" spans="1:17" x14ac:dyDescent="0.45">
      <c r="A249" t="s">
        <v>287</v>
      </c>
      <c r="B249">
        <v>13</v>
      </c>
      <c r="C249" s="1">
        <v>1.7425063999999999E-3</v>
      </c>
      <c r="D249" s="1">
        <v>3.7376606000000001E-3</v>
      </c>
      <c r="E249" s="1">
        <v>1.1254945000000001E-2</v>
      </c>
      <c r="F249" s="1">
        <v>2.2636562999999998E-2</v>
      </c>
      <c r="G249" s="1">
        <v>4.578554E-2</v>
      </c>
      <c r="H249" s="2">
        <v>1.5170070000000001E-2</v>
      </c>
      <c r="I249" s="2">
        <v>3.5411663000000003E-2</v>
      </c>
      <c r="J249" s="2">
        <v>5.6120125000000002E-3</v>
      </c>
      <c r="K249" s="2">
        <v>2.3707543000000001E-2</v>
      </c>
      <c r="L249" s="2">
        <v>4.6034275999999999E-2</v>
      </c>
      <c r="M249" s="7">
        <f t="shared" si="16"/>
        <v>1.3427563600000001E-2</v>
      </c>
      <c r="N249" s="7">
        <f t="shared" si="17"/>
        <v>3.1674002400000005E-2</v>
      </c>
      <c r="O249" s="7">
        <f t="shared" si="18"/>
        <v>-5.6429325000000004E-3</v>
      </c>
      <c r="P249" s="7">
        <f t="shared" si="19"/>
        <v>1.0709800000000026E-3</v>
      </c>
      <c r="Q249" s="7">
        <f t="shared" si="20"/>
        <v>2.487359999999994E-4</v>
      </c>
    </row>
    <row r="250" spans="1:17" x14ac:dyDescent="0.45">
      <c r="A250" t="s">
        <v>104</v>
      </c>
      <c r="B250">
        <v>4</v>
      </c>
      <c r="C250" s="1">
        <v>3.9914167E-3</v>
      </c>
      <c r="D250" s="1">
        <v>8.5725479999999993E-3</v>
      </c>
      <c r="E250" s="1">
        <v>2.5938737999999999E-2</v>
      </c>
      <c r="F250" s="1">
        <v>5.2550293999999997E-2</v>
      </c>
      <c r="G250" s="1">
        <v>0.10786212000000001</v>
      </c>
      <c r="H250" s="2">
        <v>-1.1352665E-3</v>
      </c>
      <c r="I250" s="2">
        <v>4.5039013000000003E-2</v>
      </c>
      <c r="J250" s="2">
        <v>7.7441259999999998E-2</v>
      </c>
      <c r="K250" s="2">
        <v>0.14906201999999999</v>
      </c>
      <c r="L250" s="2">
        <v>0.10765371</v>
      </c>
      <c r="M250" s="7">
        <f t="shared" si="16"/>
        <v>-5.1266832E-3</v>
      </c>
      <c r="N250" s="7">
        <f t="shared" si="17"/>
        <v>3.6466465000000003E-2</v>
      </c>
      <c r="O250" s="7">
        <f t="shared" si="18"/>
        <v>5.1502521999999995E-2</v>
      </c>
      <c r="P250" s="7">
        <f t="shared" si="19"/>
        <v>9.6511725999999992E-2</v>
      </c>
      <c r="Q250" s="7">
        <f t="shared" si="20"/>
        <v>-2.0841000000000609E-4</v>
      </c>
    </row>
    <row r="251" spans="1:17" x14ac:dyDescent="0.45">
      <c r="A251" t="s">
        <v>331</v>
      </c>
      <c r="B251">
        <v>39</v>
      </c>
      <c r="C251" s="1">
        <v>3.0141291E-3</v>
      </c>
      <c r="D251" s="1">
        <v>6.4699743000000004E-3</v>
      </c>
      <c r="E251" s="1">
        <v>1.9535773999999999E-2</v>
      </c>
      <c r="F251" s="1">
        <v>3.9453197000000002E-2</v>
      </c>
      <c r="G251" s="1">
        <v>8.0462950000000005E-2</v>
      </c>
      <c r="H251" s="2">
        <v>-1.3971674E-2</v>
      </c>
      <c r="I251" s="2">
        <v>-6.4148089999999996E-3</v>
      </c>
      <c r="J251" s="2">
        <v>1.1923003999999999E-2</v>
      </c>
      <c r="K251" s="2">
        <v>2.6616342000000001E-2</v>
      </c>
      <c r="L251" s="2">
        <v>8.0014504E-2</v>
      </c>
      <c r="M251" s="7">
        <f t="shared" si="16"/>
        <v>-1.6985803099999999E-2</v>
      </c>
      <c r="N251" s="7">
        <f t="shared" si="17"/>
        <v>-1.2884783300000001E-2</v>
      </c>
      <c r="O251" s="7">
        <f t="shared" si="18"/>
        <v>-7.6127699999999996E-3</v>
      </c>
      <c r="P251" s="7">
        <f t="shared" si="19"/>
        <v>-1.2836855000000001E-2</v>
      </c>
      <c r="Q251" s="7">
        <f t="shared" si="20"/>
        <v>-4.4844600000000512E-4</v>
      </c>
    </row>
    <row r="252" spans="1:17" x14ac:dyDescent="0.45">
      <c r="A252" t="s">
        <v>50</v>
      </c>
      <c r="B252">
        <v>11</v>
      </c>
      <c r="C252" s="1">
        <v>7.8762820000000001E-3</v>
      </c>
      <c r="D252" s="1">
        <v>1.6953737E-2</v>
      </c>
      <c r="E252" s="1">
        <v>5.1728370000000003E-2</v>
      </c>
      <c r="F252" s="1">
        <v>0.10613257</v>
      </c>
      <c r="G252" s="1">
        <v>0.22352926000000001</v>
      </c>
      <c r="H252" s="2">
        <v>-7.5602372999999997E-3</v>
      </c>
      <c r="I252" s="2">
        <v>-1.4820678E-2</v>
      </c>
      <c r="J252" s="2">
        <v>6.5751693999999999E-2</v>
      </c>
      <c r="K252" s="2">
        <v>0.12640372999999999</v>
      </c>
      <c r="L252" s="2">
        <v>0.22261686999999999</v>
      </c>
      <c r="M252" s="7">
        <f t="shared" si="16"/>
        <v>-1.54365193E-2</v>
      </c>
      <c r="N252" s="7">
        <f t="shared" si="17"/>
        <v>-3.1774415E-2</v>
      </c>
      <c r="O252" s="7">
        <f t="shared" si="18"/>
        <v>1.4023323999999997E-2</v>
      </c>
      <c r="P252" s="7">
        <f t="shared" si="19"/>
        <v>2.0271159999999996E-2</v>
      </c>
      <c r="Q252" s="7">
        <f t="shared" si="20"/>
        <v>-9.1239000000001291E-4</v>
      </c>
    </row>
    <row r="253" spans="1:17" x14ac:dyDescent="0.45">
      <c r="A253" t="s">
        <v>195</v>
      </c>
      <c r="B253">
        <v>15</v>
      </c>
      <c r="C253" s="1">
        <v>5.3269713999999999E-3</v>
      </c>
      <c r="D253" s="1">
        <v>1.1449694999999999E-2</v>
      </c>
      <c r="E253" s="1">
        <v>3.4743870000000003E-2</v>
      </c>
      <c r="F253" s="1">
        <v>7.0694880000000002E-2</v>
      </c>
      <c r="G253" s="1">
        <v>0.14638751999999999</v>
      </c>
      <c r="H253" s="2">
        <v>1.4477722E-2</v>
      </c>
      <c r="I253" s="2">
        <v>2.5125910000000001E-2</v>
      </c>
      <c r="J253" s="2">
        <v>0.11765056</v>
      </c>
      <c r="K253" s="2">
        <v>0.1042334</v>
      </c>
      <c r="L253" s="2">
        <v>0.14535928000000001</v>
      </c>
      <c r="M253" s="7">
        <f t="shared" si="16"/>
        <v>9.1507506000000002E-3</v>
      </c>
      <c r="N253" s="7">
        <f t="shared" si="17"/>
        <v>1.3676215000000002E-2</v>
      </c>
      <c r="O253" s="7">
        <f t="shared" si="18"/>
        <v>8.2906690000000005E-2</v>
      </c>
      <c r="P253" s="7">
        <f t="shared" si="19"/>
        <v>3.3538520000000002E-2</v>
      </c>
      <c r="Q253" s="7">
        <f t="shared" si="20"/>
        <v>-1.0282399999999858E-3</v>
      </c>
    </row>
    <row r="254" spans="1:17" x14ac:dyDescent="0.45">
      <c r="A254" t="s">
        <v>202</v>
      </c>
      <c r="B254">
        <v>15</v>
      </c>
      <c r="C254" s="1">
        <v>6.0003777000000001E-3</v>
      </c>
      <c r="D254" s="1">
        <v>1.2902050999999999E-2</v>
      </c>
      <c r="E254" s="1">
        <v>3.9207693000000002E-2</v>
      </c>
      <c r="F254" s="1">
        <v>7.9952629999999997E-2</v>
      </c>
      <c r="G254" s="1">
        <v>0.16629767000000001</v>
      </c>
      <c r="H254" s="2">
        <v>1.9687362E-2</v>
      </c>
      <c r="I254" s="2">
        <v>1.2722544000000001E-2</v>
      </c>
      <c r="J254" s="2">
        <v>5.6592706999999999E-2</v>
      </c>
      <c r="K254" s="2">
        <v>9.2911153999999996E-2</v>
      </c>
      <c r="L254" s="2">
        <v>0.16416858000000001</v>
      </c>
      <c r="M254" s="7">
        <f t="shared" si="16"/>
        <v>1.36869843E-2</v>
      </c>
      <c r="N254" s="7">
        <f t="shared" si="17"/>
        <v>-1.7950699999999889E-4</v>
      </c>
      <c r="O254" s="7">
        <f t="shared" si="18"/>
        <v>1.7385013999999997E-2</v>
      </c>
      <c r="P254" s="7">
        <f t="shared" si="19"/>
        <v>1.2958523999999999E-2</v>
      </c>
      <c r="Q254" s="7">
        <f t="shared" si="20"/>
        <v>-2.1290900000000001E-3</v>
      </c>
    </row>
    <row r="255" spans="1:17" x14ac:dyDescent="0.45">
      <c r="A255" t="s">
        <v>269</v>
      </c>
      <c r="B255">
        <v>14</v>
      </c>
      <c r="C255" s="1">
        <v>8.1444389999999998E-3</v>
      </c>
      <c r="D255" s="1">
        <v>1.7533625000000001E-2</v>
      </c>
      <c r="E255" s="1">
        <v>5.3528547000000003E-2</v>
      </c>
      <c r="F255" s="1">
        <v>0.1099224</v>
      </c>
      <c r="G255" s="1">
        <v>0.23192773999999999</v>
      </c>
      <c r="H255" s="2">
        <v>3.8398553000000002E-3</v>
      </c>
      <c r="I255" s="2">
        <v>2.1425327000000002E-3</v>
      </c>
      <c r="J255" s="2">
        <v>3.1062185999999999E-2</v>
      </c>
      <c r="K255" s="2">
        <v>8.3241579999999996E-2</v>
      </c>
      <c r="L255" s="2">
        <v>0.22904620000000001</v>
      </c>
      <c r="M255" s="7">
        <f t="shared" si="16"/>
        <v>-4.3045836999999997E-3</v>
      </c>
      <c r="N255" s="7">
        <f t="shared" si="17"/>
        <v>-1.5391092300000001E-2</v>
      </c>
      <c r="O255" s="7">
        <f t="shared" si="18"/>
        <v>-2.2466361000000004E-2</v>
      </c>
      <c r="P255" s="7">
        <f t="shared" si="19"/>
        <v>-2.6680820000000008E-2</v>
      </c>
      <c r="Q255" s="7">
        <f t="shared" si="20"/>
        <v>-2.881539999999988E-3</v>
      </c>
    </row>
    <row r="256" spans="1:17" x14ac:dyDescent="0.45">
      <c r="A256" t="s">
        <v>326</v>
      </c>
      <c r="B256">
        <v>97</v>
      </c>
      <c r="C256" s="1">
        <v>5.4466347000000003E-3</v>
      </c>
      <c r="D256" s="1">
        <v>1.1707695000000001E-2</v>
      </c>
      <c r="E256" s="1">
        <v>3.5535900000000002E-2</v>
      </c>
      <c r="F256" s="1">
        <v>7.2334599999999999E-2</v>
      </c>
      <c r="G256" s="1">
        <v>0.14990149999999999</v>
      </c>
      <c r="H256" s="2">
        <v>8.4912124999999995E-3</v>
      </c>
      <c r="I256" s="2">
        <v>7.7853929999999998E-3</v>
      </c>
      <c r="J256" s="2">
        <v>4.6447490000000001E-2</v>
      </c>
      <c r="K256" s="2">
        <v>8.2497699999999993E-2</v>
      </c>
      <c r="L256" s="2">
        <v>0.1460351</v>
      </c>
      <c r="M256" s="7">
        <f t="shared" si="16"/>
        <v>3.0445777999999991E-3</v>
      </c>
      <c r="N256" s="7">
        <f t="shared" si="17"/>
        <v>-3.9223020000000008E-3</v>
      </c>
      <c r="O256" s="7">
        <f t="shared" si="18"/>
        <v>1.0911589999999999E-2</v>
      </c>
      <c r="P256" s="7">
        <f t="shared" si="19"/>
        <v>1.0163099999999994E-2</v>
      </c>
      <c r="Q256" s="7">
        <f t="shared" si="20"/>
        <v>-3.8663999999999921E-3</v>
      </c>
    </row>
    <row r="257" spans="1:17" x14ac:dyDescent="0.45">
      <c r="A257" t="s">
        <v>125</v>
      </c>
      <c r="B257">
        <v>9</v>
      </c>
      <c r="C257" s="1">
        <v>6.1226464E-3</v>
      </c>
      <c r="D257" s="1">
        <v>1.3165872E-2</v>
      </c>
      <c r="E257" s="1">
        <v>4.001992E-2</v>
      </c>
      <c r="F257" s="1">
        <v>8.1641430000000001E-2</v>
      </c>
      <c r="G257" s="1">
        <v>0.16994818</v>
      </c>
      <c r="H257" s="2">
        <v>3.2223122999999998E-3</v>
      </c>
      <c r="I257" s="2">
        <v>1.0432791E-2</v>
      </c>
      <c r="J257" s="2">
        <v>-3.9477916000000002E-3</v>
      </c>
      <c r="K257" s="2">
        <v>6.675383E-2</v>
      </c>
      <c r="L257" s="2">
        <v>0.16545323000000001</v>
      </c>
      <c r="M257" s="7">
        <f t="shared" si="16"/>
        <v>-2.9003341000000001E-3</v>
      </c>
      <c r="N257" s="7">
        <f t="shared" si="17"/>
        <v>-2.7330810000000001E-3</v>
      </c>
      <c r="O257" s="7">
        <f t="shared" si="18"/>
        <v>-4.3967711600000001E-2</v>
      </c>
      <c r="P257" s="7">
        <f t="shared" si="19"/>
        <v>-1.4887600000000001E-2</v>
      </c>
      <c r="Q257" s="7">
        <f t="shared" si="20"/>
        <v>-4.4949499999999976E-3</v>
      </c>
    </row>
    <row r="258" spans="1:17" x14ac:dyDescent="0.45">
      <c r="A258" t="s">
        <v>399</v>
      </c>
      <c r="B258">
        <v>4</v>
      </c>
      <c r="C258" s="1">
        <v>5.8531499999999997E-3</v>
      </c>
      <c r="D258" s="1">
        <v>1.2584425999999999E-2</v>
      </c>
      <c r="E258" s="1">
        <v>3.8230373999999998E-2</v>
      </c>
      <c r="F258" s="1">
        <v>7.7922314000000006E-2</v>
      </c>
      <c r="G258" s="1">
        <v>0.16191651000000001</v>
      </c>
      <c r="H258" s="2">
        <v>2.0811903999999999E-2</v>
      </c>
      <c r="I258" s="2">
        <v>1.4080449E-2</v>
      </c>
      <c r="J258" s="2">
        <v>7.3552050000000001E-3</v>
      </c>
      <c r="K258" s="2">
        <v>5.2526980000000001E-2</v>
      </c>
      <c r="L258" s="2">
        <v>0.15329543000000001</v>
      </c>
      <c r="M258" s="7">
        <f t="shared" si="16"/>
        <v>1.4958753999999999E-2</v>
      </c>
      <c r="N258" s="7">
        <f t="shared" si="17"/>
        <v>1.4960230000000008E-3</v>
      </c>
      <c r="O258" s="7">
        <f t="shared" si="18"/>
        <v>-3.0875168999999997E-2</v>
      </c>
      <c r="P258" s="7">
        <f t="shared" si="19"/>
        <v>-2.5395334000000006E-2</v>
      </c>
      <c r="Q258" s="7">
        <f t="shared" si="20"/>
        <v>-8.6210800000000032E-3</v>
      </c>
    </row>
    <row r="259" spans="1:17" x14ac:dyDescent="0.45">
      <c r="A259" t="s">
        <v>90</v>
      </c>
      <c r="B259">
        <v>5</v>
      </c>
      <c r="C259" s="1">
        <v>6.6800679999999999E-3</v>
      </c>
      <c r="D259" s="1">
        <v>1.4369089999999999E-2</v>
      </c>
      <c r="E259" s="1">
        <v>4.3729648000000003E-2</v>
      </c>
      <c r="F259" s="1">
        <v>8.9371580000000006E-2</v>
      </c>
      <c r="G259" s="1">
        <v>0.18673044</v>
      </c>
      <c r="H259" s="2">
        <v>3.2630799999999998E-3</v>
      </c>
      <c r="I259" s="2">
        <v>-2.6750531999999998E-3</v>
      </c>
      <c r="J259" s="2">
        <v>4.7135558000000001E-2</v>
      </c>
      <c r="K259" s="2">
        <v>9.2279725000000007E-2</v>
      </c>
      <c r="L259" s="2">
        <v>0.17807809999999999</v>
      </c>
      <c r="M259" s="7">
        <f t="shared" si="16"/>
        <v>-3.4169880000000001E-3</v>
      </c>
      <c r="N259" s="7">
        <f t="shared" si="17"/>
        <v>-1.70441432E-2</v>
      </c>
      <c r="O259" s="7">
        <f t="shared" si="18"/>
        <v>3.4059099999999981E-3</v>
      </c>
      <c r="P259" s="7">
        <f t="shared" si="19"/>
        <v>2.9081450000000009E-3</v>
      </c>
      <c r="Q259" s="7">
        <f t="shared" si="20"/>
        <v>-8.6523400000000084E-3</v>
      </c>
    </row>
    <row r="260" spans="1:17" x14ac:dyDescent="0.45">
      <c r="A260" t="s">
        <v>64</v>
      </c>
      <c r="B260">
        <v>12</v>
      </c>
      <c r="C260" s="1">
        <v>7.4170249999999998E-3</v>
      </c>
      <c r="D260" s="1">
        <v>1.5961010000000001E-2</v>
      </c>
      <c r="E260" s="1">
        <v>4.8651359999999998E-2</v>
      </c>
      <c r="F260" s="1">
        <v>9.9669670000000002E-2</v>
      </c>
      <c r="G260" s="1">
        <v>0.20927338000000001</v>
      </c>
      <c r="H260" s="2">
        <v>3.2935973E-2</v>
      </c>
      <c r="I260" s="2">
        <v>4.6029054E-2</v>
      </c>
      <c r="J260" s="2">
        <v>7.7591380000000001E-2</v>
      </c>
      <c r="K260" s="2">
        <v>8.5846459999999999E-2</v>
      </c>
      <c r="L260" s="2">
        <v>0.20003466</v>
      </c>
      <c r="M260" s="7">
        <f t="shared" si="16"/>
        <v>2.5518948E-2</v>
      </c>
      <c r="N260" s="7">
        <f t="shared" si="17"/>
        <v>3.0068043999999999E-2</v>
      </c>
      <c r="O260" s="7">
        <f t="shared" si="18"/>
        <v>2.8940020000000004E-2</v>
      </c>
      <c r="P260" s="7">
        <f t="shared" si="19"/>
        <v>-1.3823210000000002E-2</v>
      </c>
      <c r="Q260" s="7">
        <f t="shared" si="20"/>
        <v>-9.2387200000000058E-3</v>
      </c>
    </row>
    <row r="261" spans="1:17" x14ac:dyDescent="0.45">
      <c r="A261" t="s">
        <v>398</v>
      </c>
      <c r="B261">
        <v>14</v>
      </c>
      <c r="C261" s="1">
        <v>4.9772252999999997E-3</v>
      </c>
      <c r="D261" s="1">
        <v>1.06958235E-2</v>
      </c>
      <c r="E261" s="1">
        <v>3.2431897000000001E-2</v>
      </c>
      <c r="F261" s="1">
        <v>6.5915619999999994E-2</v>
      </c>
      <c r="G261" s="1">
        <v>0.13617610999999999</v>
      </c>
      <c r="H261" s="2">
        <v>2.0149971999999999E-2</v>
      </c>
      <c r="I261" s="2">
        <v>3.8978983000000002E-2</v>
      </c>
      <c r="J261" s="2">
        <v>3.9029367000000002E-2</v>
      </c>
      <c r="K261" s="2">
        <v>5.7871997000000001E-2</v>
      </c>
      <c r="L261" s="2">
        <v>0.12518902000000001</v>
      </c>
      <c r="M261" s="7">
        <f t="shared" si="16"/>
        <v>1.51727467E-2</v>
      </c>
      <c r="N261" s="7">
        <f t="shared" si="17"/>
        <v>2.8283159500000002E-2</v>
      </c>
      <c r="O261" s="7">
        <f t="shared" si="18"/>
        <v>6.5974700000000011E-3</v>
      </c>
      <c r="P261" s="7">
        <f t="shared" si="19"/>
        <v>-8.0436229999999928E-3</v>
      </c>
      <c r="Q261" s="7">
        <f t="shared" si="20"/>
        <v>-1.0987089999999977E-2</v>
      </c>
    </row>
    <row r="262" spans="1:17" x14ac:dyDescent="0.45">
      <c r="A262" t="s">
        <v>201</v>
      </c>
      <c r="B262">
        <v>1</v>
      </c>
      <c r="C262" s="1">
        <v>8.2591030000000003E-3</v>
      </c>
      <c r="D262" s="1">
        <v>1.7781636E-2</v>
      </c>
      <c r="E262" s="1">
        <v>5.4299086000000003E-2</v>
      </c>
      <c r="F262" s="1">
        <v>0.11154656</v>
      </c>
      <c r="G262" s="1">
        <v>0.23553577000000001</v>
      </c>
      <c r="H262" s="2">
        <v>5.2566890000000002E-3</v>
      </c>
      <c r="I262" s="2">
        <v>-7.8850670000000008E-3</v>
      </c>
      <c r="J262" s="2">
        <v>3.8724359999999999E-2</v>
      </c>
      <c r="K262" s="2">
        <v>5.5545854999999998E-2</v>
      </c>
      <c r="L262" s="2">
        <v>0.22446115</v>
      </c>
      <c r="M262" s="7">
        <f t="shared" si="16"/>
        <v>-3.0024140000000001E-3</v>
      </c>
      <c r="N262" s="7">
        <f t="shared" si="17"/>
        <v>-2.5666702999999999E-2</v>
      </c>
      <c r="O262" s="7">
        <f t="shared" si="18"/>
        <v>-1.5574726000000004E-2</v>
      </c>
      <c r="P262" s="7">
        <f t="shared" si="19"/>
        <v>-5.6000705000000005E-2</v>
      </c>
      <c r="Q262" s="7">
        <f t="shared" si="20"/>
        <v>-1.1074620000000007E-2</v>
      </c>
    </row>
    <row r="263" spans="1:17" x14ac:dyDescent="0.45">
      <c r="A263" t="s">
        <v>250</v>
      </c>
      <c r="B263">
        <v>49</v>
      </c>
      <c r="C263" s="1">
        <v>4.8992903999999999E-3</v>
      </c>
      <c r="D263" s="1">
        <v>1.0527877999999999E-2</v>
      </c>
      <c r="E263" s="1">
        <v>3.1917309999999997E-2</v>
      </c>
      <c r="F263" s="1">
        <v>6.4853330000000001E-2</v>
      </c>
      <c r="G263" s="1">
        <v>0.13391262000000001</v>
      </c>
      <c r="H263" s="2">
        <v>-6.2471395000000002E-3</v>
      </c>
      <c r="I263" s="2">
        <v>-1.0581197000000001E-2</v>
      </c>
      <c r="J263" s="2">
        <v>1.7779313000000001E-2</v>
      </c>
      <c r="K263" s="2">
        <v>2.6824499000000002E-2</v>
      </c>
      <c r="L263" s="2">
        <v>0.12074849999999999</v>
      </c>
      <c r="M263" s="7">
        <f t="shared" si="16"/>
        <v>-1.1146429900000001E-2</v>
      </c>
      <c r="N263" s="7">
        <f t="shared" si="17"/>
        <v>-2.1109074999999998E-2</v>
      </c>
      <c r="O263" s="7">
        <f t="shared" si="18"/>
        <v>-1.4137996999999996E-2</v>
      </c>
      <c r="P263" s="7">
        <f t="shared" si="19"/>
        <v>-3.8028830999999999E-2</v>
      </c>
      <c r="Q263" s="7">
        <f t="shared" si="20"/>
        <v>-1.3164120000000015E-2</v>
      </c>
    </row>
    <row r="264" spans="1:17" x14ac:dyDescent="0.45">
      <c r="A264" t="s">
        <v>135</v>
      </c>
      <c r="B264">
        <v>1036</v>
      </c>
      <c r="C264" s="1">
        <v>4.2085780000000001E-3</v>
      </c>
      <c r="D264" s="1">
        <v>9.0400735000000006E-3</v>
      </c>
      <c r="E264" s="1">
        <v>2.7366129999999999E-2</v>
      </c>
      <c r="F264" s="1">
        <v>5.5481162000000001E-2</v>
      </c>
      <c r="G264" s="1">
        <v>0.11404048999999999</v>
      </c>
      <c r="H264" s="2">
        <v>8.5165234999999995E-4</v>
      </c>
      <c r="I264" s="2">
        <v>1.0985597999999999E-2</v>
      </c>
      <c r="J264" s="2">
        <v>2.7834247999999999E-2</v>
      </c>
      <c r="K264" s="2">
        <v>5.3557771999999997E-2</v>
      </c>
      <c r="L264" s="2">
        <v>0.10070721000000001</v>
      </c>
      <c r="M264" s="7">
        <f t="shared" si="16"/>
        <v>-3.3569256500000002E-3</v>
      </c>
      <c r="N264" s="7">
        <f t="shared" si="17"/>
        <v>1.9455244999999986E-3</v>
      </c>
      <c r="O264" s="7">
        <f t="shared" si="18"/>
        <v>4.6811800000000001E-4</v>
      </c>
      <c r="P264" s="7">
        <f t="shared" si="19"/>
        <v>-1.923390000000004E-3</v>
      </c>
      <c r="Q264" s="7">
        <f t="shared" si="20"/>
        <v>-1.3333279999999989E-2</v>
      </c>
    </row>
    <row r="265" spans="1:17" x14ac:dyDescent="0.45">
      <c r="A265" t="s">
        <v>178</v>
      </c>
      <c r="B265">
        <v>25</v>
      </c>
      <c r="C265" s="1">
        <v>8.6960679999999995E-3</v>
      </c>
      <c r="D265" s="1">
        <v>1.8727067999999999E-2</v>
      </c>
      <c r="E265" s="1">
        <v>5.7239882999999998E-2</v>
      </c>
      <c r="F265" s="1">
        <v>0.117756166</v>
      </c>
      <c r="G265" s="1">
        <v>0.24937885000000001</v>
      </c>
      <c r="H265" s="2">
        <v>1.4500558E-2</v>
      </c>
      <c r="I265" s="2">
        <v>-4.6782166000000001E-4</v>
      </c>
      <c r="J265" s="2">
        <v>7.1604059999999997E-2</v>
      </c>
      <c r="K265" s="2">
        <v>0.11865562</v>
      </c>
      <c r="L265" s="2">
        <v>0.23321724999999999</v>
      </c>
      <c r="M265" s="7">
        <f t="shared" si="16"/>
        <v>5.8044900000000007E-3</v>
      </c>
      <c r="N265" s="7">
        <f t="shared" si="17"/>
        <v>-1.9194889659999999E-2</v>
      </c>
      <c r="O265" s="7">
        <f t="shared" si="18"/>
        <v>1.4364176999999999E-2</v>
      </c>
      <c r="P265" s="7">
        <f t="shared" si="19"/>
        <v>8.9945400000000786E-4</v>
      </c>
      <c r="Q265" s="7">
        <f t="shared" si="20"/>
        <v>-1.6161600000000026E-2</v>
      </c>
    </row>
    <row r="266" spans="1:17" x14ac:dyDescent="0.45">
      <c r="A266" t="s">
        <v>215</v>
      </c>
      <c r="B266">
        <v>41</v>
      </c>
      <c r="C266" s="1">
        <v>4.0187872999999999E-3</v>
      </c>
      <c r="D266" s="1">
        <v>8.6314679999999998E-3</v>
      </c>
      <c r="E266" s="1">
        <v>2.6118552E-2</v>
      </c>
      <c r="F266" s="1">
        <v>5.2919283999999997E-2</v>
      </c>
      <c r="G266" s="1">
        <v>0.10863902</v>
      </c>
      <c r="H266" s="2">
        <v>4.5741545000000002E-3</v>
      </c>
      <c r="I266" s="2">
        <v>1.3909741999999999E-2</v>
      </c>
      <c r="J266" s="2">
        <v>1.8893162000000002E-2</v>
      </c>
      <c r="K266" s="2">
        <v>6.0799344999999998E-2</v>
      </c>
      <c r="L266" s="2">
        <v>9.1827619999999999E-2</v>
      </c>
      <c r="M266" s="7">
        <f t="shared" si="16"/>
        <v>5.5536720000000026E-4</v>
      </c>
      <c r="N266" s="7">
        <f t="shared" si="17"/>
        <v>5.2782739999999995E-3</v>
      </c>
      <c r="O266" s="7">
        <f t="shared" si="18"/>
        <v>-7.2253899999999982E-3</v>
      </c>
      <c r="P266" s="7">
        <f t="shared" si="19"/>
        <v>7.8800610000000007E-3</v>
      </c>
      <c r="Q266" s="7">
        <f t="shared" si="20"/>
        <v>-1.6811400000000004E-2</v>
      </c>
    </row>
    <row r="267" spans="1:17" x14ac:dyDescent="0.45">
      <c r="A267" t="s">
        <v>37</v>
      </c>
      <c r="B267">
        <v>2</v>
      </c>
      <c r="C267" s="1">
        <v>6.8805250000000002E-3</v>
      </c>
      <c r="D267" s="1">
        <v>1.4801971000000001E-2</v>
      </c>
      <c r="E267" s="1">
        <v>4.5066450000000001E-2</v>
      </c>
      <c r="F267" s="1">
        <v>9.2163880000000004E-2</v>
      </c>
      <c r="G267" s="1">
        <v>0.19282194999999999</v>
      </c>
      <c r="H267" s="2">
        <v>-4.1008607000000002E-2</v>
      </c>
      <c r="I267" s="2">
        <v>-5.5731720000000004E-3</v>
      </c>
      <c r="J267" s="2">
        <v>7.0905910000000003E-2</v>
      </c>
      <c r="K267" s="2">
        <v>0.26571440000000002</v>
      </c>
      <c r="L267" s="2">
        <v>0.17580361999999999</v>
      </c>
      <c r="M267" s="7">
        <f t="shared" ref="M267:M330" si="21">H267-C267</f>
        <v>-4.7889132000000001E-2</v>
      </c>
      <c r="N267" s="7">
        <f t="shared" ref="N267:N330" si="22">I267-D267</f>
        <v>-2.0375143000000002E-2</v>
      </c>
      <c r="O267" s="7">
        <f t="shared" ref="O267:O330" si="23">J267-E267</f>
        <v>2.5839460000000002E-2</v>
      </c>
      <c r="P267" s="7">
        <f t="shared" ref="P267:P330" si="24">K267-F267</f>
        <v>0.17355052000000001</v>
      </c>
      <c r="Q267" s="7">
        <f t="shared" ref="Q267:Q330" si="25">L267-G267</f>
        <v>-1.7018329999999998E-2</v>
      </c>
    </row>
    <row r="268" spans="1:17" x14ac:dyDescent="0.45">
      <c r="A268" t="s">
        <v>280</v>
      </c>
      <c r="B268">
        <v>4</v>
      </c>
      <c r="C268" s="1">
        <v>5.8262395000000002E-3</v>
      </c>
      <c r="D268" s="1">
        <v>1.2526374999999999E-2</v>
      </c>
      <c r="E268" s="1">
        <v>3.805182E-2</v>
      </c>
      <c r="F268" s="1">
        <v>7.7551590000000004E-2</v>
      </c>
      <c r="G268" s="1">
        <v>0.16111742000000001</v>
      </c>
      <c r="H268" s="2">
        <v>-8.0550670000000008E-3</v>
      </c>
      <c r="I268" s="2">
        <v>3.2538607999999997E-2</v>
      </c>
      <c r="J268" s="2">
        <v>-3.9612399999999999E-2</v>
      </c>
      <c r="K268" s="2">
        <v>-3.9489011999999997E-2</v>
      </c>
      <c r="L268" s="2">
        <v>0.14398565999999999</v>
      </c>
      <c r="M268" s="7">
        <f t="shared" si="21"/>
        <v>-1.3881306500000001E-2</v>
      </c>
      <c r="N268" s="7">
        <f t="shared" si="22"/>
        <v>2.0012232999999997E-2</v>
      </c>
      <c r="O268" s="7">
        <f t="shared" si="23"/>
        <v>-7.7664220000000006E-2</v>
      </c>
      <c r="P268" s="7">
        <f t="shared" si="24"/>
        <v>-0.11704060199999999</v>
      </c>
      <c r="Q268" s="7">
        <f t="shared" si="25"/>
        <v>-1.7131760000000024E-2</v>
      </c>
    </row>
    <row r="269" spans="1:17" x14ac:dyDescent="0.45">
      <c r="A269" t="s">
        <v>34</v>
      </c>
      <c r="B269">
        <v>4</v>
      </c>
      <c r="C269" s="1">
        <v>6.9985995E-3</v>
      </c>
      <c r="D269" s="1">
        <v>1.5056995E-2</v>
      </c>
      <c r="E269" s="1">
        <v>4.5854535000000002E-2</v>
      </c>
      <c r="F269" s="1">
        <v>9.3811710000000006E-2</v>
      </c>
      <c r="G269" s="1">
        <v>0.19642404999999999</v>
      </c>
      <c r="H269" s="2">
        <v>1.003101E-2</v>
      </c>
      <c r="I269" s="2">
        <v>2.0871522E-2</v>
      </c>
      <c r="J269" s="2">
        <v>5.2012913000000001E-2</v>
      </c>
      <c r="K269" s="2">
        <v>6.6593564999999993E-2</v>
      </c>
      <c r="L269" s="2">
        <v>0.1790448</v>
      </c>
      <c r="M269" s="7">
        <f t="shared" si="21"/>
        <v>3.0324104999999999E-3</v>
      </c>
      <c r="N269" s="7">
        <f t="shared" si="22"/>
        <v>5.8145269999999999E-3</v>
      </c>
      <c r="O269" s="7">
        <f t="shared" si="23"/>
        <v>6.1583779999999991E-3</v>
      </c>
      <c r="P269" s="7">
        <f t="shared" si="24"/>
        <v>-2.7218145000000013E-2</v>
      </c>
      <c r="Q269" s="7">
        <f t="shared" si="25"/>
        <v>-1.7379249999999985E-2</v>
      </c>
    </row>
    <row r="270" spans="1:17" x14ac:dyDescent="0.45">
      <c r="A270" t="s">
        <v>325</v>
      </c>
      <c r="B270">
        <v>10</v>
      </c>
      <c r="C270" s="1">
        <v>7.5886547999999996E-3</v>
      </c>
      <c r="D270" s="1">
        <v>1.6331943000000002E-2</v>
      </c>
      <c r="E270" s="1">
        <v>4.9800385000000003E-2</v>
      </c>
      <c r="F270" s="1">
        <v>0.102080844</v>
      </c>
      <c r="G270" s="1">
        <v>0.21458219000000001</v>
      </c>
      <c r="H270" s="2">
        <v>3.3661386000000001E-3</v>
      </c>
      <c r="I270" s="2">
        <v>-6.4438096999999998E-3</v>
      </c>
      <c r="J270" s="2">
        <v>3.8760629999999997E-2</v>
      </c>
      <c r="K270" s="2">
        <v>6.6160839999999999E-2</v>
      </c>
      <c r="L270" s="2">
        <v>0.19718440000000001</v>
      </c>
      <c r="M270" s="7">
        <f t="shared" si="21"/>
        <v>-4.2225162E-3</v>
      </c>
      <c r="N270" s="7">
        <f t="shared" si="22"/>
        <v>-2.2775752700000002E-2</v>
      </c>
      <c r="O270" s="7">
        <f t="shared" si="23"/>
        <v>-1.1039755000000005E-2</v>
      </c>
      <c r="P270" s="7">
        <f t="shared" si="24"/>
        <v>-3.5920004000000005E-2</v>
      </c>
      <c r="Q270" s="7">
        <f t="shared" si="25"/>
        <v>-1.7397789999999996E-2</v>
      </c>
    </row>
    <row r="271" spans="1:17" x14ac:dyDescent="0.45">
      <c r="A271" t="s">
        <v>271</v>
      </c>
      <c r="B271">
        <v>10</v>
      </c>
      <c r="C271" s="1">
        <v>8.2869810000000006E-3</v>
      </c>
      <c r="D271" s="1">
        <v>1.7841939000000001E-2</v>
      </c>
      <c r="E271" s="1">
        <v>5.4486501999999999E-2</v>
      </c>
      <c r="F271" s="1">
        <v>0.111941785</v>
      </c>
      <c r="G271" s="1">
        <v>0.23641451999999999</v>
      </c>
      <c r="H271" s="2">
        <v>1.4867267999999999E-3</v>
      </c>
      <c r="I271" s="2">
        <v>1.8447539999999998E-2</v>
      </c>
      <c r="J271" s="2">
        <v>3.7915904E-2</v>
      </c>
      <c r="K271" s="2">
        <v>0.11296555</v>
      </c>
      <c r="L271" s="2">
        <v>0.21877725000000001</v>
      </c>
      <c r="M271" s="7">
        <f t="shared" si="21"/>
        <v>-6.8002542000000004E-3</v>
      </c>
      <c r="N271" s="7">
        <f t="shared" si="22"/>
        <v>6.0560099999999728E-4</v>
      </c>
      <c r="O271" s="7">
        <f t="shared" si="23"/>
        <v>-1.6570597999999999E-2</v>
      </c>
      <c r="P271" s="7">
        <f t="shared" si="24"/>
        <v>1.0237649999999959E-3</v>
      </c>
      <c r="Q271" s="7">
        <f t="shared" si="25"/>
        <v>-1.7637269999999983E-2</v>
      </c>
    </row>
    <row r="272" spans="1:17" x14ac:dyDescent="0.45">
      <c r="A272" t="s">
        <v>61</v>
      </c>
      <c r="B272">
        <v>388</v>
      </c>
      <c r="C272" s="1">
        <v>4.0203599999999997E-3</v>
      </c>
      <c r="D272" s="1">
        <v>8.6348520000000002E-3</v>
      </c>
      <c r="E272" s="1">
        <v>2.6128882999999999E-2</v>
      </c>
      <c r="F272" s="1">
        <v>5.2940479999999998E-2</v>
      </c>
      <c r="G272" s="1">
        <v>0.10868366</v>
      </c>
      <c r="H272" s="2">
        <v>-4.6473087E-4</v>
      </c>
      <c r="I272" s="2">
        <v>2.4341865000000001E-2</v>
      </c>
      <c r="J272" s="2">
        <v>7.7983185999999996E-2</v>
      </c>
      <c r="K272" s="2">
        <v>0.10550899</v>
      </c>
      <c r="L272" s="2">
        <v>8.9029810000000001E-2</v>
      </c>
      <c r="M272" s="7">
        <f t="shared" si="21"/>
        <v>-4.4850908699999997E-3</v>
      </c>
      <c r="N272" s="7">
        <f t="shared" si="22"/>
        <v>1.5707012999999999E-2</v>
      </c>
      <c r="O272" s="7">
        <f t="shared" si="23"/>
        <v>5.1854302999999997E-2</v>
      </c>
      <c r="P272" s="7">
        <f t="shared" si="24"/>
        <v>5.2568509999999999E-2</v>
      </c>
      <c r="Q272" s="7">
        <f t="shared" si="25"/>
        <v>-1.965385E-2</v>
      </c>
    </row>
    <row r="273" spans="1:17" x14ac:dyDescent="0.45">
      <c r="A273" t="s">
        <v>297</v>
      </c>
      <c r="B273">
        <v>11</v>
      </c>
      <c r="C273" s="1">
        <v>5.8686123000000001E-3</v>
      </c>
      <c r="D273" s="1">
        <v>1.2617781999999999E-2</v>
      </c>
      <c r="E273" s="1">
        <v>3.8332980000000003E-2</v>
      </c>
      <c r="F273" s="1">
        <v>7.8135380000000004E-2</v>
      </c>
      <c r="G273" s="1">
        <v>0.16237589999999999</v>
      </c>
      <c r="H273" s="2">
        <v>2.4577050999999999E-2</v>
      </c>
      <c r="I273" s="2">
        <v>2.0706663E-2</v>
      </c>
      <c r="J273" s="2">
        <v>0.107556105</v>
      </c>
      <c r="K273" s="2">
        <v>0.13957298000000001</v>
      </c>
      <c r="L273" s="2">
        <v>0.14198232</v>
      </c>
      <c r="M273" s="7">
        <f t="shared" si="21"/>
        <v>1.87084387E-2</v>
      </c>
      <c r="N273" s="7">
        <f t="shared" si="22"/>
        <v>8.0888810000000009E-3</v>
      </c>
      <c r="O273" s="7">
        <f t="shared" si="23"/>
        <v>6.9223124999999996E-2</v>
      </c>
      <c r="P273" s="7">
        <f t="shared" si="24"/>
        <v>6.1437600000000009E-2</v>
      </c>
      <c r="Q273" s="7">
        <f t="shared" si="25"/>
        <v>-2.0393579999999994E-2</v>
      </c>
    </row>
    <row r="274" spans="1:17" x14ac:dyDescent="0.45">
      <c r="A274" t="s">
        <v>239</v>
      </c>
      <c r="B274">
        <v>9</v>
      </c>
      <c r="C274" s="1">
        <v>5.6096280000000002E-3</v>
      </c>
      <c r="D274" s="1">
        <v>1.2059174000000001E-2</v>
      </c>
      <c r="E274" s="1">
        <v>3.6615543E-2</v>
      </c>
      <c r="F274" s="1">
        <v>7.4571789999999999E-2</v>
      </c>
      <c r="G274" s="1">
        <v>0.15470453000000001</v>
      </c>
      <c r="H274" s="2">
        <v>5.0039910000000002E-3</v>
      </c>
      <c r="I274" s="2">
        <v>2.7394104999999998E-2</v>
      </c>
      <c r="J274" s="2">
        <v>0.10871417999999999</v>
      </c>
      <c r="K274" s="2">
        <v>3.4061982999999997E-2</v>
      </c>
      <c r="L274" s="2">
        <v>0.13355918</v>
      </c>
      <c r="M274" s="7">
        <f t="shared" si="21"/>
        <v>-6.0563700000000002E-4</v>
      </c>
      <c r="N274" s="7">
        <f t="shared" si="22"/>
        <v>1.5334930999999998E-2</v>
      </c>
      <c r="O274" s="7">
        <f t="shared" si="23"/>
        <v>7.2098636999999993E-2</v>
      </c>
      <c r="P274" s="7">
        <f t="shared" si="24"/>
        <v>-4.0509807000000002E-2</v>
      </c>
      <c r="Q274" s="7">
        <f t="shared" si="25"/>
        <v>-2.1145350000000007E-2</v>
      </c>
    </row>
    <row r="275" spans="1:17" x14ac:dyDescent="0.45">
      <c r="A275" t="s">
        <v>111</v>
      </c>
      <c r="B275">
        <v>2</v>
      </c>
      <c r="C275" s="1">
        <v>5.3364993000000003E-3</v>
      </c>
      <c r="D275" s="1">
        <v>1.1470236E-2</v>
      </c>
      <c r="E275" s="1">
        <v>3.4806915000000001E-2</v>
      </c>
      <c r="F275" s="1">
        <v>7.0825349999999995E-2</v>
      </c>
      <c r="G275" s="1">
        <v>0.14666694</v>
      </c>
      <c r="H275" s="2">
        <v>-2.3513744E-2</v>
      </c>
      <c r="I275" s="2">
        <v>2.0496865999999999E-2</v>
      </c>
      <c r="J275" s="2">
        <v>6.5316170000000007E-2</v>
      </c>
      <c r="K275" s="2">
        <v>0.15059581</v>
      </c>
      <c r="L275" s="2">
        <v>0.12536220000000001</v>
      </c>
      <c r="M275" s="7">
        <f t="shared" si="21"/>
        <v>-2.8850243300000002E-2</v>
      </c>
      <c r="N275" s="7">
        <f t="shared" si="22"/>
        <v>9.026629999999999E-3</v>
      </c>
      <c r="O275" s="7">
        <f t="shared" si="23"/>
        <v>3.0509255000000006E-2</v>
      </c>
      <c r="P275" s="7">
        <f t="shared" si="24"/>
        <v>7.9770460000000001E-2</v>
      </c>
      <c r="Q275" s="7">
        <f t="shared" si="25"/>
        <v>-2.1304739999999989E-2</v>
      </c>
    </row>
    <row r="276" spans="1:17" x14ac:dyDescent="0.45">
      <c r="A276" t="s">
        <v>165</v>
      </c>
      <c r="B276">
        <v>11</v>
      </c>
      <c r="C276" s="1">
        <v>6.8531692999999998E-3</v>
      </c>
      <c r="D276" s="1">
        <v>1.474289E-2</v>
      </c>
      <c r="E276" s="1">
        <v>4.4883933000000001E-2</v>
      </c>
      <c r="F276" s="1">
        <v>9.1782435999999995E-2</v>
      </c>
      <c r="G276" s="1">
        <v>0.19198889</v>
      </c>
      <c r="H276" s="2">
        <v>1.0143843E-2</v>
      </c>
      <c r="I276" s="2">
        <v>1.9095507000000001E-2</v>
      </c>
      <c r="J276" s="2">
        <v>8.4211073999999997E-2</v>
      </c>
      <c r="K276" s="2">
        <v>0.12058816</v>
      </c>
      <c r="L276" s="2">
        <v>0.17016175</v>
      </c>
      <c r="M276" s="7">
        <f t="shared" si="21"/>
        <v>3.2906736999999998E-3</v>
      </c>
      <c r="N276" s="7">
        <f t="shared" si="22"/>
        <v>4.3526170000000013E-3</v>
      </c>
      <c r="O276" s="7">
        <f t="shared" si="23"/>
        <v>3.9327140999999996E-2</v>
      </c>
      <c r="P276" s="7">
        <f t="shared" si="24"/>
        <v>2.8805724000000005E-2</v>
      </c>
      <c r="Q276" s="7">
        <f t="shared" si="25"/>
        <v>-2.1827139999999995E-2</v>
      </c>
    </row>
    <row r="277" spans="1:17" x14ac:dyDescent="0.45">
      <c r="A277" t="s">
        <v>264</v>
      </c>
      <c r="B277">
        <v>19</v>
      </c>
      <c r="C277" s="1">
        <v>7.0321304000000003E-3</v>
      </c>
      <c r="D277" s="1">
        <v>1.5129422999999999E-2</v>
      </c>
      <c r="E277" s="1">
        <v>4.6078432000000002E-2</v>
      </c>
      <c r="F277" s="1">
        <v>9.4280089999999997E-2</v>
      </c>
      <c r="G277" s="1">
        <v>0.19744890000000001</v>
      </c>
      <c r="H277" s="2">
        <v>-2.6331341000000001E-3</v>
      </c>
      <c r="I277" s="2">
        <v>2.8392998999999999E-3</v>
      </c>
      <c r="J277" s="2">
        <v>4.2644783999999998E-2</v>
      </c>
      <c r="K277" s="2">
        <v>6.2252755999999999E-2</v>
      </c>
      <c r="L277" s="2">
        <v>0.17500447</v>
      </c>
      <c r="M277" s="7">
        <f t="shared" si="21"/>
        <v>-9.6652644999999995E-3</v>
      </c>
      <c r="N277" s="7">
        <f t="shared" si="22"/>
        <v>-1.22901231E-2</v>
      </c>
      <c r="O277" s="7">
        <f t="shared" si="23"/>
        <v>-3.4336480000000044E-3</v>
      </c>
      <c r="P277" s="7">
        <f t="shared" si="24"/>
        <v>-3.2027333999999998E-2</v>
      </c>
      <c r="Q277" s="7">
        <f t="shared" si="25"/>
        <v>-2.2444430000000015E-2</v>
      </c>
    </row>
    <row r="278" spans="1:17" x14ac:dyDescent="0.45">
      <c r="A278" t="s">
        <v>245</v>
      </c>
      <c r="B278">
        <v>15</v>
      </c>
      <c r="C278" s="1">
        <v>2.9107555999999999E-3</v>
      </c>
      <c r="D278" s="1">
        <v>6.2477095000000003E-3</v>
      </c>
      <c r="E278" s="1">
        <v>1.8860473999999999E-2</v>
      </c>
      <c r="F278" s="1">
        <v>3.8076665000000003E-2</v>
      </c>
      <c r="G278" s="1">
        <v>7.7603160000000004E-2</v>
      </c>
      <c r="H278" s="2">
        <v>-9.8483939999999999E-3</v>
      </c>
      <c r="I278" s="2">
        <v>-1.3406695999999999E-2</v>
      </c>
      <c r="J278" s="2">
        <v>2.2870503E-2</v>
      </c>
      <c r="K278" s="2">
        <v>7.0211395999999995E-2</v>
      </c>
      <c r="L278" s="2">
        <v>5.5144816999999999E-2</v>
      </c>
      <c r="M278" s="7">
        <f t="shared" si="21"/>
        <v>-1.27591496E-2</v>
      </c>
      <c r="N278" s="7">
        <f t="shared" si="22"/>
        <v>-1.96544055E-2</v>
      </c>
      <c r="O278" s="7">
        <f t="shared" si="23"/>
        <v>4.0100290000000018E-3</v>
      </c>
      <c r="P278" s="7">
        <f t="shared" si="24"/>
        <v>3.2134730999999993E-2</v>
      </c>
      <c r="Q278" s="7">
        <f t="shared" si="25"/>
        <v>-2.2458343000000006E-2</v>
      </c>
    </row>
    <row r="279" spans="1:17" x14ac:dyDescent="0.45">
      <c r="A279" t="s">
        <v>157</v>
      </c>
      <c r="B279">
        <v>12</v>
      </c>
      <c r="C279" s="1">
        <v>8.6865220000000003E-3</v>
      </c>
      <c r="D279" s="1">
        <v>1.8706407000000001E-2</v>
      </c>
      <c r="E279" s="1">
        <v>5.7175558000000001E-2</v>
      </c>
      <c r="F279" s="1">
        <v>0.11762016</v>
      </c>
      <c r="G279" s="1">
        <v>0.24907482</v>
      </c>
      <c r="H279" s="2">
        <v>2.321842E-2</v>
      </c>
      <c r="I279" s="2">
        <v>1.8760722000000001E-2</v>
      </c>
      <c r="J279" s="2">
        <v>7.7332280000000003E-2</v>
      </c>
      <c r="K279" s="2">
        <v>0.12110287</v>
      </c>
      <c r="L279" s="2">
        <v>0.22642351999999999</v>
      </c>
      <c r="M279" s="7">
        <f t="shared" si="21"/>
        <v>1.4531898E-2</v>
      </c>
      <c r="N279" s="7">
        <f t="shared" si="22"/>
        <v>5.4314999999999225E-5</v>
      </c>
      <c r="O279" s="7">
        <f t="shared" si="23"/>
        <v>2.0156722000000002E-2</v>
      </c>
      <c r="P279" s="7">
        <f t="shared" si="24"/>
        <v>3.48271E-3</v>
      </c>
      <c r="Q279" s="7">
        <f t="shared" si="25"/>
        <v>-2.2651300000000013E-2</v>
      </c>
    </row>
    <row r="280" spans="1:17" x14ac:dyDescent="0.45">
      <c r="A280" t="s">
        <v>235</v>
      </c>
      <c r="B280">
        <v>10</v>
      </c>
      <c r="C280" s="1">
        <v>9.6830649999999994E-3</v>
      </c>
      <c r="D280" s="1">
        <v>2.0864290000000001E-2</v>
      </c>
      <c r="E280" s="1">
        <v>6.3907909999999998E-2</v>
      </c>
      <c r="F280" s="1">
        <v>0.13190003</v>
      </c>
      <c r="G280" s="1">
        <v>0.28119767000000001</v>
      </c>
      <c r="H280" s="2">
        <v>3.2387957999999999E-3</v>
      </c>
      <c r="I280" s="2">
        <v>2.6778776000000001E-2</v>
      </c>
      <c r="J280" s="2">
        <v>4.1644256999999997E-2</v>
      </c>
      <c r="K280" s="2">
        <v>0.18641867000000001</v>
      </c>
      <c r="L280" s="2">
        <v>0.2563687</v>
      </c>
      <c r="M280" s="7">
        <f t="shared" si="21"/>
        <v>-6.4442691999999999E-3</v>
      </c>
      <c r="N280" s="7">
        <f t="shared" si="22"/>
        <v>5.914486E-3</v>
      </c>
      <c r="O280" s="7">
        <f t="shared" si="23"/>
        <v>-2.2263653000000001E-2</v>
      </c>
      <c r="P280" s="7">
        <f t="shared" si="24"/>
        <v>5.4518640000000007E-2</v>
      </c>
      <c r="Q280" s="7">
        <f t="shared" si="25"/>
        <v>-2.4828970000000006E-2</v>
      </c>
    </row>
    <row r="281" spans="1:17" x14ac:dyDescent="0.45">
      <c r="A281" t="s">
        <v>225</v>
      </c>
      <c r="B281">
        <v>5</v>
      </c>
      <c r="C281" s="1">
        <v>4.5829816000000001E-3</v>
      </c>
      <c r="D281" s="1">
        <v>9.8463990000000005E-3</v>
      </c>
      <c r="E281" s="1">
        <v>2.9831007E-2</v>
      </c>
      <c r="F281" s="1">
        <v>6.0551899999999999E-2</v>
      </c>
      <c r="G281" s="1">
        <v>0.124770336</v>
      </c>
      <c r="H281" s="2">
        <v>2.0068346000000001E-2</v>
      </c>
      <c r="I281" s="2">
        <v>7.7036309999999997E-2</v>
      </c>
      <c r="J281" s="2">
        <v>0.10303157</v>
      </c>
      <c r="K281" s="2">
        <v>0.15004400000000001</v>
      </c>
      <c r="L281" s="2">
        <v>9.971737E-2</v>
      </c>
      <c r="M281" s="7">
        <f t="shared" si="21"/>
        <v>1.54853644E-2</v>
      </c>
      <c r="N281" s="7">
        <f t="shared" si="22"/>
        <v>6.7189910999999991E-2</v>
      </c>
      <c r="O281" s="7">
        <f t="shared" si="23"/>
        <v>7.3200562999999996E-2</v>
      </c>
      <c r="P281" s="7">
        <f t="shared" si="24"/>
        <v>8.9492100000000019E-2</v>
      </c>
      <c r="Q281" s="7">
        <f t="shared" si="25"/>
        <v>-2.5052965999999996E-2</v>
      </c>
    </row>
    <row r="282" spans="1:17" x14ac:dyDescent="0.45">
      <c r="A282" t="s">
        <v>52</v>
      </c>
      <c r="B282">
        <v>8</v>
      </c>
      <c r="C282" s="1">
        <v>4.7813999999999999E-3</v>
      </c>
      <c r="D282" s="1">
        <v>1.0273858E-2</v>
      </c>
      <c r="E282" s="1">
        <v>3.1139314000000001E-2</v>
      </c>
      <c r="F282" s="1">
        <v>6.3248284000000002E-2</v>
      </c>
      <c r="G282" s="1">
        <v>0.13049691999999999</v>
      </c>
      <c r="H282" s="2">
        <v>2.5047337999999999E-2</v>
      </c>
      <c r="I282" s="2">
        <v>3.6930765999999997E-2</v>
      </c>
      <c r="J282" s="2">
        <v>6.034685E-2</v>
      </c>
      <c r="K282" s="2">
        <v>7.2014845999999993E-2</v>
      </c>
      <c r="L282" s="2">
        <v>0.10498036400000001</v>
      </c>
      <c r="M282" s="7">
        <f t="shared" si="21"/>
        <v>2.0265937999999997E-2</v>
      </c>
      <c r="N282" s="7">
        <f t="shared" si="22"/>
        <v>2.6656907999999997E-2</v>
      </c>
      <c r="O282" s="7">
        <f t="shared" si="23"/>
        <v>2.9207535999999999E-2</v>
      </c>
      <c r="P282" s="7">
        <f t="shared" si="24"/>
        <v>8.7665619999999916E-3</v>
      </c>
      <c r="Q282" s="7">
        <f t="shared" si="25"/>
        <v>-2.5516555999999982E-2</v>
      </c>
    </row>
    <row r="283" spans="1:17" x14ac:dyDescent="0.45">
      <c r="A283" t="s">
        <v>221</v>
      </c>
      <c r="B283">
        <v>2</v>
      </c>
      <c r="C283" s="1">
        <v>4.9519819999999997E-3</v>
      </c>
      <c r="D283" s="1">
        <v>1.0641424E-2</v>
      </c>
      <c r="E283" s="1">
        <v>3.2265197000000002E-2</v>
      </c>
      <c r="F283" s="1">
        <v>6.5571434999999997E-2</v>
      </c>
      <c r="G283" s="1">
        <v>0.13544249999999999</v>
      </c>
      <c r="H283" s="2">
        <v>-9.9245860000000005E-2</v>
      </c>
      <c r="I283" s="2">
        <v>-0.100113854</v>
      </c>
      <c r="J283" s="2">
        <v>-7.5417070000000003E-2</v>
      </c>
      <c r="K283" s="2">
        <v>-0.10491261</v>
      </c>
      <c r="L283" s="2">
        <v>0.10989079</v>
      </c>
      <c r="M283" s="7">
        <f t="shared" si="21"/>
        <v>-0.104197842</v>
      </c>
      <c r="N283" s="7">
        <f t="shared" si="22"/>
        <v>-0.110755278</v>
      </c>
      <c r="O283" s="7">
        <f t="shared" si="23"/>
        <v>-0.107682267</v>
      </c>
      <c r="P283" s="7">
        <f t="shared" si="24"/>
        <v>-0.170484045</v>
      </c>
      <c r="Q283" s="7">
        <f t="shared" si="25"/>
        <v>-2.5551709999999991E-2</v>
      </c>
    </row>
    <row r="284" spans="1:17" x14ac:dyDescent="0.45">
      <c r="A284" t="s">
        <v>354</v>
      </c>
      <c r="B284">
        <v>18</v>
      </c>
      <c r="C284" s="1">
        <v>8.0001699999999992E-3</v>
      </c>
      <c r="D284" s="1">
        <v>1.7221621999999999E-2</v>
      </c>
      <c r="E284" s="1">
        <v>5.2559726000000001E-2</v>
      </c>
      <c r="F284" s="1">
        <v>0.10788196999999999</v>
      </c>
      <c r="G284" s="1">
        <v>0.22740246</v>
      </c>
      <c r="H284" s="2">
        <v>5.4864759999999999E-2</v>
      </c>
      <c r="I284" s="2">
        <v>2.8168776999999999E-2</v>
      </c>
      <c r="J284" s="2">
        <v>6.7972640000000001E-2</v>
      </c>
      <c r="K284" s="2">
        <v>0.12923109999999999</v>
      </c>
      <c r="L284" s="2">
        <v>0.20130178000000001</v>
      </c>
      <c r="M284" s="7">
        <f t="shared" si="21"/>
        <v>4.6864589999999998E-2</v>
      </c>
      <c r="N284" s="7">
        <f t="shared" si="22"/>
        <v>1.0947155E-2</v>
      </c>
      <c r="O284" s="7">
        <f t="shared" si="23"/>
        <v>1.5412914E-2</v>
      </c>
      <c r="P284" s="7">
        <f t="shared" si="24"/>
        <v>2.1349129999999994E-2</v>
      </c>
      <c r="Q284" s="7">
        <f t="shared" si="25"/>
        <v>-2.6100679999999987E-2</v>
      </c>
    </row>
    <row r="285" spans="1:17" x14ac:dyDescent="0.45">
      <c r="A285" t="s">
        <v>42</v>
      </c>
      <c r="B285">
        <v>2</v>
      </c>
      <c r="C285" s="1">
        <v>6.3634017000000001E-3</v>
      </c>
      <c r="D285" s="1">
        <v>1.3685457999999999E-2</v>
      </c>
      <c r="E285" s="1">
        <v>4.1620813E-2</v>
      </c>
      <c r="F285" s="1">
        <v>8.4973924000000006E-2</v>
      </c>
      <c r="G285" s="1">
        <v>0.17716841</v>
      </c>
      <c r="H285" s="2">
        <v>2.0376658E-3</v>
      </c>
      <c r="I285" s="2">
        <v>-1.01606315E-2</v>
      </c>
      <c r="J285" s="2">
        <v>3.8685440000000001E-2</v>
      </c>
      <c r="K285" s="2">
        <v>3.5586334999999997E-2</v>
      </c>
      <c r="L285" s="2">
        <v>0.15085372</v>
      </c>
      <c r="M285" s="7">
        <f t="shared" si="21"/>
        <v>-4.3257359000000006E-3</v>
      </c>
      <c r="N285" s="7">
        <f t="shared" si="22"/>
        <v>-2.3846089500000001E-2</v>
      </c>
      <c r="O285" s="7">
        <f t="shared" si="23"/>
        <v>-2.9353729999999981E-3</v>
      </c>
      <c r="P285" s="7">
        <f t="shared" si="24"/>
        <v>-4.938758900000001E-2</v>
      </c>
      <c r="Q285" s="7">
        <f t="shared" si="25"/>
        <v>-2.6314690000000002E-2</v>
      </c>
    </row>
    <row r="286" spans="1:17" x14ac:dyDescent="0.45">
      <c r="A286" t="s">
        <v>66</v>
      </c>
      <c r="B286">
        <v>6</v>
      </c>
      <c r="C286" s="1">
        <v>4.0258713999999996E-3</v>
      </c>
      <c r="D286" s="1">
        <v>8.6467169999999999E-3</v>
      </c>
      <c r="E286" s="1">
        <v>2.6165095999999999E-2</v>
      </c>
      <c r="F286" s="1">
        <v>5.3014803999999999E-2</v>
      </c>
      <c r="G286" s="1">
        <v>0.108840175</v>
      </c>
      <c r="H286" s="2">
        <v>3.7085093999999999E-2</v>
      </c>
      <c r="I286" s="2">
        <v>7.7239070000000007E-2</v>
      </c>
      <c r="J286" s="2">
        <v>5.0594050000000002E-2</v>
      </c>
      <c r="K286" s="2">
        <v>2.7051311000000001E-2</v>
      </c>
      <c r="L286" s="2">
        <v>8.2399674000000006E-2</v>
      </c>
      <c r="M286" s="7">
        <f t="shared" si="21"/>
        <v>3.30592226E-2</v>
      </c>
      <c r="N286" s="7">
        <f t="shared" si="22"/>
        <v>6.8592353000000009E-2</v>
      </c>
      <c r="O286" s="7">
        <f t="shared" si="23"/>
        <v>2.4428954000000003E-2</v>
      </c>
      <c r="P286" s="7">
        <f t="shared" si="24"/>
        <v>-2.5963492999999997E-2</v>
      </c>
      <c r="Q286" s="7">
        <f t="shared" si="25"/>
        <v>-2.6440500999999991E-2</v>
      </c>
    </row>
    <row r="287" spans="1:17" x14ac:dyDescent="0.45">
      <c r="A287" t="s">
        <v>337</v>
      </c>
      <c r="B287">
        <v>1</v>
      </c>
      <c r="C287" s="1">
        <v>7.0505155999999996E-3</v>
      </c>
      <c r="D287" s="1">
        <v>1.5169136999999999E-2</v>
      </c>
      <c r="E287" s="1">
        <v>4.620121E-2</v>
      </c>
      <c r="F287" s="1">
        <v>9.4536974999999995E-2</v>
      </c>
      <c r="G287" s="1">
        <v>0.19801119</v>
      </c>
      <c r="H287" s="2">
        <v>1.021415E-2</v>
      </c>
      <c r="I287" s="2">
        <v>-1.4827043E-2</v>
      </c>
      <c r="J287" s="2">
        <v>-4.9752890000000001E-2</v>
      </c>
      <c r="K287" s="2">
        <v>0.12224056</v>
      </c>
      <c r="L287" s="2">
        <v>0.17133439</v>
      </c>
      <c r="M287" s="7">
        <f t="shared" si="21"/>
        <v>3.1636344000000004E-3</v>
      </c>
      <c r="N287" s="7">
        <f t="shared" si="22"/>
        <v>-2.9996179999999997E-2</v>
      </c>
      <c r="O287" s="7">
        <f t="shared" si="23"/>
        <v>-9.5954100000000001E-2</v>
      </c>
      <c r="P287" s="7">
        <f t="shared" si="24"/>
        <v>2.7703585000000003E-2</v>
      </c>
      <c r="Q287" s="7">
        <f t="shared" si="25"/>
        <v>-2.6676800000000001E-2</v>
      </c>
    </row>
    <row r="288" spans="1:17" x14ac:dyDescent="0.45">
      <c r="A288" t="s">
        <v>204</v>
      </c>
      <c r="B288">
        <v>12</v>
      </c>
      <c r="C288" s="1">
        <v>3.4534796E-3</v>
      </c>
      <c r="D288" s="1">
        <v>7.4149193000000004E-3</v>
      </c>
      <c r="E288" s="1">
        <v>2.241011E-2</v>
      </c>
      <c r="F288" s="1">
        <v>4.5322433000000002E-2</v>
      </c>
      <c r="G288" s="1">
        <v>9.2698983999999998E-2</v>
      </c>
      <c r="H288" s="2">
        <v>-5.4081349999999997E-3</v>
      </c>
      <c r="I288" s="2">
        <v>-1.3476439E-3</v>
      </c>
      <c r="J288" s="2">
        <v>7.5769799999999998E-2</v>
      </c>
      <c r="K288" s="2">
        <v>0.14493826000000001</v>
      </c>
      <c r="L288" s="2">
        <v>6.4277254000000006E-2</v>
      </c>
      <c r="M288" s="7">
        <f t="shared" si="21"/>
        <v>-8.8616145999999996E-3</v>
      </c>
      <c r="N288" s="7">
        <f t="shared" si="22"/>
        <v>-8.7625632000000002E-3</v>
      </c>
      <c r="O288" s="7">
        <f t="shared" si="23"/>
        <v>5.3359690000000001E-2</v>
      </c>
      <c r="P288" s="7">
        <f t="shared" si="24"/>
        <v>9.9615827000000018E-2</v>
      </c>
      <c r="Q288" s="7">
        <f t="shared" si="25"/>
        <v>-2.8421729999999992E-2</v>
      </c>
    </row>
    <row r="289" spans="1:17" x14ac:dyDescent="0.45">
      <c r="A289" t="s">
        <v>327</v>
      </c>
      <c r="B289">
        <v>16</v>
      </c>
      <c r="C289" s="1">
        <v>3.8555950999999999E-3</v>
      </c>
      <c r="D289" s="1">
        <v>8.2801950000000006E-3</v>
      </c>
      <c r="E289" s="1">
        <v>2.5046837999999998E-2</v>
      </c>
      <c r="F289" s="1">
        <v>5.0721022999999997E-2</v>
      </c>
      <c r="G289" s="1">
        <v>0.10401466500000001</v>
      </c>
      <c r="H289" s="2">
        <v>1.4486760999999999E-3</v>
      </c>
      <c r="I289" s="2">
        <v>-5.4776490000000002E-3</v>
      </c>
      <c r="J289" s="2">
        <v>-2.3499513E-3</v>
      </c>
      <c r="K289" s="2">
        <v>1.7702064E-2</v>
      </c>
      <c r="L289" s="2">
        <v>7.5560929999999998E-2</v>
      </c>
      <c r="M289" s="7">
        <f t="shared" si="21"/>
        <v>-2.406919E-3</v>
      </c>
      <c r="N289" s="7">
        <f t="shared" si="22"/>
        <v>-1.3757844000000002E-2</v>
      </c>
      <c r="O289" s="7">
        <f t="shared" si="23"/>
        <v>-2.7396789299999998E-2</v>
      </c>
      <c r="P289" s="7">
        <f t="shared" si="24"/>
        <v>-3.3018959000000001E-2</v>
      </c>
      <c r="Q289" s="7">
        <f t="shared" si="25"/>
        <v>-2.8453735000000008E-2</v>
      </c>
    </row>
    <row r="290" spans="1:17" x14ac:dyDescent="0.45">
      <c r="A290" t="s">
        <v>307</v>
      </c>
      <c r="B290">
        <v>28</v>
      </c>
      <c r="C290" s="1">
        <v>3.6073469999999999E-3</v>
      </c>
      <c r="D290" s="1">
        <v>7.745966E-3</v>
      </c>
      <c r="E290" s="1">
        <v>2.3418363000000001E-2</v>
      </c>
      <c r="F290" s="1">
        <v>4.7385144999999997E-2</v>
      </c>
      <c r="G290" s="1">
        <v>9.701564E-2</v>
      </c>
      <c r="H290" s="2">
        <v>1.2773959999999999E-2</v>
      </c>
      <c r="I290" s="2">
        <v>3.7714520000000001E-2</v>
      </c>
      <c r="J290" s="2">
        <v>3.4577935999999997E-2</v>
      </c>
      <c r="K290" s="2">
        <v>1.9239553999999999E-2</v>
      </c>
      <c r="L290" s="2">
        <v>6.8026900000000001E-2</v>
      </c>
      <c r="M290" s="7">
        <f t="shared" si="21"/>
        <v>9.1666129999999988E-3</v>
      </c>
      <c r="N290" s="7">
        <f t="shared" si="22"/>
        <v>2.9968554000000001E-2</v>
      </c>
      <c r="O290" s="7">
        <f t="shared" si="23"/>
        <v>1.1159572999999996E-2</v>
      </c>
      <c r="P290" s="7">
        <f t="shared" si="24"/>
        <v>-2.8145590999999998E-2</v>
      </c>
      <c r="Q290" s="7">
        <f t="shared" si="25"/>
        <v>-2.8988739999999999E-2</v>
      </c>
    </row>
    <row r="291" spans="1:17" x14ac:dyDescent="0.45">
      <c r="A291" t="s">
        <v>340</v>
      </c>
      <c r="B291">
        <v>4</v>
      </c>
      <c r="C291" s="1">
        <v>5.0072525999999996E-3</v>
      </c>
      <c r="D291" s="1">
        <v>1.07605355E-2</v>
      </c>
      <c r="E291" s="1">
        <v>3.2630220000000001E-2</v>
      </c>
      <c r="F291" s="1">
        <v>6.6325165000000005E-2</v>
      </c>
      <c r="G291" s="1">
        <v>0.13704936000000001</v>
      </c>
      <c r="H291" s="2">
        <v>2.414403E-2</v>
      </c>
      <c r="I291" s="2">
        <v>1.7121362000000001E-2</v>
      </c>
      <c r="J291" s="2">
        <v>8.0350160000000004E-2</v>
      </c>
      <c r="K291" s="2">
        <v>6.5260633999999998E-2</v>
      </c>
      <c r="L291" s="2">
        <v>0.10762204</v>
      </c>
      <c r="M291" s="7">
        <f t="shared" si="21"/>
        <v>1.9136777399999999E-2</v>
      </c>
      <c r="N291" s="7">
        <f t="shared" si="22"/>
        <v>6.3608265000000015E-3</v>
      </c>
      <c r="O291" s="7">
        <f t="shared" si="23"/>
        <v>4.7719940000000002E-2</v>
      </c>
      <c r="P291" s="7">
        <f t="shared" si="24"/>
        <v>-1.0645310000000074E-3</v>
      </c>
      <c r="Q291" s="7">
        <f t="shared" si="25"/>
        <v>-2.9427320000000007E-2</v>
      </c>
    </row>
    <row r="292" spans="1:17" x14ac:dyDescent="0.45">
      <c r="A292" t="s">
        <v>199</v>
      </c>
      <c r="B292">
        <v>9</v>
      </c>
      <c r="C292" s="1">
        <v>4.0360600000000002E-3</v>
      </c>
      <c r="D292" s="1">
        <v>8.6686509999999994E-3</v>
      </c>
      <c r="E292" s="1">
        <v>2.6232040000000002E-2</v>
      </c>
      <c r="F292" s="1">
        <v>5.3152199999999997E-2</v>
      </c>
      <c r="G292" s="1">
        <v>0.109129556</v>
      </c>
      <c r="H292" s="2">
        <v>-2.1660464000000001E-2</v>
      </c>
      <c r="I292" s="2">
        <v>-2.4947604000000002E-2</v>
      </c>
      <c r="J292" s="2">
        <v>-1.5308983E-2</v>
      </c>
      <c r="K292" s="2">
        <v>5.485487E-2</v>
      </c>
      <c r="L292" s="2">
        <v>7.9084710000000003E-2</v>
      </c>
      <c r="M292" s="7">
        <f t="shared" si="21"/>
        <v>-2.5696524000000002E-2</v>
      </c>
      <c r="N292" s="7">
        <f t="shared" si="22"/>
        <v>-3.3616254999999998E-2</v>
      </c>
      <c r="O292" s="7">
        <f t="shared" si="23"/>
        <v>-4.1541023000000003E-2</v>
      </c>
      <c r="P292" s="7">
        <f t="shared" si="24"/>
        <v>1.7026700000000033E-3</v>
      </c>
      <c r="Q292" s="7">
        <f t="shared" si="25"/>
        <v>-3.0044846E-2</v>
      </c>
    </row>
    <row r="293" spans="1:17" x14ac:dyDescent="0.45">
      <c r="A293" t="s">
        <v>183</v>
      </c>
      <c r="B293">
        <v>11</v>
      </c>
      <c r="C293" s="1">
        <v>6.8453387000000001E-3</v>
      </c>
      <c r="D293" s="1">
        <v>1.472598E-2</v>
      </c>
      <c r="E293" s="1">
        <v>4.4831696999999997E-2</v>
      </c>
      <c r="F293" s="1">
        <v>9.1673279999999996E-2</v>
      </c>
      <c r="G293" s="1">
        <v>0.19175054</v>
      </c>
      <c r="H293" s="2">
        <v>-1.9719358999999999E-2</v>
      </c>
      <c r="I293" s="2">
        <v>-1.1899307E-2</v>
      </c>
      <c r="J293" s="2">
        <v>8.7200050000000001E-2</v>
      </c>
      <c r="K293" s="2">
        <v>0.17060468000000001</v>
      </c>
      <c r="L293" s="2">
        <v>0.16093129</v>
      </c>
      <c r="M293" s="7">
        <f t="shared" si="21"/>
        <v>-2.6564697700000001E-2</v>
      </c>
      <c r="N293" s="7">
        <f t="shared" si="22"/>
        <v>-2.6625286999999997E-2</v>
      </c>
      <c r="O293" s="7">
        <f t="shared" si="23"/>
        <v>4.2368353000000004E-2</v>
      </c>
      <c r="P293" s="7">
        <f t="shared" si="24"/>
        <v>7.8931400000000013E-2</v>
      </c>
      <c r="Q293" s="7">
        <f t="shared" si="25"/>
        <v>-3.0819249999999992E-2</v>
      </c>
    </row>
    <row r="294" spans="1:17" x14ac:dyDescent="0.45">
      <c r="A294" t="s">
        <v>186</v>
      </c>
      <c r="B294">
        <v>13</v>
      </c>
      <c r="C294" s="1">
        <v>4.5114739999999997E-3</v>
      </c>
      <c r="D294" s="1">
        <v>9.6923730000000007E-3</v>
      </c>
      <c r="E294" s="1">
        <v>2.9359855000000001E-2</v>
      </c>
      <c r="F294" s="1">
        <v>5.9581712000000002E-2</v>
      </c>
      <c r="G294" s="1">
        <v>0.1227134</v>
      </c>
      <c r="H294" s="2">
        <v>2.7083019E-2</v>
      </c>
      <c r="I294" s="2">
        <v>1.5301901E-2</v>
      </c>
      <c r="J294" s="2">
        <v>7.0837416E-2</v>
      </c>
      <c r="K294" s="2">
        <v>1.9440793000000001E-2</v>
      </c>
      <c r="L294" s="2">
        <v>9.1105980000000003E-2</v>
      </c>
      <c r="M294" s="7">
        <f t="shared" si="21"/>
        <v>2.2571544999999998E-2</v>
      </c>
      <c r="N294" s="7">
        <f t="shared" si="22"/>
        <v>5.609527999999999E-3</v>
      </c>
      <c r="O294" s="7">
        <f t="shared" si="23"/>
        <v>4.1477560999999996E-2</v>
      </c>
      <c r="P294" s="7">
        <f t="shared" si="24"/>
        <v>-4.0140918999999997E-2</v>
      </c>
      <c r="Q294" s="7">
        <f t="shared" si="25"/>
        <v>-3.1607419999999997E-2</v>
      </c>
    </row>
    <row r="295" spans="1:17" x14ac:dyDescent="0.45">
      <c r="A295" t="s">
        <v>251</v>
      </c>
      <c r="B295">
        <v>11</v>
      </c>
      <c r="C295" s="1">
        <v>7.1809012E-3</v>
      </c>
      <c r="D295" s="1">
        <v>1.5450808E-2</v>
      </c>
      <c r="E295" s="1">
        <v>4.7072295E-2</v>
      </c>
      <c r="F295" s="1">
        <v>9.6360390000000004E-2</v>
      </c>
      <c r="G295" s="1">
        <v>0.20200609999999999</v>
      </c>
      <c r="H295" s="2">
        <v>7.2421969999999997E-3</v>
      </c>
      <c r="I295" s="2">
        <v>3.56589E-2</v>
      </c>
      <c r="J295" s="2">
        <v>2.8421294E-2</v>
      </c>
      <c r="K295" s="2">
        <v>7.9285464999999999E-2</v>
      </c>
      <c r="L295" s="2">
        <v>0.16957259</v>
      </c>
      <c r="M295" s="7">
        <f t="shared" si="21"/>
        <v>6.1295799999999678E-5</v>
      </c>
      <c r="N295" s="7">
        <f t="shared" si="22"/>
        <v>2.0208092E-2</v>
      </c>
      <c r="O295" s="7">
        <f t="shared" si="23"/>
        <v>-1.8651001E-2</v>
      </c>
      <c r="P295" s="7">
        <f t="shared" si="24"/>
        <v>-1.7074925000000005E-2</v>
      </c>
      <c r="Q295" s="7">
        <f t="shared" si="25"/>
        <v>-3.2433509999999999E-2</v>
      </c>
    </row>
    <row r="296" spans="1:17" x14ac:dyDescent="0.45">
      <c r="A296" t="s">
        <v>175</v>
      </c>
      <c r="B296">
        <v>8</v>
      </c>
      <c r="C296" s="1">
        <v>-1.7337305000000001E-4</v>
      </c>
      <c r="D296" s="1">
        <v>-3.7147687000000003E-4</v>
      </c>
      <c r="E296" s="1">
        <v>-1.1140167E-3</v>
      </c>
      <c r="F296" s="1">
        <v>-2.2267923000000001E-3</v>
      </c>
      <c r="G296" s="1">
        <v>-4.4486259999999998E-3</v>
      </c>
      <c r="H296" s="2">
        <v>-1.1267061E-2</v>
      </c>
      <c r="I296" s="2">
        <v>-3.1157305E-2</v>
      </c>
      <c r="J296" s="2">
        <v>-3.9154370000000001E-2</v>
      </c>
      <c r="K296" s="2">
        <v>-0.20393474</v>
      </c>
      <c r="L296" s="2">
        <v>-3.7143240000000001E-2</v>
      </c>
      <c r="M296" s="7">
        <f t="shared" si="21"/>
        <v>-1.109368795E-2</v>
      </c>
      <c r="N296" s="7">
        <f t="shared" si="22"/>
        <v>-3.0785828129999998E-2</v>
      </c>
      <c r="O296" s="7">
        <f t="shared" si="23"/>
        <v>-3.8040353300000003E-2</v>
      </c>
      <c r="P296" s="7">
        <f t="shared" si="24"/>
        <v>-0.2017079477</v>
      </c>
      <c r="Q296" s="7">
        <f t="shared" si="25"/>
        <v>-3.2694614000000004E-2</v>
      </c>
    </row>
    <row r="297" spans="1:17" x14ac:dyDescent="0.45">
      <c r="A297" t="s">
        <v>304</v>
      </c>
      <c r="B297">
        <v>25</v>
      </c>
      <c r="C297" s="1">
        <v>3.6509424E-3</v>
      </c>
      <c r="D297" s="1">
        <v>7.8397729999999995E-3</v>
      </c>
      <c r="E297" s="1">
        <v>2.3704185999999999E-2</v>
      </c>
      <c r="F297" s="1">
        <v>4.7970258000000002E-2</v>
      </c>
      <c r="G297" s="1">
        <v>9.8241664000000006E-2</v>
      </c>
      <c r="H297" s="2">
        <v>3.6161730000000003E-2</v>
      </c>
      <c r="I297" s="2">
        <v>2.5624217000000001E-2</v>
      </c>
      <c r="J297" s="2">
        <v>-1.953879E-2</v>
      </c>
      <c r="K297" s="2">
        <v>0.10185822999999999</v>
      </c>
      <c r="L297" s="2">
        <v>6.4984429999999996E-2</v>
      </c>
      <c r="M297" s="7">
        <f t="shared" si="21"/>
        <v>3.25107876E-2</v>
      </c>
      <c r="N297" s="7">
        <f t="shared" si="22"/>
        <v>1.7784444000000003E-2</v>
      </c>
      <c r="O297" s="7">
        <f t="shared" si="23"/>
        <v>-4.3242976000000002E-2</v>
      </c>
      <c r="P297" s="7">
        <f t="shared" si="24"/>
        <v>5.3887971999999992E-2</v>
      </c>
      <c r="Q297" s="7">
        <f t="shared" si="25"/>
        <v>-3.3257234000000011E-2</v>
      </c>
    </row>
    <row r="298" spans="1:17" x14ac:dyDescent="0.45">
      <c r="A298" t="s">
        <v>226</v>
      </c>
      <c r="B298">
        <v>21</v>
      </c>
      <c r="C298" s="1">
        <v>4.971479E-3</v>
      </c>
      <c r="D298" s="1">
        <v>1.0683441E-2</v>
      </c>
      <c r="E298" s="1">
        <v>3.2393949999999998E-2</v>
      </c>
      <c r="F298" s="1">
        <v>6.5837264000000006E-2</v>
      </c>
      <c r="G298" s="1">
        <v>0.13600908</v>
      </c>
      <c r="H298" s="2">
        <v>1.2651341999999999E-2</v>
      </c>
      <c r="I298" s="2">
        <v>3.5576450000000003E-2</v>
      </c>
      <c r="J298" s="2">
        <v>5.9147789999999999E-2</v>
      </c>
      <c r="K298" s="2">
        <v>8.4663680000000005E-2</v>
      </c>
      <c r="L298" s="2">
        <v>0.10080463000000001</v>
      </c>
      <c r="M298" s="7">
        <f t="shared" si="21"/>
        <v>7.6798629999999994E-3</v>
      </c>
      <c r="N298" s="7">
        <f t="shared" si="22"/>
        <v>2.4893009000000001E-2</v>
      </c>
      <c r="O298" s="7">
        <f t="shared" si="23"/>
        <v>2.6753840000000001E-2</v>
      </c>
      <c r="P298" s="7">
        <f t="shared" si="24"/>
        <v>1.8826415999999999E-2</v>
      </c>
      <c r="Q298" s="7">
        <f t="shared" si="25"/>
        <v>-3.5204449999999998E-2</v>
      </c>
    </row>
    <row r="299" spans="1:17" x14ac:dyDescent="0.45">
      <c r="A299" t="s">
        <v>169</v>
      </c>
      <c r="B299">
        <v>13</v>
      </c>
      <c r="C299" s="1">
        <v>5.1163880000000004E-3</v>
      </c>
      <c r="D299" s="1">
        <v>1.099575E-2</v>
      </c>
      <c r="E299" s="1">
        <v>3.33513E-2</v>
      </c>
      <c r="F299" s="1">
        <v>6.7814910000000006E-2</v>
      </c>
      <c r="G299" s="1">
        <v>0.14022868999999999</v>
      </c>
      <c r="H299" s="2">
        <v>4.4948612000000002E-3</v>
      </c>
      <c r="I299" s="2">
        <v>2.4733944000000001E-2</v>
      </c>
      <c r="J299" s="2">
        <v>6.5505839999999996E-2</v>
      </c>
      <c r="K299" s="2">
        <v>0.102431566</v>
      </c>
      <c r="L299" s="2">
        <v>0.105001494</v>
      </c>
      <c r="M299" s="7">
        <f t="shared" si="21"/>
        <v>-6.2152680000000012E-4</v>
      </c>
      <c r="N299" s="7">
        <f t="shared" si="22"/>
        <v>1.3738194E-2</v>
      </c>
      <c r="O299" s="7">
        <f t="shared" si="23"/>
        <v>3.2154539999999995E-2</v>
      </c>
      <c r="P299" s="7">
        <f t="shared" si="24"/>
        <v>3.4616655999999996E-2</v>
      </c>
      <c r="Q299" s="7">
        <f t="shared" si="25"/>
        <v>-3.5227195999999988E-2</v>
      </c>
    </row>
    <row r="300" spans="1:17" x14ac:dyDescent="0.45">
      <c r="A300" t="s">
        <v>161</v>
      </c>
      <c r="B300">
        <v>7</v>
      </c>
      <c r="C300" s="1">
        <v>4.5799882999999998E-3</v>
      </c>
      <c r="D300" s="1">
        <v>9.8399509999999996E-3</v>
      </c>
      <c r="E300" s="1">
        <v>2.9811279999999999E-2</v>
      </c>
      <c r="F300" s="1">
        <v>6.0511271999999998E-2</v>
      </c>
      <c r="G300" s="1">
        <v>0.12468416</v>
      </c>
      <c r="H300" s="2">
        <v>-1.1145402E-2</v>
      </c>
      <c r="I300" s="2">
        <v>-1.1574803999999999E-2</v>
      </c>
      <c r="J300" s="2">
        <v>4.9362919999999998E-2</v>
      </c>
      <c r="K300" s="2">
        <v>0.10779692</v>
      </c>
      <c r="L300" s="2">
        <v>8.9367119999999994E-2</v>
      </c>
      <c r="M300" s="7">
        <f t="shared" si="21"/>
        <v>-1.5725390299999999E-2</v>
      </c>
      <c r="N300" s="7">
        <f t="shared" si="22"/>
        <v>-2.1414755000000001E-2</v>
      </c>
      <c r="O300" s="7">
        <f t="shared" si="23"/>
        <v>1.9551639999999999E-2</v>
      </c>
      <c r="P300" s="7">
        <f t="shared" si="24"/>
        <v>4.7285648000000007E-2</v>
      </c>
      <c r="Q300" s="7">
        <f t="shared" si="25"/>
        <v>-3.5317040000000008E-2</v>
      </c>
    </row>
    <row r="301" spans="1:17" x14ac:dyDescent="0.45">
      <c r="A301" t="s">
        <v>231</v>
      </c>
      <c r="B301">
        <v>7</v>
      </c>
      <c r="C301" s="1">
        <v>6.9873063000000001E-3</v>
      </c>
      <c r="D301" s="1">
        <v>1.5032602000000001E-2</v>
      </c>
      <c r="E301" s="1">
        <v>4.5779140000000003E-2</v>
      </c>
      <c r="F301" s="1">
        <v>9.3654009999999996E-2</v>
      </c>
      <c r="G301" s="1">
        <v>0.19607909000000001</v>
      </c>
      <c r="H301" s="2">
        <v>2.8371436999999999E-2</v>
      </c>
      <c r="I301" s="2">
        <v>3.9826553000000001E-2</v>
      </c>
      <c r="J301" s="2">
        <v>9.6482195000000007E-2</v>
      </c>
      <c r="K301" s="2">
        <v>0.17137372000000001</v>
      </c>
      <c r="L301" s="2">
        <v>0.16068368999999999</v>
      </c>
      <c r="M301" s="7">
        <f t="shared" si="21"/>
        <v>2.13841307E-2</v>
      </c>
      <c r="N301" s="7">
        <f t="shared" si="22"/>
        <v>2.4793951000000002E-2</v>
      </c>
      <c r="O301" s="7">
        <f t="shared" si="23"/>
        <v>5.0703055000000004E-2</v>
      </c>
      <c r="P301" s="7">
        <f t="shared" si="24"/>
        <v>7.7719710000000011E-2</v>
      </c>
      <c r="Q301" s="7">
        <f t="shared" si="25"/>
        <v>-3.5395400000000021E-2</v>
      </c>
    </row>
    <row r="302" spans="1:17" x14ac:dyDescent="0.45">
      <c r="A302" t="s">
        <v>352</v>
      </c>
      <c r="B302">
        <v>29</v>
      </c>
      <c r="C302" s="1">
        <v>6.0584703000000004E-3</v>
      </c>
      <c r="D302" s="1">
        <v>1.3027393999999999E-2</v>
      </c>
      <c r="E302" s="1">
        <v>3.9593533E-2</v>
      </c>
      <c r="F302" s="1">
        <v>8.0754709999999993E-2</v>
      </c>
      <c r="G302" s="1">
        <v>0.16803075000000001</v>
      </c>
      <c r="H302" s="2">
        <v>1.18674105E-2</v>
      </c>
      <c r="I302" s="2">
        <v>1.3094359E-2</v>
      </c>
      <c r="J302" s="2">
        <v>5.8953125000000002E-2</v>
      </c>
      <c r="K302" s="2">
        <v>4.8018723999999999E-2</v>
      </c>
      <c r="L302" s="2">
        <v>0.13251220999999999</v>
      </c>
      <c r="M302" s="7">
        <f t="shared" si="21"/>
        <v>5.8089401999999995E-3</v>
      </c>
      <c r="N302" s="7">
        <f t="shared" si="22"/>
        <v>6.6965000000000427E-5</v>
      </c>
      <c r="O302" s="7">
        <f t="shared" si="23"/>
        <v>1.9359592000000002E-2</v>
      </c>
      <c r="P302" s="7">
        <f t="shared" si="24"/>
        <v>-3.2735985999999995E-2</v>
      </c>
      <c r="Q302" s="7">
        <f t="shared" si="25"/>
        <v>-3.5518540000000015E-2</v>
      </c>
    </row>
    <row r="303" spans="1:17" x14ac:dyDescent="0.45">
      <c r="A303" t="s">
        <v>173</v>
      </c>
      <c r="B303">
        <v>40</v>
      </c>
      <c r="C303" s="1">
        <v>1.7175862E-3</v>
      </c>
      <c r="D303" s="1">
        <v>3.6841541999999999E-3</v>
      </c>
      <c r="E303" s="1">
        <v>1.1093232E-2</v>
      </c>
      <c r="F303" s="1">
        <v>2.2309523000000001E-2</v>
      </c>
      <c r="G303" s="1">
        <v>4.5116763999999997E-2</v>
      </c>
      <c r="H303" s="2">
        <v>-5.1778950000000001E-3</v>
      </c>
      <c r="I303" s="2">
        <v>2.5090108E-2</v>
      </c>
      <c r="J303" s="2">
        <v>-3.4459433999999997E-2</v>
      </c>
      <c r="K303" s="2">
        <v>-4.6482130000000003E-2</v>
      </c>
      <c r="L303" s="2">
        <v>7.7168640000000004E-3</v>
      </c>
      <c r="M303" s="7">
        <f t="shared" si="21"/>
        <v>-6.8954812000000002E-3</v>
      </c>
      <c r="N303" s="7">
        <f t="shared" si="22"/>
        <v>2.1405953799999999E-2</v>
      </c>
      <c r="O303" s="7">
        <f t="shared" si="23"/>
        <v>-4.5552665999999999E-2</v>
      </c>
      <c r="P303" s="7">
        <f t="shared" si="24"/>
        <v>-6.8791653000000008E-2</v>
      </c>
      <c r="Q303" s="7">
        <f t="shared" si="25"/>
        <v>-3.73999E-2</v>
      </c>
    </row>
    <row r="304" spans="1:17" x14ac:dyDescent="0.45">
      <c r="A304" t="s">
        <v>349</v>
      </c>
      <c r="B304">
        <v>6</v>
      </c>
      <c r="C304" s="1">
        <v>1.6391727E-3</v>
      </c>
      <c r="D304" s="1">
        <v>3.5158033000000002E-3</v>
      </c>
      <c r="E304" s="1">
        <v>1.0584536E-2</v>
      </c>
      <c r="F304" s="1">
        <v>2.1281105000000002E-2</v>
      </c>
      <c r="G304" s="1">
        <v>4.3015092999999997E-2</v>
      </c>
      <c r="H304" s="2">
        <v>2.0144278000000002E-2</v>
      </c>
      <c r="I304" s="2">
        <v>4.0604630000000003E-2</v>
      </c>
      <c r="J304" s="2">
        <v>1.836786E-2</v>
      </c>
      <c r="K304" s="2">
        <v>4.8373765999999999E-2</v>
      </c>
      <c r="L304" s="2">
        <v>5.3415442999999998E-3</v>
      </c>
      <c r="M304" s="7">
        <f t="shared" si="21"/>
        <v>1.8505105300000001E-2</v>
      </c>
      <c r="N304" s="7">
        <f t="shared" si="22"/>
        <v>3.7088826700000001E-2</v>
      </c>
      <c r="O304" s="7">
        <f t="shared" si="23"/>
        <v>7.7833239999999995E-3</v>
      </c>
      <c r="P304" s="7">
        <f t="shared" si="24"/>
        <v>2.7092660999999997E-2</v>
      </c>
      <c r="Q304" s="7">
        <f t="shared" si="25"/>
        <v>-3.7673548699999997E-2</v>
      </c>
    </row>
    <row r="305" spans="1:17" x14ac:dyDescent="0.45">
      <c r="A305" t="s">
        <v>401</v>
      </c>
      <c r="B305">
        <v>9</v>
      </c>
      <c r="C305" s="1">
        <v>4.0436754999999998E-3</v>
      </c>
      <c r="D305" s="1">
        <v>8.6850450000000006E-3</v>
      </c>
      <c r="E305" s="1">
        <v>2.6282079999999999E-2</v>
      </c>
      <c r="F305" s="1">
        <v>5.3254910000000003E-2</v>
      </c>
      <c r="G305" s="1">
        <v>0.10934590499999999</v>
      </c>
      <c r="H305" s="2">
        <v>1.0182704000000001E-2</v>
      </c>
      <c r="I305" s="2">
        <v>1.0542746E-2</v>
      </c>
      <c r="J305" s="2">
        <v>1.4049212E-2</v>
      </c>
      <c r="K305" s="2">
        <v>5.4837927000000002E-2</v>
      </c>
      <c r="L305" s="2">
        <v>7.1600914000000002E-2</v>
      </c>
      <c r="M305" s="7">
        <f t="shared" si="21"/>
        <v>6.139028500000001E-3</v>
      </c>
      <c r="N305" s="7">
        <f t="shared" si="22"/>
        <v>1.8577009999999998E-3</v>
      </c>
      <c r="O305" s="7">
        <f t="shared" si="23"/>
        <v>-1.2232867999999999E-2</v>
      </c>
      <c r="P305" s="7">
        <f t="shared" si="24"/>
        <v>1.5830169999999991E-3</v>
      </c>
      <c r="Q305" s="7">
        <f t="shared" si="25"/>
        <v>-3.7744990999999992E-2</v>
      </c>
    </row>
    <row r="306" spans="1:17" x14ac:dyDescent="0.45">
      <c r="A306" t="s">
        <v>243</v>
      </c>
      <c r="B306">
        <v>14</v>
      </c>
      <c r="C306" s="1">
        <v>5.1682730000000001E-3</v>
      </c>
      <c r="D306" s="1">
        <v>1.1107585999999999E-2</v>
      </c>
      <c r="E306" s="1">
        <v>3.3694264000000002E-2</v>
      </c>
      <c r="F306" s="1">
        <v>6.8523829999999994E-2</v>
      </c>
      <c r="G306" s="1">
        <v>0.14174318</v>
      </c>
      <c r="H306" s="2">
        <v>-3.4825287000000002E-3</v>
      </c>
      <c r="I306" s="2">
        <v>-1.3231292E-3</v>
      </c>
      <c r="J306" s="2">
        <v>4.8902649999999999E-2</v>
      </c>
      <c r="K306" s="2">
        <v>8.3199084000000006E-2</v>
      </c>
      <c r="L306" s="2">
        <v>0.10305890400000001</v>
      </c>
      <c r="M306" s="7">
        <f t="shared" si="21"/>
        <v>-8.6508017000000003E-3</v>
      </c>
      <c r="N306" s="7">
        <f t="shared" si="22"/>
        <v>-1.2430715199999999E-2</v>
      </c>
      <c r="O306" s="7">
        <f t="shared" si="23"/>
        <v>1.5208385999999997E-2</v>
      </c>
      <c r="P306" s="7">
        <f t="shared" si="24"/>
        <v>1.4675254000000013E-2</v>
      </c>
      <c r="Q306" s="7">
        <f t="shared" si="25"/>
        <v>-3.868427599999999E-2</v>
      </c>
    </row>
    <row r="307" spans="1:17" x14ac:dyDescent="0.45">
      <c r="A307" t="s">
        <v>357</v>
      </c>
      <c r="B307">
        <v>5</v>
      </c>
      <c r="C307" s="1">
        <v>7.5348020000000002E-3</v>
      </c>
      <c r="D307" s="1">
        <v>1.6215548E-2</v>
      </c>
      <c r="E307" s="1">
        <v>4.9439735999999998E-2</v>
      </c>
      <c r="F307" s="1">
        <v>0.10132376</v>
      </c>
      <c r="G307" s="1">
        <v>0.21291403</v>
      </c>
      <c r="H307" s="2">
        <v>-2.3369368000000001E-2</v>
      </c>
      <c r="I307" s="2">
        <v>-1.1185193E-2</v>
      </c>
      <c r="J307" s="2">
        <v>0.11542729</v>
      </c>
      <c r="K307" s="2">
        <v>0.21624673999999999</v>
      </c>
      <c r="L307" s="2">
        <v>0.17410113999999999</v>
      </c>
      <c r="M307" s="7">
        <f t="shared" si="21"/>
        <v>-3.0904170000000002E-2</v>
      </c>
      <c r="N307" s="7">
        <f t="shared" si="22"/>
        <v>-2.7400740999999999E-2</v>
      </c>
      <c r="O307" s="7">
        <f t="shared" si="23"/>
        <v>6.5987554000000004E-2</v>
      </c>
      <c r="P307" s="7">
        <f t="shared" si="24"/>
        <v>0.11492297999999999</v>
      </c>
      <c r="Q307" s="7">
        <f t="shared" si="25"/>
        <v>-3.8812890000000017E-2</v>
      </c>
    </row>
    <row r="308" spans="1:17" x14ac:dyDescent="0.45">
      <c r="A308" t="s">
        <v>290</v>
      </c>
      <c r="B308">
        <v>5</v>
      </c>
      <c r="C308" s="1">
        <v>3.7287192000000002E-3</v>
      </c>
      <c r="D308" s="1">
        <v>8.0071399999999994E-3</v>
      </c>
      <c r="E308" s="1">
        <v>2.4214276999999999E-2</v>
      </c>
      <c r="F308" s="1">
        <v>4.9014885000000001E-2</v>
      </c>
      <c r="G308" s="1">
        <v>0.100432225</v>
      </c>
      <c r="H308" s="2">
        <v>2.7218182E-2</v>
      </c>
      <c r="I308" s="2">
        <v>2.0666759999999999E-2</v>
      </c>
      <c r="J308" s="2">
        <v>4.4534862000000001E-2</v>
      </c>
      <c r="K308" s="2">
        <v>7.8667305000000007E-2</v>
      </c>
      <c r="L308" s="2">
        <v>6.1021029999999997E-2</v>
      </c>
      <c r="M308" s="7">
        <f t="shared" si="21"/>
        <v>2.3489462799999999E-2</v>
      </c>
      <c r="N308" s="7">
        <f t="shared" si="22"/>
        <v>1.265962E-2</v>
      </c>
      <c r="O308" s="7">
        <f t="shared" si="23"/>
        <v>2.0320585000000002E-2</v>
      </c>
      <c r="P308" s="7">
        <f t="shared" si="24"/>
        <v>2.9652420000000006E-2</v>
      </c>
      <c r="Q308" s="7">
        <f t="shared" si="25"/>
        <v>-3.9411195000000003E-2</v>
      </c>
    </row>
    <row r="309" spans="1:17" x14ac:dyDescent="0.45">
      <c r="A309" t="s">
        <v>348</v>
      </c>
      <c r="B309">
        <v>107</v>
      </c>
      <c r="C309" s="1">
        <v>3.3829627E-3</v>
      </c>
      <c r="D309" s="1">
        <v>7.2632212999999999E-3</v>
      </c>
      <c r="E309" s="1">
        <v>2.1948311000000002E-2</v>
      </c>
      <c r="F309" s="1">
        <v>4.4378349999999997E-2</v>
      </c>
      <c r="G309" s="1">
        <v>9.0726139999999997E-2</v>
      </c>
      <c r="H309" s="2">
        <v>1.6537638E-2</v>
      </c>
      <c r="I309" s="2">
        <v>2.5390118E-2</v>
      </c>
      <c r="J309" s="2">
        <v>1.9264705E-2</v>
      </c>
      <c r="K309" s="2">
        <v>2.1467186999999999E-2</v>
      </c>
      <c r="L309" s="2">
        <v>4.8800471999999998E-2</v>
      </c>
      <c r="M309" s="7">
        <f t="shared" si="21"/>
        <v>1.31546753E-2</v>
      </c>
      <c r="N309" s="7">
        <f t="shared" si="22"/>
        <v>1.8126896699999999E-2</v>
      </c>
      <c r="O309" s="7">
        <f t="shared" si="23"/>
        <v>-2.6836060000000016E-3</v>
      </c>
      <c r="P309" s="7">
        <f t="shared" si="24"/>
        <v>-2.2911162999999998E-2</v>
      </c>
      <c r="Q309" s="7">
        <f t="shared" si="25"/>
        <v>-4.1925667999999999E-2</v>
      </c>
    </row>
    <row r="310" spans="1:17" x14ac:dyDescent="0.45">
      <c r="A310" t="s">
        <v>248</v>
      </c>
      <c r="B310">
        <v>3</v>
      </c>
      <c r="C310" s="1">
        <v>6.7638144999999997E-3</v>
      </c>
      <c r="D310" s="1">
        <v>1.4549925999999999E-2</v>
      </c>
      <c r="E310" s="1">
        <v>4.4287957000000003E-2</v>
      </c>
      <c r="F310" s="1">
        <v>9.0537339999999994E-2</v>
      </c>
      <c r="G310" s="1">
        <v>0.18927168999999999</v>
      </c>
      <c r="H310" s="2">
        <v>6.3507273000000001E-3</v>
      </c>
      <c r="I310" s="2">
        <v>1.2396592999999999E-2</v>
      </c>
      <c r="J310" s="2">
        <v>5.4508126000000004E-3</v>
      </c>
      <c r="K310" s="2">
        <v>4.5770171999999998E-2</v>
      </c>
      <c r="L310" s="2">
        <v>0.1470688</v>
      </c>
      <c r="M310" s="7">
        <f t="shared" si="21"/>
        <v>-4.1308719999999955E-4</v>
      </c>
      <c r="N310" s="7">
        <f t="shared" si="22"/>
        <v>-2.1533330000000003E-3</v>
      </c>
      <c r="O310" s="7">
        <f t="shared" si="23"/>
        <v>-3.8837144400000002E-2</v>
      </c>
      <c r="P310" s="7">
        <f t="shared" si="24"/>
        <v>-4.4767167999999996E-2</v>
      </c>
      <c r="Q310" s="7">
        <f t="shared" si="25"/>
        <v>-4.2202889999999993E-2</v>
      </c>
    </row>
    <row r="311" spans="1:17" x14ac:dyDescent="0.45">
      <c r="A311" t="s">
        <v>113</v>
      </c>
      <c r="B311">
        <v>34</v>
      </c>
      <c r="C311" s="1">
        <v>7.6937945999999997E-3</v>
      </c>
      <c r="D311" s="1">
        <v>1.6559212E-2</v>
      </c>
      <c r="E311" s="1">
        <v>5.0504800000000002E-2</v>
      </c>
      <c r="F311" s="1">
        <v>0.103560336</v>
      </c>
      <c r="G311" s="1">
        <v>0.21784540999999999</v>
      </c>
      <c r="H311" s="2">
        <v>4.9978000000000002E-3</v>
      </c>
      <c r="I311" s="2">
        <v>1.484501E-2</v>
      </c>
      <c r="J311" s="2">
        <v>2.9624233E-2</v>
      </c>
      <c r="K311" s="2">
        <v>0.11536453000000001</v>
      </c>
      <c r="L311" s="2">
        <v>0.17447784999999999</v>
      </c>
      <c r="M311" s="7">
        <f t="shared" si="21"/>
        <v>-2.6959945999999995E-3</v>
      </c>
      <c r="N311" s="7">
        <f t="shared" si="22"/>
        <v>-1.7142019999999997E-3</v>
      </c>
      <c r="O311" s="7">
        <f t="shared" si="23"/>
        <v>-2.0880567000000003E-2</v>
      </c>
      <c r="P311" s="7">
        <f t="shared" si="24"/>
        <v>1.1804194000000004E-2</v>
      </c>
      <c r="Q311" s="7">
        <f t="shared" si="25"/>
        <v>-4.3367559999999999E-2</v>
      </c>
    </row>
    <row r="312" spans="1:17" x14ac:dyDescent="0.45">
      <c r="A312" t="s">
        <v>356</v>
      </c>
      <c r="B312">
        <v>5</v>
      </c>
      <c r="C312" s="1">
        <v>8.3084869999999998E-3</v>
      </c>
      <c r="D312" s="1">
        <v>1.7888459999999998E-2</v>
      </c>
      <c r="E312" s="1">
        <v>5.4631100000000002E-2</v>
      </c>
      <c r="F312" s="1">
        <v>0.11224675000000001</v>
      </c>
      <c r="G312" s="1">
        <v>0.23709284</v>
      </c>
      <c r="H312" s="2">
        <v>-7.2446708000000002E-3</v>
      </c>
      <c r="I312" s="2">
        <v>-1.7326111000000002E-2</v>
      </c>
      <c r="J312" s="2">
        <v>4.9201580000000002E-2</v>
      </c>
      <c r="K312" s="2">
        <v>0.1219581</v>
      </c>
      <c r="L312" s="2">
        <v>0.19306464000000001</v>
      </c>
      <c r="M312" s="7">
        <f t="shared" si="21"/>
        <v>-1.55531578E-2</v>
      </c>
      <c r="N312" s="7">
        <f t="shared" si="22"/>
        <v>-3.5214571E-2</v>
      </c>
      <c r="O312" s="7">
        <f t="shared" si="23"/>
        <v>-5.4295200000000002E-3</v>
      </c>
      <c r="P312" s="7">
        <f t="shared" si="24"/>
        <v>9.7113499999999936E-3</v>
      </c>
      <c r="Q312" s="7">
        <f t="shared" si="25"/>
        <v>-4.402819999999999E-2</v>
      </c>
    </row>
    <row r="313" spans="1:17" x14ac:dyDescent="0.45">
      <c r="A313" t="s">
        <v>288</v>
      </c>
      <c r="B313">
        <v>6</v>
      </c>
      <c r="C313" s="1">
        <v>4.3203010000000003E-3</v>
      </c>
      <c r="D313" s="1">
        <v>9.2806480000000007E-3</v>
      </c>
      <c r="E313" s="1">
        <v>2.8101134999999999E-2</v>
      </c>
      <c r="F313" s="1">
        <v>5.6991941999999997E-2</v>
      </c>
      <c r="G313" s="1">
        <v>0.11723197</v>
      </c>
      <c r="H313" s="2">
        <v>-3.9497666000000001E-2</v>
      </c>
      <c r="I313" s="2">
        <v>-3.7134720000000003E-2</v>
      </c>
      <c r="J313" s="2">
        <v>-8.7398230000000007E-3</v>
      </c>
      <c r="K313" s="2">
        <v>4.3943881999999997E-2</v>
      </c>
      <c r="L313" s="2">
        <v>7.1757509999999997E-2</v>
      </c>
      <c r="M313" s="7">
        <f t="shared" si="21"/>
        <v>-4.3817966999999999E-2</v>
      </c>
      <c r="N313" s="7">
        <f t="shared" si="22"/>
        <v>-4.6415368000000005E-2</v>
      </c>
      <c r="O313" s="7">
        <f t="shared" si="23"/>
        <v>-3.6840958E-2</v>
      </c>
      <c r="P313" s="7">
        <f t="shared" si="24"/>
        <v>-1.304806E-2</v>
      </c>
      <c r="Q313" s="7">
        <f t="shared" si="25"/>
        <v>-4.5474460000000008E-2</v>
      </c>
    </row>
    <row r="314" spans="1:17" x14ac:dyDescent="0.45">
      <c r="A314" t="s">
        <v>139</v>
      </c>
      <c r="B314">
        <v>11</v>
      </c>
      <c r="C314" s="1">
        <v>3.4365957E-3</v>
      </c>
      <c r="D314" s="1">
        <v>7.3785977000000004E-3</v>
      </c>
      <c r="E314" s="1">
        <v>2.2299526E-2</v>
      </c>
      <c r="F314" s="1">
        <v>4.5096320000000002E-2</v>
      </c>
      <c r="G314" s="1">
        <v>9.2226320000000001E-2</v>
      </c>
      <c r="H314" s="2">
        <v>-1.1083531000000001E-2</v>
      </c>
      <c r="I314" s="2">
        <v>-6.3578539999999996E-3</v>
      </c>
      <c r="J314" s="2">
        <v>1.7996272000000001E-2</v>
      </c>
      <c r="K314" s="2">
        <v>2.3985187000000002E-2</v>
      </c>
      <c r="L314" s="2">
        <v>4.5910052999999999E-2</v>
      </c>
      <c r="M314" s="7">
        <f t="shared" si="21"/>
        <v>-1.45201267E-2</v>
      </c>
      <c r="N314" s="7">
        <f t="shared" si="22"/>
        <v>-1.3736451699999999E-2</v>
      </c>
      <c r="O314" s="7">
        <f t="shared" si="23"/>
        <v>-4.3032539999999994E-3</v>
      </c>
      <c r="P314" s="7">
        <f t="shared" si="24"/>
        <v>-2.1111133000000001E-2</v>
      </c>
      <c r="Q314" s="7">
        <f t="shared" si="25"/>
        <v>-4.6316267000000001E-2</v>
      </c>
    </row>
    <row r="315" spans="1:17" x14ac:dyDescent="0.45">
      <c r="A315" t="s">
        <v>350</v>
      </c>
      <c r="B315">
        <v>143</v>
      </c>
      <c r="C315" s="1">
        <v>1.2066419E-2</v>
      </c>
      <c r="D315" s="1">
        <v>2.6034998E-2</v>
      </c>
      <c r="E315" s="1">
        <v>8.0156099999999994E-2</v>
      </c>
      <c r="F315" s="1">
        <v>0.16673721</v>
      </c>
      <c r="G315" s="1">
        <v>0.36127569999999998</v>
      </c>
      <c r="H315" s="2">
        <v>2.6073789999999999E-2</v>
      </c>
      <c r="I315" s="2">
        <v>4.2675820000000003E-2</v>
      </c>
      <c r="J315" s="2">
        <v>0.12954884999999999</v>
      </c>
      <c r="K315" s="2">
        <v>0.23751374</v>
      </c>
      <c r="L315" s="2">
        <v>0.31301689999999999</v>
      </c>
      <c r="M315" s="7">
        <f t="shared" si="21"/>
        <v>1.4007370999999999E-2</v>
      </c>
      <c r="N315" s="7">
        <f t="shared" si="22"/>
        <v>1.6640822000000003E-2</v>
      </c>
      <c r="O315" s="7">
        <f t="shared" si="23"/>
        <v>4.9392749999999999E-2</v>
      </c>
      <c r="P315" s="7">
        <f t="shared" si="24"/>
        <v>7.0776530000000004E-2</v>
      </c>
      <c r="Q315" s="7">
        <f t="shared" si="25"/>
        <v>-4.8258799999999991E-2</v>
      </c>
    </row>
    <row r="316" spans="1:17" x14ac:dyDescent="0.45">
      <c r="A316" t="s">
        <v>228</v>
      </c>
      <c r="B316">
        <v>8</v>
      </c>
      <c r="C316" s="1">
        <v>7.6356265000000001E-3</v>
      </c>
      <c r="D316" s="1">
        <v>1.6433474E-2</v>
      </c>
      <c r="E316" s="1">
        <v>5.0115038000000001E-2</v>
      </c>
      <c r="F316" s="1">
        <v>0.10274158999999999</v>
      </c>
      <c r="G316" s="1">
        <v>0.21603902</v>
      </c>
      <c r="H316" s="2">
        <v>1.7921358000000001E-3</v>
      </c>
      <c r="I316" s="2">
        <v>9.1045069999999995E-3</v>
      </c>
      <c r="J316" s="2">
        <v>7.1304603999999994E-2</v>
      </c>
      <c r="K316" s="2">
        <v>0.1739771</v>
      </c>
      <c r="L316" s="2">
        <v>0.16751677000000001</v>
      </c>
      <c r="M316" s="7">
        <f t="shared" si="21"/>
        <v>-5.8434907000000005E-3</v>
      </c>
      <c r="N316" s="7">
        <f t="shared" si="22"/>
        <v>-7.3289670000000005E-3</v>
      </c>
      <c r="O316" s="7">
        <f t="shared" si="23"/>
        <v>2.1189565999999993E-2</v>
      </c>
      <c r="P316" s="7">
        <f t="shared" si="24"/>
        <v>7.1235510000000002E-2</v>
      </c>
      <c r="Q316" s="7">
        <f t="shared" si="25"/>
        <v>-4.8522249999999989E-2</v>
      </c>
    </row>
    <row r="317" spans="1:17" x14ac:dyDescent="0.45">
      <c r="A317" t="s">
        <v>60</v>
      </c>
      <c r="B317">
        <v>12</v>
      </c>
      <c r="C317" s="1">
        <v>2.2841318E-4</v>
      </c>
      <c r="D317" s="1">
        <v>4.8952067000000005E-4</v>
      </c>
      <c r="E317" s="1">
        <v>1.469281E-3</v>
      </c>
      <c r="F317" s="1">
        <v>2.9407208999999998E-3</v>
      </c>
      <c r="G317" s="1">
        <v>5.8900895999999996E-3</v>
      </c>
      <c r="H317" s="2">
        <v>4.6487384E-2</v>
      </c>
      <c r="I317" s="2">
        <v>9.0443229999999999E-2</v>
      </c>
      <c r="J317" s="2">
        <v>3.6234482999999998E-2</v>
      </c>
      <c r="K317" s="2">
        <v>1.9267444000000002E-2</v>
      </c>
      <c r="L317" s="2">
        <v>-4.4640409999999998E-2</v>
      </c>
      <c r="M317" s="7">
        <f t="shared" si="21"/>
        <v>4.6258970820000002E-2</v>
      </c>
      <c r="N317" s="7">
        <f t="shared" si="22"/>
        <v>8.9953709330000006E-2</v>
      </c>
      <c r="O317" s="7">
        <f t="shared" si="23"/>
        <v>3.4765201999999995E-2</v>
      </c>
      <c r="P317" s="7">
        <f t="shared" si="24"/>
        <v>1.6326723100000003E-2</v>
      </c>
      <c r="Q317" s="7">
        <f t="shared" si="25"/>
        <v>-5.0530499600000001E-2</v>
      </c>
    </row>
    <row r="318" spans="1:17" x14ac:dyDescent="0.45">
      <c r="A318" t="s">
        <v>22</v>
      </c>
      <c r="B318">
        <v>13</v>
      </c>
      <c r="C318" s="1">
        <v>6.5306703999999998E-3</v>
      </c>
      <c r="D318" s="1">
        <v>1.4046533999999999E-2</v>
      </c>
      <c r="E318" s="1">
        <v>4.2734288000000002E-2</v>
      </c>
      <c r="F318" s="1">
        <v>8.7294794999999994E-2</v>
      </c>
      <c r="G318" s="1">
        <v>0.18220997</v>
      </c>
      <c r="H318" s="2">
        <v>8.4678723999999997E-2</v>
      </c>
      <c r="I318" s="2">
        <v>6.3448809999999994E-2</v>
      </c>
      <c r="J318" s="2">
        <v>8.4575220000000007E-2</v>
      </c>
      <c r="K318" s="2">
        <v>9.7336590000000001E-2</v>
      </c>
      <c r="L318" s="2">
        <v>0.12874582000000001</v>
      </c>
      <c r="M318" s="7">
        <f t="shared" si="21"/>
        <v>7.8148053600000003E-2</v>
      </c>
      <c r="N318" s="7">
        <f t="shared" si="22"/>
        <v>4.9402275999999995E-2</v>
      </c>
      <c r="O318" s="7">
        <f t="shared" si="23"/>
        <v>4.1840932000000004E-2</v>
      </c>
      <c r="P318" s="7">
        <f t="shared" si="24"/>
        <v>1.0041795000000006E-2</v>
      </c>
      <c r="Q318" s="7">
        <f t="shared" si="25"/>
        <v>-5.3464149999999988E-2</v>
      </c>
    </row>
    <row r="319" spans="1:17" x14ac:dyDescent="0.45">
      <c r="A319" t="s">
        <v>17</v>
      </c>
      <c r="B319">
        <v>2</v>
      </c>
      <c r="C319" s="1">
        <v>5.4647606000000001E-3</v>
      </c>
      <c r="D319" s="1">
        <v>1.1746777999999999E-2</v>
      </c>
      <c r="E319" s="1">
        <v>3.5655916000000003E-2</v>
      </c>
      <c r="F319" s="1">
        <v>7.2583175999999999E-2</v>
      </c>
      <c r="G319" s="1">
        <v>0.15043466999999999</v>
      </c>
      <c r="H319" s="2">
        <v>-1.7957928000000001E-2</v>
      </c>
      <c r="I319" s="2">
        <v>1.1743099999999999E-2</v>
      </c>
      <c r="J319" s="2">
        <v>-6.971311E-3</v>
      </c>
      <c r="K319" s="2">
        <v>5.51653E-2</v>
      </c>
      <c r="L319" s="2">
        <v>9.6899559999999996E-2</v>
      </c>
      <c r="M319" s="7">
        <f t="shared" si="21"/>
        <v>-2.3422688600000002E-2</v>
      </c>
      <c r="N319" s="7">
        <f t="shared" si="22"/>
        <v>-3.6780000000000146E-6</v>
      </c>
      <c r="O319" s="7">
        <f t="shared" si="23"/>
        <v>-4.2627227000000004E-2</v>
      </c>
      <c r="P319" s="7">
        <f t="shared" si="24"/>
        <v>-1.7417875999999999E-2</v>
      </c>
      <c r="Q319" s="7">
        <f t="shared" si="25"/>
        <v>-5.3535109999999997E-2</v>
      </c>
    </row>
    <row r="320" spans="1:17" x14ac:dyDescent="0.45">
      <c r="A320" t="s">
        <v>293</v>
      </c>
      <c r="B320">
        <v>10</v>
      </c>
      <c r="C320" s="1">
        <v>4.3640346000000003E-3</v>
      </c>
      <c r="D320" s="1">
        <v>9.374828E-3</v>
      </c>
      <c r="E320" s="1">
        <v>2.8388969999999999E-2</v>
      </c>
      <c r="F320" s="1">
        <v>5.7583872000000001E-2</v>
      </c>
      <c r="G320" s="1">
        <v>0.11848365</v>
      </c>
      <c r="H320" s="2">
        <v>9.5437590000000006E-3</v>
      </c>
      <c r="I320" s="2">
        <v>6.6601033000000002E-3</v>
      </c>
      <c r="J320" s="2">
        <v>8.3063640000000001E-3</v>
      </c>
      <c r="K320" s="2">
        <v>-2.2797636999999999E-2</v>
      </c>
      <c r="L320" s="2">
        <v>6.4640980000000001E-2</v>
      </c>
      <c r="M320" s="7">
        <f t="shared" si="21"/>
        <v>5.1797244000000003E-3</v>
      </c>
      <c r="N320" s="7">
        <f t="shared" si="22"/>
        <v>-2.7147246999999998E-3</v>
      </c>
      <c r="O320" s="7">
        <f t="shared" si="23"/>
        <v>-2.0082605999999999E-2</v>
      </c>
      <c r="P320" s="7">
        <f t="shared" si="24"/>
        <v>-8.0381509000000004E-2</v>
      </c>
      <c r="Q320" s="7">
        <f t="shared" si="25"/>
        <v>-5.3842669999999995E-2</v>
      </c>
    </row>
    <row r="321" spans="1:17" x14ac:dyDescent="0.45">
      <c r="A321" t="s">
        <v>371</v>
      </c>
      <c r="B321">
        <v>6</v>
      </c>
      <c r="C321" s="1">
        <v>5.4064756000000002E-3</v>
      </c>
      <c r="D321" s="1">
        <v>1.1621105499999999E-2</v>
      </c>
      <c r="E321" s="1">
        <v>3.5270034999999998E-2</v>
      </c>
      <c r="F321" s="1">
        <v>7.1784050000000002E-2</v>
      </c>
      <c r="G321" s="1">
        <v>0.14872104999999999</v>
      </c>
      <c r="H321" s="2">
        <v>2.5820316999999999E-2</v>
      </c>
      <c r="I321" s="2">
        <v>2.1226687000000001E-2</v>
      </c>
      <c r="J321" s="2">
        <v>2.2221265E-2</v>
      </c>
      <c r="K321" s="2">
        <v>4.8872456000000003E-3</v>
      </c>
      <c r="L321" s="2">
        <v>9.4450439999999997E-2</v>
      </c>
      <c r="M321" s="7">
        <f t="shared" si="21"/>
        <v>2.04138414E-2</v>
      </c>
      <c r="N321" s="7">
        <f t="shared" si="22"/>
        <v>9.6055815000000017E-3</v>
      </c>
      <c r="O321" s="7">
        <f t="shared" si="23"/>
        <v>-1.3048769999999998E-2</v>
      </c>
      <c r="P321" s="7">
        <f t="shared" si="24"/>
        <v>-6.6896804399999996E-2</v>
      </c>
      <c r="Q321" s="7">
        <f t="shared" si="25"/>
        <v>-5.4270609999999997E-2</v>
      </c>
    </row>
    <row r="322" spans="1:17" x14ac:dyDescent="0.45">
      <c r="A322" s="4" t="s">
        <v>407</v>
      </c>
      <c r="B322" s="4">
        <v>13</v>
      </c>
      <c r="C322" s="5">
        <v>5.6529157000000003E-3</v>
      </c>
      <c r="D322" s="5">
        <v>1.215253E-2</v>
      </c>
      <c r="E322" s="5">
        <v>3.6902440000000002E-2</v>
      </c>
      <c r="F322" s="5">
        <v>7.5166664999999994E-2</v>
      </c>
      <c r="G322" s="5">
        <v>0.15598335999999999</v>
      </c>
      <c r="H322" s="6">
        <v>1.0277675E-2</v>
      </c>
      <c r="I322" s="6">
        <v>2.0952930000000002E-2</v>
      </c>
      <c r="J322" s="6">
        <v>5.8968859999999998E-2</v>
      </c>
      <c r="K322" s="6">
        <v>7.816555E-2</v>
      </c>
      <c r="L322" s="6">
        <v>0.1</v>
      </c>
      <c r="M322" s="8">
        <f t="shared" si="21"/>
        <v>4.6247592999999997E-3</v>
      </c>
      <c r="N322" s="8">
        <f t="shared" si="22"/>
        <v>8.8004000000000016E-3</v>
      </c>
      <c r="O322" s="8">
        <f t="shared" si="23"/>
        <v>2.2066419999999996E-2</v>
      </c>
      <c r="P322" s="8">
        <f t="shared" si="24"/>
        <v>2.9988850000000067E-3</v>
      </c>
      <c r="Q322" s="8">
        <f t="shared" si="25"/>
        <v>-5.5983359999999982E-2</v>
      </c>
    </row>
    <row r="323" spans="1:17" x14ac:dyDescent="0.45">
      <c r="A323" t="s">
        <v>292</v>
      </c>
      <c r="B323">
        <v>1</v>
      </c>
      <c r="C323" s="1">
        <v>4.2754780000000001E-3</v>
      </c>
      <c r="D323" s="1">
        <v>9.1841270000000003E-3</v>
      </c>
      <c r="E323" s="1">
        <v>2.7806198000000001E-2</v>
      </c>
      <c r="F323" s="1">
        <v>5.6385584000000002E-2</v>
      </c>
      <c r="G323" s="1">
        <v>0.115950495</v>
      </c>
      <c r="H323" s="2">
        <v>1.9475445000000001E-2</v>
      </c>
      <c r="I323" s="2">
        <v>4.8092402999999999E-2</v>
      </c>
      <c r="J323" s="2">
        <v>9.2077270000000003E-2</v>
      </c>
      <c r="K323" s="2">
        <v>6.3174190000000005E-2</v>
      </c>
      <c r="L323" s="2">
        <v>5.8178357999999999E-2</v>
      </c>
      <c r="M323" s="7">
        <f t="shared" si="21"/>
        <v>1.5199967000000002E-2</v>
      </c>
      <c r="N323" s="7">
        <f t="shared" si="22"/>
        <v>3.8908275999999999E-2</v>
      </c>
      <c r="O323" s="7">
        <f t="shared" si="23"/>
        <v>6.4271071999999999E-2</v>
      </c>
      <c r="P323" s="7">
        <f t="shared" si="24"/>
        <v>6.7886060000000026E-3</v>
      </c>
      <c r="Q323" s="7">
        <f t="shared" si="25"/>
        <v>-5.7772137000000001E-2</v>
      </c>
    </row>
    <row r="324" spans="1:17" x14ac:dyDescent="0.45">
      <c r="A324" t="s">
        <v>11</v>
      </c>
      <c r="B324">
        <v>13</v>
      </c>
      <c r="C324" s="1">
        <v>5.1222100000000003E-3</v>
      </c>
      <c r="D324" s="1">
        <v>1.1008298999999999E-2</v>
      </c>
      <c r="E324" s="1">
        <v>3.3389777000000002E-2</v>
      </c>
      <c r="F324" s="1">
        <v>6.789444E-2</v>
      </c>
      <c r="G324" s="1">
        <v>0.14039852</v>
      </c>
      <c r="H324" s="2">
        <v>5.7190670000000004E-3</v>
      </c>
      <c r="I324" s="2">
        <v>1.4901195000000001E-2</v>
      </c>
      <c r="J324" s="2">
        <v>2.9848438000000001E-2</v>
      </c>
      <c r="K324" s="2">
        <v>5.4623783000000002E-2</v>
      </c>
      <c r="L324" s="2">
        <v>8.1675979999999995E-2</v>
      </c>
      <c r="M324" s="7">
        <f t="shared" si="21"/>
        <v>5.9685700000000012E-4</v>
      </c>
      <c r="N324" s="7">
        <f t="shared" si="22"/>
        <v>3.8928960000000016E-3</v>
      </c>
      <c r="O324" s="7">
        <f t="shared" si="23"/>
        <v>-3.541339000000001E-3</v>
      </c>
      <c r="P324" s="7">
        <f t="shared" si="24"/>
        <v>-1.3270656999999998E-2</v>
      </c>
      <c r="Q324" s="7">
        <f t="shared" si="25"/>
        <v>-5.8722540000000004E-2</v>
      </c>
    </row>
    <row r="325" spans="1:17" x14ac:dyDescent="0.45">
      <c r="A325" t="s">
        <v>68</v>
      </c>
      <c r="B325">
        <v>8</v>
      </c>
      <c r="C325" s="1">
        <v>3.7816446E-3</v>
      </c>
      <c r="D325" s="1">
        <v>8.121039E-3</v>
      </c>
      <c r="E325" s="1">
        <v>2.4561506E-2</v>
      </c>
      <c r="F325" s="1">
        <v>4.9726277999999999E-2</v>
      </c>
      <c r="G325" s="1">
        <v>0.10192526</v>
      </c>
      <c r="H325" s="2">
        <v>1.2115875999999999E-2</v>
      </c>
      <c r="I325" s="2">
        <v>9.0284779999999995E-3</v>
      </c>
      <c r="J325" s="2">
        <v>-0.16902454</v>
      </c>
      <c r="K325" s="2">
        <v>-1.9370748E-2</v>
      </c>
      <c r="L325" s="2">
        <v>4.0917702E-2</v>
      </c>
      <c r="M325" s="7">
        <f t="shared" si="21"/>
        <v>8.3342313999999994E-3</v>
      </c>
      <c r="N325" s="7">
        <f t="shared" si="22"/>
        <v>9.0743899999999947E-4</v>
      </c>
      <c r="O325" s="7">
        <f t="shared" si="23"/>
        <v>-0.19358604600000001</v>
      </c>
      <c r="P325" s="7">
        <f t="shared" si="24"/>
        <v>-6.9097026000000006E-2</v>
      </c>
      <c r="Q325" s="7">
        <f t="shared" si="25"/>
        <v>-6.1007558000000003E-2</v>
      </c>
    </row>
    <row r="326" spans="1:17" x14ac:dyDescent="0.45">
      <c r="A326" t="s">
        <v>383</v>
      </c>
      <c r="B326">
        <v>3</v>
      </c>
      <c r="C326" s="1">
        <v>8.0178290000000006E-3</v>
      </c>
      <c r="D326" s="1">
        <v>1.7259808000000001E-2</v>
      </c>
      <c r="E326" s="1">
        <v>5.2678269999999999E-2</v>
      </c>
      <c r="F326" s="1">
        <v>0.108131535</v>
      </c>
      <c r="G326" s="1">
        <v>0.22795550000000001</v>
      </c>
      <c r="H326" s="2">
        <v>-4.0997006000000003E-2</v>
      </c>
      <c r="I326" s="2">
        <v>-1.1692027000000001E-2</v>
      </c>
      <c r="J326" s="2">
        <v>2.1393247000000001E-2</v>
      </c>
      <c r="K326" s="2">
        <v>2.1449603000000001E-2</v>
      </c>
      <c r="L326" s="2">
        <v>0.16641790000000001</v>
      </c>
      <c r="M326" s="7">
        <f t="shared" si="21"/>
        <v>-4.9014835000000007E-2</v>
      </c>
      <c r="N326" s="7">
        <f t="shared" si="22"/>
        <v>-2.8951835000000002E-2</v>
      </c>
      <c r="O326" s="7">
        <f t="shared" si="23"/>
        <v>-3.1285022999999995E-2</v>
      </c>
      <c r="P326" s="7">
        <f t="shared" si="24"/>
        <v>-8.6681932000000003E-2</v>
      </c>
      <c r="Q326" s="7">
        <f t="shared" si="25"/>
        <v>-6.1537599999999998E-2</v>
      </c>
    </row>
    <row r="327" spans="1:17" x14ac:dyDescent="0.45">
      <c r="A327" t="s">
        <v>257</v>
      </c>
      <c r="B327">
        <v>23</v>
      </c>
      <c r="C327" s="1">
        <v>-4.1780160000000002E-4</v>
      </c>
      <c r="D327" s="1">
        <v>-8.9507539999999998E-4</v>
      </c>
      <c r="E327" s="1">
        <v>-2.6828235000000001E-3</v>
      </c>
      <c r="F327" s="1">
        <v>-5.3584490000000004E-3</v>
      </c>
      <c r="G327" s="1">
        <v>-1.0688186000000001E-2</v>
      </c>
      <c r="H327" s="2">
        <v>-6.1502405000000003E-2</v>
      </c>
      <c r="I327" s="2">
        <v>-2.0117240000000002E-2</v>
      </c>
      <c r="J327" s="2">
        <v>2.9385515000000001E-2</v>
      </c>
      <c r="K327" s="2">
        <v>-3.7879786999999998E-2</v>
      </c>
      <c r="L327" s="2">
        <v>-7.2265949999999995E-2</v>
      </c>
      <c r="M327" s="7">
        <f t="shared" si="21"/>
        <v>-6.10846034E-2</v>
      </c>
      <c r="N327" s="7">
        <f t="shared" si="22"/>
        <v>-1.9222164600000001E-2</v>
      </c>
      <c r="O327" s="7">
        <f t="shared" si="23"/>
        <v>3.2068338500000002E-2</v>
      </c>
      <c r="P327" s="7">
        <f t="shared" si="24"/>
        <v>-3.2521337999999997E-2</v>
      </c>
      <c r="Q327" s="7">
        <f t="shared" si="25"/>
        <v>-6.1577763999999993E-2</v>
      </c>
    </row>
    <row r="328" spans="1:17" x14ac:dyDescent="0.45">
      <c r="A328" t="s">
        <v>402</v>
      </c>
      <c r="B328">
        <v>1</v>
      </c>
      <c r="C328" s="1">
        <v>6.2738294E-3</v>
      </c>
      <c r="D328" s="1">
        <v>1.3492132E-2</v>
      </c>
      <c r="E328" s="1">
        <v>4.1024963999999997E-2</v>
      </c>
      <c r="F328" s="1">
        <v>8.3732979999999999E-2</v>
      </c>
      <c r="G328" s="1">
        <v>0.17447715999999999</v>
      </c>
      <c r="H328" s="2">
        <v>-1.9453174E-2</v>
      </c>
      <c r="I328" s="2">
        <v>2.9392122999999999E-2</v>
      </c>
      <c r="J328" s="2">
        <v>0.11539113500000001</v>
      </c>
      <c r="K328" s="2">
        <v>7.840374E-2</v>
      </c>
      <c r="L328" s="2">
        <v>0.11286588</v>
      </c>
      <c r="M328" s="7">
        <f t="shared" si="21"/>
        <v>-2.57270034E-2</v>
      </c>
      <c r="N328" s="7">
        <f t="shared" si="22"/>
        <v>1.5899990999999999E-2</v>
      </c>
      <c r="O328" s="7">
        <f t="shared" si="23"/>
        <v>7.4366171000000009E-2</v>
      </c>
      <c r="P328" s="7">
        <f t="shared" si="24"/>
        <v>-5.329239999999999E-3</v>
      </c>
      <c r="Q328" s="7">
        <f t="shared" si="25"/>
        <v>-6.161127999999999E-2</v>
      </c>
    </row>
    <row r="329" spans="1:17" x14ac:dyDescent="0.45">
      <c r="A329" t="s">
        <v>112</v>
      </c>
      <c r="B329">
        <v>6</v>
      </c>
      <c r="C329" s="1">
        <v>7.3711590000000004E-3</v>
      </c>
      <c r="D329" s="1">
        <v>1.5861895000000001E-2</v>
      </c>
      <c r="E329" s="1">
        <v>4.8344473999999998E-2</v>
      </c>
      <c r="F329" s="1">
        <v>9.9026136000000001E-2</v>
      </c>
      <c r="G329" s="1">
        <v>0.20785844000000001</v>
      </c>
      <c r="H329" s="2">
        <v>1.6418695000000001E-2</v>
      </c>
      <c r="I329" s="2">
        <v>2.2034073000000001E-2</v>
      </c>
      <c r="J329" s="2">
        <v>8.9913019999999996E-2</v>
      </c>
      <c r="K329" s="2">
        <v>0.16590922</v>
      </c>
      <c r="L329" s="2">
        <v>0.14515992</v>
      </c>
      <c r="M329" s="7">
        <f t="shared" si="21"/>
        <v>9.0475360000000001E-3</v>
      </c>
      <c r="N329" s="7">
        <f t="shared" si="22"/>
        <v>6.1721780000000004E-3</v>
      </c>
      <c r="O329" s="7">
        <f t="shared" si="23"/>
        <v>4.1568545999999998E-2</v>
      </c>
      <c r="P329" s="7">
        <f t="shared" si="24"/>
        <v>6.6883083999999995E-2</v>
      </c>
      <c r="Q329" s="7">
        <f t="shared" si="25"/>
        <v>-6.2698520000000008E-2</v>
      </c>
    </row>
    <row r="330" spans="1:17" x14ac:dyDescent="0.45">
      <c r="A330" t="s">
        <v>82</v>
      </c>
      <c r="B330">
        <v>4</v>
      </c>
      <c r="C330" s="1">
        <v>6.7832978E-3</v>
      </c>
      <c r="D330" s="1">
        <v>1.4591998E-2</v>
      </c>
      <c r="E330" s="1">
        <v>4.4417883999999998E-2</v>
      </c>
      <c r="F330" s="1">
        <v>9.0808710000000001E-2</v>
      </c>
      <c r="G330" s="1">
        <v>0.18986364999999999</v>
      </c>
      <c r="H330" s="2">
        <v>-7.5180422999999996E-3</v>
      </c>
      <c r="I330" s="2">
        <v>1.2202569E-2</v>
      </c>
      <c r="J330" s="2">
        <v>3.8742337000000002E-2</v>
      </c>
      <c r="K330" s="2">
        <v>4.3606385999999997E-2</v>
      </c>
      <c r="L330" s="2">
        <v>0.12619041</v>
      </c>
      <c r="M330" s="7">
        <f t="shared" si="21"/>
        <v>-1.4301340100000001E-2</v>
      </c>
      <c r="N330" s="7">
        <f t="shared" si="22"/>
        <v>-2.3894290000000002E-3</v>
      </c>
      <c r="O330" s="7">
        <f t="shared" si="23"/>
        <v>-5.6755469999999961E-3</v>
      </c>
      <c r="P330" s="7">
        <f t="shared" si="24"/>
        <v>-4.7202324000000004E-2</v>
      </c>
      <c r="Q330" s="7">
        <f t="shared" si="25"/>
        <v>-6.3673239999999992E-2</v>
      </c>
    </row>
    <row r="331" spans="1:17" x14ac:dyDescent="0.45">
      <c r="A331" t="s">
        <v>362</v>
      </c>
      <c r="B331">
        <v>10</v>
      </c>
      <c r="C331" s="1">
        <v>4.8273554999999999E-3</v>
      </c>
      <c r="D331" s="1">
        <v>1.0372875E-2</v>
      </c>
      <c r="E331" s="1">
        <v>3.1442530000000003E-2</v>
      </c>
      <c r="F331" s="1">
        <v>6.3873689999999997E-2</v>
      </c>
      <c r="G331" s="1">
        <v>0.13182724000000001</v>
      </c>
      <c r="H331" s="2">
        <v>3.8081585000000002E-4</v>
      </c>
      <c r="I331" s="2">
        <v>5.8282560000000004E-3</v>
      </c>
      <c r="J331" s="2">
        <v>1.9897885999999999E-3</v>
      </c>
      <c r="K331" s="2">
        <v>2.4404163E-2</v>
      </c>
      <c r="L331" s="2">
        <v>6.5709649999999994E-2</v>
      </c>
      <c r="M331" s="7">
        <f t="shared" ref="M331:M394" si="26">H331-C331</f>
        <v>-4.4465396500000002E-3</v>
      </c>
      <c r="N331" s="7">
        <f t="shared" ref="N331:N394" si="27">I331-D331</f>
        <v>-4.5446189999999997E-3</v>
      </c>
      <c r="O331" s="7">
        <f t="shared" ref="O331:O394" si="28">J331-E331</f>
        <v>-2.9452741400000003E-2</v>
      </c>
      <c r="P331" s="7">
        <f t="shared" ref="P331:P394" si="29">K331-F331</f>
        <v>-3.9469526999999997E-2</v>
      </c>
      <c r="Q331" s="7">
        <f t="shared" ref="Q331:Q394" si="30">L331-G331</f>
        <v>-6.6117590000000018E-2</v>
      </c>
    </row>
    <row r="332" spans="1:17" x14ac:dyDescent="0.45">
      <c r="A332" t="s">
        <v>314</v>
      </c>
      <c r="B332">
        <v>24</v>
      </c>
      <c r="C332" s="1">
        <v>7.0980241999999997E-3</v>
      </c>
      <c r="D332" s="1">
        <v>1.5271765E-2</v>
      </c>
      <c r="E332" s="1">
        <v>4.6518539999999997E-2</v>
      </c>
      <c r="F332" s="1">
        <v>9.5201044999999998E-2</v>
      </c>
      <c r="G332" s="1">
        <v>0.19946533</v>
      </c>
      <c r="H332" s="2">
        <v>-6.3449900000000004E-2</v>
      </c>
      <c r="I332" s="2">
        <v>-5.6359890000000003E-2</v>
      </c>
      <c r="J332" s="2">
        <v>9.5257190000000005E-2</v>
      </c>
      <c r="K332" s="2">
        <v>0.12812044</v>
      </c>
      <c r="L332" s="2">
        <v>0.13279271000000001</v>
      </c>
      <c r="M332" s="7">
        <f t="shared" si="26"/>
        <v>-7.0547924200000001E-2</v>
      </c>
      <c r="N332" s="7">
        <f t="shared" si="27"/>
        <v>-7.1631655000000002E-2</v>
      </c>
      <c r="O332" s="7">
        <f t="shared" si="28"/>
        <v>4.8738650000000008E-2</v>
      </c>
      <c r="P332" s="7">
        <f t="shared" si="29"/>
        <v>3.2919395000000004E-2</v>
      </c>
      <c r="Q332" s="7">
        <f t="shared" si="30"/>
        <v>-6.6672619999999988E-2</v>
      </c>
    </row>
    <row r="333" spans="1:17" x14ac:dyDescent="0.45">
      <c r="A333" t="s">
        <v>45</v>
      </c>
      <c r="B333">
        <v>10</v>
      </c>
      <c r="C333" s="1">
        <v>1.1761562E-2</v>
      </c>
      <c r="D333" s="1">
        <v>2.5372829999999999E-2</v>
      </c>
      <c r="E333" s="1">
        <v>7.8066159999999996E-2</v>
      </c>
      <c r="F333" s="1">
        <v>0.16222665999999999</v>
      </c>
      <c r="G333" s="1">
        <v>0.35077079999999999</v>
      </c>
      <c r="H333" s="2">
        <v>-5.7341848000000001E-2</v>
      </c>
      <c r="I333" s="2">
        <v>-8.8279359999999998E-3</v>
      </c>
      <c r="J333" s="2">
        <v>-0.13826914000000001</v>
      </c>
      <c r="K333" s="2">
        <v>-4.1456130000000001E-2</v>
      </c>
      <c r="L333" s="2">
        <v>0.28355908000000002</v>
      </c>
      <c r="M333" s="7">
        <f t="shared" si="26"/>
        <v>-6.9103410000000004E-2</v>
      </c>
      <c r="N333" s="7">
        <f t="shared" si="27"/>
        <v>-3.4200766E-2</v>
      </c>
      <c r="O333" s="7">
        <f t="shared" si="28"/>
        <v>-0.21633530000000001</v>
      </c>
      <c r="P333" s="7">
        <f t="shared" si="29"/>
        <v>-0.20368279</v>
      </c>
      <c r="Q333" s="7">
        <f t="shared" si="30"/>
        <v>-6.7211719999999975E-2</v>
      </c>
    </row>
    <row r="334" spans="1:17" x14ac:dyDescent="0.45">
      <c r="A334" t="s">
        <v>98</v>
      </c>
      <c r="B334">
        <v>9</v>
      </c>
      <c r="C334" s="1">
        <v>2.6398173000000001E-3</v>
      </c>
      <c r="D334" s="1">
        <v>5.6652854999999997E-3</v>
      </c>
      <c r="E334" s="1">
        <v>1.7092324999999998E-2</v>
      </c>
      <c r="F334" s="1">
        <v>3.4476798000000003E-2</v>
      </c>
      <c r="G334" s="1">
        <v>7.0142250000000003E-2</v>
      </c>
      <c r="H334" s="2">
        <v>2.5000475000000001E-2</v>
      </c>
      <c r="I334" s="2">
        <v>4.3302809999999997E-2</v>
      </c>
      <c r="J334" s="2">
        <v>-7.9477149999999993E-3</v>
      </c>
      <c r="K334" s="2">
        <v>1.5793106000000001E-2</v>
      </c>
      <c r="L334" s="2">
        <v>1.6602644E-3</v>
      </c>
      <c r="M334" s="7">
        <f t="shared" si="26"/>
        <v>2.2360657700000001E-2</v>
      </c>
      <c r="N334" s="7">
        <f t="shared" si="27"/>
        <v>3.7637524499999998E-2</v>
      </c>
      <c r="O334" s="7">
        <f t="shared" si="28"/>
        <v>-2.504004E-2</v>
      </c>
      <c r="P334" s="7">
        <f t="shared" si="29"/>
        <v>-1.8683692000000002E-2</v>
      </c>
      <c r="Q334" s="7">
        <f t="shared" si="30"/>
        <v>-6.8481985600000003E-2</v>
      </c>
    </row>
    <row r="335" spans="1:17" x14ac:dyDescent="0.45">
      <c r="A335" t="s">
        <v>381</v>
      </c>
      <c r="B335">
        <v>12</v>
      </c>
      <c r="C335" s="1">
        <v>7.6662344000000002E-3</v>
      </c>
      <c r="D335" s="1">
        <v>1.6499637000000001E-2</v>
      </c>
      <c r="E335" s="1">
        <v>5.0320114999999999E-2</v>
      </c>
      <c r="F335" s="1">
        <v>0.10317235</v>
      </c>
      <c r="G335" s="1">
        <v>0.21698922000000001</v>
      </c>
      <c r="H335" s="2">
        <v>3.3373716999999997E-2</v>
      </c>
      <c r="I335" s="2">
        <v>3.9003799999999998E-2</v>
      </c>
      <c r="J335" s="2">
        <v>8.7975640000000008E-3</v>
      </c>
      <c r="K335" s="2">
        <v>8.1720899999999999E-2</v>
      </c>
      <c r="L335" s="2">
        <v>0.14495715000000001</v>
      </c>
      <c r="M335" s="7">
        <f t="shared" si="26"/>
        <v>2.5707482599999998E-2</v>
      </c>
      <c r="N335" s="7">
        <f t="shared" si="27"/>
        <v>2.2504162999999997E-2</v>
      </c>
      <c r="O335" s="7">
        <f t="shared" si="28"/>
        <v>-4.1522550999999998E-2</v>
      </c>
      <c r="P335" s="7">
        <f t="shared" si="29"/>
        <v>-2.1451449999999997E-2</v>
      </c>
      <c r="Q335" s="7">
        <f t="shared" si="30"/>
        <v>-7.2032070000000004E-2</v>
      </c>
    </row>
    <row r="336" spans="1:17" x14ac:dyDescent="0.45">
      <c r="A336" t="s">
        <v>136</v>
      </c>
      <c r="B336">
        <v>11</v>
      </c>
      <c r="C336" s="1">
        <v>6.3209846000000002E-3</v>
      </c>
      <c r="D336" s="1">
        <v>1.3593907000000001E-2</v>
      </c>
      <c r="E336" s="1">
        <v>4.1338615000000002E-2</v>
      </c>
      <c r="F336" s="1">
        <v>8.438611E-2</v>
      </c>
      <c r="G336" s="1">
        <v>0.17589323000000001</v>
      </c>
      <c r="H336" s="2">
        <v>2.3724617E-2</v>
      </c>
      <c r="I336" s="2">
        <v>1.316238E-2</v>
      </c>
      <c r="J336" s="2">
        <v>5.6398614999999999E-2</v>
      </c>
      <c r="K336" s="2">
        <v>7.2880979999999998E-2</v>
      </c>
      <c r="L336" s="2">
        <v>0.10239290400000001</v>
      </c>
      <c r="M336" s="7">
        <f t="shared" si="26"/>
        <v>1.7403632400000001E-2</v>
      </c>
      <c r="N336" s="7">
        <f t="shared" si="27"/>
        <v>-4.3152700000000099E-4</v>
      </c>
      <c r="O336" s="7">
        <f t="shared" si="28"/>
        <v>1.5059999999999997E-2</v>
      </c>
      <c r="P336" s="7">
        <f t="shared" si="29"/>
        <v>-1.1505130000000002E-2</v>
      </c>
      <c r="Q336" s="7">
        <f t="shared" si="30"/>
        <v>-7.3500326000000005E-2</v>
      </c>
    </row>
    <row r="337" spans="1:17" x14ac:dyDescent="0.45">
      <c r="A337" t="s">
        <v>21</v>
      </c>
      <c r="B337">
        <v>16</v>
      </c>
      <c r="C337" s="1">
        <v>3.2498560000000002E-3</v>
      </c>
      <c r="D337" s="1">
        <v>6.9769113000000002E-3</v>
      </c>
      <c r="E337" s="1">
        <v>2.1077106000000002E-2</v>
      </c>
      <c r="F337" s="1">
        <v>4.2598456E-2</v>
      </c>
      <c r="G337" s="1">
        <v>8.7011539999999998E-2</v>
      </c>
      <c r="H337" s="2">
        <v>2.9625667000000001E-2</v>
      </c>
      <c r="I337" s="2">
        <v>2.2618253000000001E-2</v>
      </c>
      <c r="J337" s="2">
        <v>3.890068E-2</v>
      </c>
      <c r="K337" s="2">
        <v>1.0577807E-2</v>
      </c>
      <c r="L337" s="2">
        <v>1.3081743E-2</v>
      </c>
      <c r="M337" s="7">
        <f t="shared" si="26"/>
        <v>2.6375811000000002E-2</v>
      </c>
      <c r="N337" s="7">
        <f t="shared" si="27"/>
        <v>1.5641341700000002E-2</v>
      </c>
      <c r="O337" s="7">
        <f t="shared" si="28"/>
        <v>1.7823573999999998E-2</v>
      </c>
      <c r="P337" s="7">
        <f t="shared" si="29"/>
        <v>-3.2020648999999998E-2</v>
      </c>
      <c r="Q337" s="7">
        <f t="shared" si="30"/>
        <v>-7.3929796999999992E-2</v>
      </c>
    </row>
    <row r="338" spans="1:17" x14ac:dyDescent="0.45">
      <c r="A338" t="s">
        <v>261</v>
      </c>
      <c r="B338">
        <v>11</v>
      </c>
      <c r="C338" s="1">
        <v>4.6048620000000004E-3</v>
      </c>
      <c r="D338" s="1">
        <v>9.8935329999999995E-3</v>
      </c>
      <c r="E338" s="1">
        <v>2.9975213000000001E-2</v>
      </c>
      <c r="F338" s="1">
        <v>6.0848939999999997E-2</v>
      </c>
      <c r="G338" s="1">
        <v>0.12540047000000001</v>
      </c>
      <c r="H338" s="2">
        <v>-8.9331089999999998E-3</v>
      </c>
      <c r="I338" s="2">
        <v>-5.9242849999999996E-3</v>
      </c>
      <c r="J338" s="2">
        <v>-2.8417462000000001E-2</v>
      </c>
      <c r="K338" s="2">
        <v>5.8751926000000003E-2</v>
      </c>
      <c r="L338" s="2">
        <v>5.1342350000000002E-2</v>
      </c>
      <c r="M338" s="7">
        <f t="shared" si="26"/>
        <v>-1.3537970999999999E-2</v>
      </c>
      <c r="N338" s="7">
        <f t="shared" si="27"/>
        <v>-1.5817817999999997E-2</v>
      </c>
      <c r="O338" s="7">
        <f t="shared" si="28"/>
        <v>-5.8392675000000005E-2</v>
      </c>
      <c r="P338" s="7">
        <f t="shared" si="29"/>
        <v>-2.0970139999999943E-3</v>
      </c>
      <c r="Q338" s="7">
        <f t="shared" si="30"/>
        <v>-7.4058120000000005E-2</v>
      </c>
    </row>
    <row r="339" spans="1:17" x14ac:dyDescent="0.45">
      <c r="A339" t="s">
        <v>206</v>
      </c>
      <c r="B339">
        <v>13</v>
      </c>
      <c r="C339" s="1">
        <v>4.9759573000000001E-3</v>
      </c>
      <c r="D339" s="1">
        <v>1.0693092E-2</v>
      </c>
      <c r="E339" s="1">
        <v>3.2423522000000003E-2</v>
      </c>
      <c r="F339" s="1">
        <v>6.5898330000000005E-2</v>
      </c>
      <c r="G339" s="1">
        <v>0.13613926000000001</v>
      </c>
      <c r="H339" s="2">
        <v>5.7604457000000001E-3</v>
      </c>
      <c r="I339" s="2">
        <v>3.2309625000000002E-2</v>
      </c>
      <c r="J339" s="2">
        <v>3.5427444000000002E-2</v>
      </c>
      <c r="K339" s="2">
        <v>1.4824324999999999E-2</v>
      </c>
      <c r="L339" s="2">
        <v>6.1620380000000002E-2</v>
      </c>
      <c r="M339" s="7">
        <f t="shared" si="26"/>
        <v>7.8448839999999999E-4</v>
      </c>
      <c r="N339" s="7">
        <f t="shared" si="27"/>
        <v>2.1616533E-2</v>
      </c>
      <c r="O339" s="7">
        <f t="shared" si="28"/>
        <v>3.0039219999999991E-3</v>
      </c>
      <c r="P339" s="7">
        <f t="shared" si="29"/>
        <v>-5.1074005000000006E-2</v>
      </c>
      <c r="Q339" s="7">
        <f t="shared" si="30"/>
        <v>-7.451888000000001E-2</v>
      </c>
    </row>
    <row r="340" spans="1:17" x14ac:dyDescent="0.45">
      <c r="A340" t="s">
        <v>275</v>
      </c>
      <c r="B340">
        <v>4</v>
      </c>
      <c r="C340" s="1">
        <v>3.5849473999999999E-3</v>
      </c>
      <c r="D340" s="1">
        <v>7.6977699999999996E-3</v>
      </c>
      <c r="E340" s="1">
        <v>2.3271533E-2</v>
      </c>
      <c r="F340" s="1">
        <v>4.7084630000000002E-2</v>
      </c>
      <c r="G340" s="1">
        <v>9.6386224000000006E-2</v>
      </c>
      <c r="H340" s="2">
        <v>-2.7267968E-2</v>
      </c>
      <c r="I340" s="2">
        <v>-4.2020044999999999E-2</v>
      </c>
      <c r="J340" s="2">
        <v>-3.6080059999999997E-2</v>
      </c>
      <c r="K340" s="2">
        <v>-5.9639372000000003E-2</v>
      </c>
      <c r="L340" s="2">
        <v>2.0652258999999999E-2</v>
      </c>
      <c r="M340" s="7">
        <f t="shared" si="26"/>
        <v>-3.08529154E-2</v>
      </c>
      <c r="N340" s="7">
        <f t="shared" si="27"/>
        <v>-4.9717814999999999E-2</v>
      </c>
      <c r="O340" s="7">
        <f t="shared" si="28"/>
        <v>-5.9351592999999994E-2</v>
      </c>
      <c r="P340" s="7">
        <f t="shared" si="29"/>
        <v>-0.10672400200000001</v>
      </c>
      <c r="Q340" s="7">
        <f t="shared" si="30"/>
        <v>-7.5733965000000014E-2</v>
      </c>
    </row>
    <row r="341" spans="1:17" x14ac:dyDescent="0.45">
      <c r="A341" t="s">
        <v>208</v>
      </c>
      <c r="B341">
        <v>4</v>
      </c>
      <c r="C341" s="1">
        <v>1.1880346E-4</v>
      </c>
      <c r="D341" s="1">
        <v>2.5459612000000001E-4</v>
      </c>
      <c r="E341" s="1">
        <v>7.6398280000000002E-4</v>
      </c>
      <c r="F341" s="1">
        <v>1.5285494000000001E-3</v>
      </c>
      <c r="G341" s="1">
        <v>3.0594352000000002E-3</v>
      </c>
      <c r="H341" s="2">
        <v>9.4032809999999994E-3</v>
      </c>
      <c r="I341" s="2">
        <v>-2.7138183E-2</v>
      </c>
      <c r="J341" s="2">
        <v>-6.6498950000000001E-2</v>
      </c>
      <c r="K341" s="2">
        <v>-4.9972325999999997E-2</v>
      </c>
      <c r="L341" s="2">
        <v>-7.3907459999999994E-2</v>
      </c>
      <c r="M341" s="7">
        <f t="shared" si="26"/>
        <v>9.2844775399999989E-3</v>
      </c>
      <c r="N341" s="7">
        <f t="shared" si="27"/>
        <v>-2.7392779119999999E-2</v>
      </c>
      <c r="O341" s="7">
        <f t="shared" si="28"/>
        <v>-6.7262932799999994E-2</v>
      </c>
      <c r="P341" s="7">
        <f t="shared" si="29"/>
        <v>-5.15008754E-2</v>
      </c>
      <c r="Q341" s="7">
        <f t="shared" si="30"/>
        <v>-7.6966895199999996E-2</v>
      </c>
    </row>
    <row r="342" spans="1:17" x14ac:dyDescent="0.45">
      <c r="A342" t="s">
        <v>345</v>
      </c>
      <c r="B342">
        <v>2</v>
      </c>
      <c r="C342" s="1">
        <v>8.5597899999999994E-3</v>
      </c>
      <c r="D342" s="1">
        <v>1.8432163000000001E-2</v>
      </c>
      <c r="E342" s="1">
        <v>5.6321985999999997E-2</v>
      </c>
      <c r="F342" s="1">
        <v>0.11581614</v>
      </c>
      <c r="G342" s="1">
        <v>0.24504565</v>
      </c>
      <c r="H342" s="2">
        <v>0.19911006000000001</v>
      </c>
      <c r="I342" s="2">
        <v>0.36540615999999998</v>
      </c>
      <c r="J342" s="2">
        <v>0.46551745999999999</v>
      </c>
      <c r="K342" s="2">
        <v>0.48220232000000002</v>
      </c>
      <c r="L342" s="2">
        <v>0.16518387000000001</v>
      </c>
      <c r="M342" s="7">
        <f t="shared" si="26"/>
        <v>0.19055026999999999</v>
      </c>
      <c r="N342" s="7">
        <f t="shared" si="27"/>
        <v>0.34697399699999998</v>
      </c>
      <c r="O342" s="7">
        <f t="shared" si="28"/>
        <v>0.409195474</v>
      </c>
      <c r="P342" s="7">
        <f t="shared" si="29"/>
        <v>0.36638618000000001</v>
      </c>
      <c r="Q342" s="7">
        <f t="shared" si="30"/>
        <v>-7.9861779999999993E-2</v>
      </c>
    </row>
    <row r="343" spans="1:17" x14ac:dyDescent="0.45">
      <c r="A343" t="s">
        <v>211</v>
      </c>
      <c r="B343">
        <v>11</v>
      </c>
      <c r="C343" s="1">
        <v>3.5975109999999999E-3</v>
      </c>
      <c r="D343" s="1">
        <v>7.7248020000000002E-3</v>
      </c>
      <c r="E343" s="1">
        <v>2.3353886000000001E-2</v>
      </c>
      <c r="F343" s="1">
        <v>4.7253177E-2</v>
      </c>
      <c r="G343" s="1">
        <v>9.6739210000000006E-2</v>
      </c>
      <c r="H343" s="2">
        <v>-1.4581032000000001E-2</v>
      </c>
      <c r="I343" s="2">
        <v>-3.2816362000000002E-3</v>
      </c>
      <c r="J343" s="2">
        <v>8.6477185000000002E-3</v>
      </c>
      <c r="K343" s="2">
        <v>5.8879710000000002E-2</v>
      </c>
      <c r="L343" s="2">
        <v>1.6628988000000001E-2</v>
      </c>
      <c r="M343" s="7">
        <f t="shared" si="26"/>
        <v>-1.8178543000000002E-2</v>
      </c>
      <c r="N343" s="7">
        <f t="shared" si="27"/>
        <v>-1.10064382E-2</v>
      </c>
      <c r="O343" s="7">
        <f t="shared" si="28"/>
        <v>-1.4706167500000001E-2</v>
      </c>
      <c r="P343" s="7">
        <f t="shared" si="29"/>
        <v>1.1626533000000001E-2</v>
      </c>
      <c r="Q343" s="7">
        <f t="shared" si="30"/>
        <v>-8.0110222000000009E-2</v>
      </c>
    </row>
    <row r="344" spans="1:17" x14ac:dyDescent="0.45">
      <c r="A344" t="s">
        <v>197</v>
      </c>
      <c r="B344">
        <v>10</v>
      </c>
      <c r="C344" s="1">
        <v>5.3417226000000003E-3</v>
      </c>
      <c r="D344" s="1">
        <v>1.1481497E-2</v>
      </c>
      <c r="E344" s="1">
        <v>3.4841478000000002E-2</v>
      </c>
      <c r="F344" s="1">
        <v>7.0896890000000004E-2</v>
      </c>
      <c r="G344" s="1">
        <v>0.14682013999999999</v>
      </c>
      <c r="H344" s="2">
        <v>-7.4766939999999999E-3</v>
      </c>
      <c r="I344" s="2">
        <v>-1.1564491E-2</v>
      </c>
      <c r="J344" s="2">
        <v>3.3525098000000003E-2</v>
      </c>
      <c r="K344" s="2">
        <v>3.8049154000000002E-2</v>
      </c>
      <c r="L344" s="2">
        <v>6.4147490000000001E-2</v>
      </c>
      <c r="M344" s="7">
        <f t="shared" si="26"/>
        <v>-1.28184166E-2</v>
      </c>
      <c r="N344" s="7">
        <f t="shared" si="27"/>
        <v>-2.3045988E-2</v>
      </c>
      <c r="O344" s="7">
        <f t="shared" si="28"/>
        <v>-1.3163799999999989E-3</v>
      </c>
      <c r="P344" s="7">
        <f t="shared" si="29"/>
        <v>-3.2847736000000002E-2</v>
      </c>
      <c r="Q344" s="7">
        <f t="shared" si="30"/>
        <v>-8.2672649999999986E-2</v>
      </c>
    </row>
    <row r="345" spans="1:17" x14ac:dyDescent="0.45">
      <c r="A345" t="s">
        <v>380</v>
      </c>
      <c r="B345">
        <v>2</v>
      </c>
      <c r="C345" s="1">
        <v>8.5701560000000006E-3</v>
      </c>
      <c r="D345" s="1">
        <v>1.8454592999999998E-2</v>
      </c>
      <c r="E345" s="1">
        <v>5.6391780000000002E-2</v>
      </c>
      <c r="F345" s="1">
        <v>0.11596359000000001</v>
      </c>
      <c r="G345" s="1">
        <v>0.24537474000000001</v>
      </c>
      <c r="H345" s="2">
        <v>2.6503336000000001E-3</v>
      </c>
      <c r="I345" s="2">
        <v>4.0649249999999996E-3</v>
      </c>
      <c r="J345" s="2">
        <v>-9.8608840000000003E-3</v>
      </c>
      <c r="K345" s="2">
        <v>6.3996300000000006E-2</v>
      </c>
      <c r="L345" s="2">
        <v>0.16228709999999999</v>
      </c>
      <c r="M345" s="7">
        <f t="shared" si="26"/>
        <v>-5.9198224000000001E-3</v>
      </c>
      <c r="N345" s="7">
        <f t="shared" si="27"/>
        <v>-1.4389667999999998E-2</v>
      </c>
      <c r="O345" s="7">
        <f t="shared" si="28"/>
        <v>-6.6252664000000003E-2</v>
      </c>
      <c r="P345" s="7">
        <f t="shared" si="29"/>
        <v>-5.1967289999999999E-2</v>
      </c>
      <c r="Q345" s="7">
        <f t="shared" si="30"/>
        <v>-8.3087640000000018E-2</v>
      </c>
    </row>
    <row r="346" spans="1:17" x14ac:dyDescent="0.45">
      <c r="A346" t="s">
        <v>123</v>
      </c>
      <c r="B346">
        <v>3</v>
      </c>
      <c r="C346" s="1">
        <v>1.4331083999999999E-2</v>
      </c>
      <c r="D346" s="1">
        <v>3.0961122000000001E-2</v>
      </c>
      <c r="E346" s="1">
        <v>9.5788819999999997E-2</v>
      </c>
      <c r="F346" s="1">
        <v>0.20075314</v>
      </c>
      <c r="G346" s="1">
        <v>0.44180807</v>
      </c>
      <c r="H346" s="2">
        <v>-1.4962967000000001E-2</v>
      </c>
      <c r="I346" s="2">
        <v>-8.5694119999999999E-2</v>
      </c>
      <c r="J346" s="2">
        <v>-2.5116679999999999E-2</v>
      </c>
      <c r="K346" s="2">
        <v>4.1198295000000003E-2</v>
      </c>
      <c r="L346" s="2">
        <v>0.35783303</v>
      </c>
      <c r="M346" s="7">
        <f t="shared" si="26"/>
        <v>-2.9294051000000002E-2</v>
      </c>
      <c r="N346" s="7">
        <f t="shared" si="27"/>
        <v>-0.11665524199999999</v>
      </c>
      <c r="O346" s="7">
        <f t="shared" si="28"/>
        <v>-0.1209055</v>
      </c>
      <c r="P346" s="7">
        <f t="shared" si="29"/>
        <v>-0.159554845</v>
      </c>
      <c r="Q346" s="7">
        <f t="shared" si="30"/>
        <v>-8.3975040000000001E-2</v>
      </c>
    </row>
    <row r="347" spans="1:17" x14ac:dyDescent="0.45">
      <c r="A347" t="s">
        <v>138</v>
      </c>
      <c r="B347">
        <v>2</v>
      </c>
      <c r="C347" s="1">
        <v>4.6324586000000001E-3</v>
      </c>
      <c r="D347" s="1">
        <v>9.9529800000000002E-3</v>
      </c>
      <c r="E347" s="1">
        <v>3.0157112E-2</v>
      </c>
      <c r="F347" s="1">
        <v>6.1223674999999998E-2</v>
      </c>
      <c r="G347" s="1">
        <v>0.12619568</v>
      </c>
      <c r="H347" s="2">
        <v>-1.9482242E-2</v>
      </c>
      <c r="I347" s="2">
        <v>-5.0330367000000001E-3</v>
      </c>
      <c r="J347" s="2">
        <v>7.0055339999999994E-2</v>
      </c>
      <c r="K347" s="2">
        <v>-3.5320404999999999E-2</v>
      </c>
      <c r="L347" s="2">
        <v>4.0258173000000001E-2</v>
      </c>
      <c r="M347" s="7">
        <f t="shared" si="26"/>
        <v>-2.41147006E-2</v>
      </c>
      <c r="N347" s="7">
        <f t="shared" si="27"/>
        <v>-1.49860167E-2</v>
      </c>
      <c r="O347" s="7">
        <f t="shared" si="28"/>
        <v>3.9898227999999994E-2</v>
      </c>
      <c r="P347" s="7">
        <f t="shared" si="29"/>
        <v>-9.6544080000000004E-2</v>
      </c>
      <c r="Q347" s="7">
        <f t="shared" si="30"/>
        <v>-8.5937506999999996E-2</v>
      </c>
    </row>
    <row r="348" spans="1:17" x14ac:dyDescent="0.45">
      <c r="A348" t="s">
        <v>219</v>
      </c>
      <c r="B348">
        <v>12</v>
      </c>
      <c r="C348" s="1">
        <v>2.4004186999999999E-3</v>
      </c>
      <c r="D348" s="1">
        <v>5.1508109999999999E-3</v>
      </c>
      <c r="E348" s="1">
        <v>1.5532162E-2</v>
      </c>
      <c r="F348" s="1">
        <v>3.1305569999999998E-2</v>
      </c>
      <c r="G348" s="1">
        <v>6.3591179999999997E-2</v>
      </c>
      <c r="H348" s="2">
        <v>2.9296982999999999E-2</v>
      </c>
      <c r="I348" s="2">
        <v>4.8080944E-2</v>
      </c>
      <c r="J348" s="2">
        <v>0.15234981</v>
      </c>
      <c r="K348" s="2">
        <v>5.4013535000000001E-2</v>
      </c>
      <c r="L348" s="2">
        <v>-2.3031881000000001E-2</v>
      </c>
      <c r="M348" s="7">
        <f t="shared" si="26"/>
        <v>2.6896564299999998E-2</v>
      </c>
      <c r="N348" s="7">
        <f t="shared" si="27"/>
        <v>4.2930133000000002E-2</v>
      </c>
      <c r="O348" s="7">
        <f t="shared" si="28"/>
        <v>0.13681764800000001</v>
      </c>
      <c r="P348" s="7">
        <f t="shared" si="29"/>
        <v>2.2707965000000004E-2</v>
      </c>
      <c r="Q348" s="7">
        <f t="shared" si="30"/>
        <v>-8.6623061000000001E-2</v>
      </c>
    </row>
    <row r="349" spans="1:17" x14ac:dyDescent="0.45">
      <c r="A349" t="s">
        <v>254</v>
      </c>
      <c r="B349">
        <v>7</v>
      </c>
      <c r="C349" s="1">
        <v>5.5285096000000002E-3</v>
      </c>
      <c r="D349" s="1">
        <v>1.1884242E-2</v>
      </c>
      <c r="E349" s="1">
        <v>3.6078109999999997E-2</v>
      </c>
      <c r="F349" s="1">
        <v>7.3457850000000005E-2</v>
      </c>
      <c r="G349" s="1">
        <v>0.15231175999999999</v>
      </c>
      <c r="H349" s="2">
        <v>1.9787740000000002E-2</v>
      </c>
      <c r="I349" s="2">
        <v>2.9917566E-2</v>
      </c>
      <c r="J349" s="2">
        <v>2.5645993999999998E-2</v>
      </c>
      <c r="K349" s="2">
        <v>4.41673E-2</v>
      </c>
      <c r="L349" s="2">
        <v>6.5093310000000001E-2</v>
      </c>
      <c r="M349" s="7">
        <f t="shared" si="26"/>
        <v>1.4259230400000001E-2</v>
      </c>
      <c r="N349" s="7">
        <f t="shared" si="27"/>
        <v>1.8033324E-2</v>
      </c>
      <c r="O349" s="7">
        <f t="shared" si="28"/>
        <v>-1.0432115999999998E-2</v>
      </c>
      <c r="P349" s="7">
        <f t="shared" si="29"/>
        <v>-2.9290550000000005E-2</v>
      </c>
      <c r="Q349" s="7">
        <f t="shared" si="30"/>
        <v>-8.7218449999999989E-2</v>
      </c>
    </row>
    <row r="350" spans="1:17" x14ac:dyDescent="0.45">
      <c r="A350" t="s">
        <v>54</v>
      </c>
      <c r="B350">
        <v>4</v>
      </c>
      <c r="C350" s="1">
        <v>5.4474019999999996E-3</v>
      </c>
      <c r="D350" s="1">
        <v>1.1709349000000001E-2</v>
      </c>
      <c r="E350" s="1">
        <v>3.554098E-2</v>
      </c>
      <c r="F350" s="1">
        <v>7.2345119999999999E-2</v>
      </c>
      <c r="G350" s="1">
        <v>0.14992406999999999</v>
      </c>
      <c r="H350" s="2">
        <v>2.0120623000000001E-2</v>
      </c>
      <c r="I350" s="2">
        <v>5.6343814000000001E-3</v>
      </c>
      <c r="J350" s="2">
        <v>9.2164190000000007E-2</v>
      </c>
      <c r="K350" s="2">
        <v>3.2170459999999998E-2</v>
      </c>
      <c r="L350" s="2">
        <v>5.8450874E-2</v>
      </c>
      <c r="M350" s="7">
        <f t="shared" si="26"/>
        <v>1.4673221E-2</v>
      </c>
      <c r="N350" s="7">
        <f t="shared" si="27"/>
        <v>-6.0749676000000008E-3</v>
      </c>
      <c r="O350" s="7">
        <f t="shared" si="28"/>
        <v>5.6623210000000007E-2</v>
      </c>
      <c r="P350" s="7">
        <f t="shared" si="29"/>
        <v>-4.0174660000000001E-2</v>
      </c>
      <c r="Q350" s="7">
        <f t="shared" si="30"/>
        <v>-9.1473195999999993E-2</v>
      </c>
    </row>
    <row r="351" spans="1:17" x14ac:dyDescent="0.45">
      <c r="A351" t="s">
        <v>96</v>
      </c>
      <c r="B351">
        <v>16</v>
      </c>
      <c r="C351" s="1">
        <v>3.2663925000000001E-3</v>
      </c>
      <c r="D351" s="1">
        <v>7.0124790000000003E-3</v>
      </c>
      <c r="E351" s="1">
        <v>2.1185307E-2</v>
      </c>
      <c r="F351" s="1">
        <v>4.2819429999999999E-2</v>
      </c>
      <c r="G351" s="1">
        <v>8.7472363999999997E-2</v>
      </c>
      <c r="H351" s="2">
        <v>-6.2409904999999998E-3</v>
      </c>
      <c r="I351" s="2">
        <v>-3.0875176000000001E-2</v>
      </c>
      <c r="J351" s="2">
        <v>-1.069348E-2</v>
      </c>
      <c r="K351" s="2">
        <v>-1.6862282999999999E-2</v>
      </c>
      <c r="L351" s="2">
        <v>-5.4615716999999999E-3</v>
      </c>
      <c r="M351" s="7">
        <f t="shared" si="26"/>
        <v>-9.5073829999999995E-3</v>
      </c>
      <c r="N351" s="7">
        <f t="shared" si="27"/>
        <v>-3.7887654999999999E-2</v>
      </c>
      <c r="O351" s="7">
        <f t="shared" si="28"/>
        <v>-3.1878786999999999E-2</v>
      </c>
      <c r="P351" s="7">
        <f t="shared" si="29"/>
        <v>-5.9681712999999997E-2</v>
      </c>
      <c r="Q351" s="7">
        <f t="shared" si="30"/>
        <v>-9.2933935699999998E-2</v>
      </c>
    </row>
    <row r="352" spans="1:17" x14ac:dyDescent="0.45">
      <c r="A352" t="s">
        <v>58</v>
      </c>
      <c r="B352">
        <v>55</v>
      </c>
      <c r="C352" s="1">
        <v>2.9851529999999999E-3</v>
      </c>
      <c r="D352" s="1">
        <v>6.4076697000000002E-3</v>
      </c>
      <c r="E352" s="1">
        <v>1.9346447999999999E-2</v>
      </c>
      <c r="F352" s="1">
        <v>3.906718E-2</v>
      </c>
      <c r="G352" s="1">
        <v>7.9660599999999998E-2</v>
      </c>
      <c r="H352" s="2">
        <v>2.3494419999999998E-2</v>
      </c>
      <c r="I352" s="2">
        <v>2.0418507999999998E-2</v>
      </c>
      <c r="J352" s="2">
        <v>3.3951483999999997E-2</v>
      </c>
      <c r="K352" s="2">
        <v>1.5277768000000001E-2</v>
      </c>
      <c r="L352" s="2">
        <v>-1.5323010999999999E-2</v>
      </c>
      <c r="M352" s="7">
        <f t="shared" si="26"/>
        <v>2.0509266999999998E-2</v>
      </c>
      <c r="N352" s="7">
        <f t="shared" si="27"/>
        <v>1.4010838299999998E-2</v>
      </c>
      <c r="O352" s="7">
        <f t="shared" si="28"/>
        <v>1.4605035999999998E-2</v>
      </c>
      <c r="P352" s="7">
        <f t="shared" si="29"/>
        <v>-2.3789411999999999E-2</v>
      </c>
      <c r="Q352" s="7">
        <f t="shared" si="30"/>
        <v>-9.4983610999999996E-2</v>
      </c>
    </row>
    <row r="353" spans="1:17" x14ac:dyDescent="0.45">
      <c r="A353" t="s">
        <v>392</v>
      </c>
      <c r="B353">
        <v>15</v>
      </c>
      <c r="C353" s="1">
        <v>2.6908650000000002E-3</v>
      </c>
      <c r="D353" s="1">
        <v>5.7750070000000004E-3</v>
      </c>
      <c r="E353" s="1">
        <v>1.7425264999999999E-2</v>
      </c>
      <c r="F353" s="1">
        <v>3.5154169999999998E-2</v>
      </c>
      <c r="G353" s="1">
        <v>7.1544154999999998E-2</v>
      </c>
      <c r="H353" s="2">
        <v>2.7602209999999999E-2</v>
      </c>
      <c r="I353" s="2">
        <v>1.5025363999999999E-2</v>
      </c>
      <c r="J353" s="2">
        <v>5.7863057000000002E-2</v>
      </c>
      <c r="K353" s="2">
        <v>6.8146979999999995E-5</v>
      </c>
      <c r="L353" s="2">
        <v>-2.4120151999999999E-2</v>
      </c>
      <c r="M353" s="7">
        <f t="shared" si="26"/>
        <v>2.4911344999999998E-2</v>
      </c>
      <c r="N353" s="7">
        <f t="shared" si="27"/>
        <v>9.250356999999999E-3</v>
      </c>
      <c r="O353" s="7">
        <f t="shared" si="28"/>
        <v>4.0437792E-2</v>
      </c>
      <c r="P353" s="7">
        <f t="shared" si="29"/>
        <v>-3.5086023019999996E-2</v>
      </c>
      <c r="Q353" s="7">
        <f t="shared" si="30"/>
        <v>-9.5664307000000004E-2</v>
      </c>
    </row>
    <row r="354" spans="1:17" x14ac:dyDescent="0.45">
      <c r="A354" t="s">
        <v>274</v>
      </c>
      <c r="B354">
        <v>2</v>
      </c>
      <c r="C354" s="1">
        <v>5.9762799999999996E-3</v>
      </c>
      <c r="D354" s="1">
        <v>1.285006E-2</v>
      </c>
      <c r="E354" s="1">
        <v>3.9047677000000003E-2</v>
      </c>
      <c r="F354" s="1">
        <v>7.9620070000000001E-2</v>
      </c>
      <c r="G354" s="1">
        <v>0.16557949999999999</v>
      </c>
      <c r="H354" s="2">
        <v>-6.2267013000000003E-2</v>
      </c>
      <c r="I354" s="2">
        <v>-6.0023396999999999E-2</v>
      </c>
      <c r="J354" s="2">
        <v>4.4077313999999999E-2</v>
      </c>
      <c r="K354" s="2">
        <v>-5.1701404000000003E-3</v>
      </c>
      <c r="L354" s="2">
        <v>6.591764E-2</v>
      </c>
      <c r="M354" s="7">
        <f t="shared" si="26"/>
        <v>-6.8243292999999997E-2</v>
      </c>
      <c r="N354" s="7">
        <f t="shared" si="27"/>
        <v>-7.2873457000000003E-2</v>
      </c>
      <c r="O354" s="7">
        <f t="shared" si="28"/>
        <v>5.0296369999999965E-3</v>
      </c>
      <c r="P354" s="7">
        <f t="shared" si="29"/>
        <v>-8.4790210399999996E-2</v>
      </c>
      <c r="Q354" s="7">
        <f t="shared" si="30"/>
        <v>-9.9661859999999991E-2</v>
      </c>
    </row>
    <row r="355" spans="1:17" x14ac:dyDescent="0.45">
      <c r="A355" t="s">
        <v>149</v>
      </c>
      <c r="B355">
        <v>1</v>
      </c>
      <c r="C355" s="1">
        <v>9.789084E-3</v>
      </c>
      <c r="D355" s="1">
        <v>2.1094002000000001E-2</v>
      </c>
      <c r="E355" s="1">
        <v>6.4626260000000005E-2</v>
      </c>
      <c r="F355" s="1">
        <v>0.13342908000000001</v>
      </c>
      <c r="G355" s="1">
        <v>0.28466147000000003</v>
      </c>
      <c r="H355" s="2">
        <v>2.3165649999999999E-2</v>
      </c>
      <c r="I355" s="2">
        <v>-1.5813803000000001E-2</v>
      </c>
      <c r="J355" s="2">
        <v>3.7237960000000001E-2</v>
      </c>
      <c r="K355" s="2">
        <v>0.11887706000000001</v>
      </c>
      <c r="L355" s="2">
        <v>0.18397078</v>
      </c>
      <c r="M355" s="7">
        <f t="shared" si="26"/>
        <v>1.3376565999999999E-2</v>
      </c>
      <c r="N355" s="7">
        <f t="shared" si="27"/>
        <v>-3.6907805000000002E-2</v>
      </c>
      <c r="O355" s="7">
        <f t="shared" si="28"/>
        <v>-2.7388300000000004E-2</v>
      </c>
      <c r="P355" s="7">
        <f t="shared" si="29"/>
        <v>-1.4552019999999999E-2</v>
      </c>
      <c r="Q355" s="7">
        <f t="shared" si="30"/>
        <v>-0.10069069000000003</v>
      </c>
    </row>
    <row r="356" spans="1:17" x14ac:dyDescent="0.45">
      <c r="A356" t="s">
        <v>67</v>
      </c>
      <c r="B356">
        <v>4</v>
      </c>
      <c r="C356" s="1">
        <v>3.7881414999999998E-3</v>
      </c>
      <c r="D356" s="1">
        <v>8.1350209999999992E-3</v>
      </c>
      <c r="E356" s="1">
        <v>2.4604135999999999E-2</v>
      </c>
      <c r="F356" s="1">
        <v>4.9813636000000001E-2</v>
      </c>
      <c r="G356" s="1">
        <v>0.102108665</v>
      </c>
      <c r="H356" s="2">
        <v>-1.4071441E-3</v>
      </c>
      <c r="I356" s="2">
        <v>2.6686138000000002E-2</v>
      </c>
      <c r="J356" s="2">
        <v>9.6165444999999992E-3</v>
      </c>
      <c r="K356" s="2">
        <v>-1.8873584999999998E-2</v>
      </c>
      <c r="L356" s="2">
        <v>-3.042065E-3</v>
      </c>
      <c r="M356" s="7">
        <f t="shared" si="26"/>
        <v>-5.1952856000000002E-3</v>
      </c>
      <c r="N356" s="7">
        <f t="shared" si="27"/>
        <v>1.8551117000000002E-2</v>
      </c>
      <c r="O356" s="7">
        <f t="shared" si="28"/>
        <v>-1.4987591499999999E-2</v>
      </c>
      <c r="P356" s="7">
        <f t="shared" si="29"/>
        <v>-6.8687220999999993E-2</v>
      </c>
      <c r="Q356" s="7">
        <f t="shared" si="30"/>
        <v>-0.10515073</v>
      </c>
    </row>
    <row r="357" spans="1:17" x14ac:dyDescent="0.45">
      <c r="A357" t="s">
        <v>150</v>
      </c>
      <c r="B357">
        <v>26</v>
      </c>
      <c r="C357" s="1">
        <v>1.0712771000000001E-3</v>
      </c>
      <c r="D357" s="1">
        <v>2.2969989000000001E-3</v>
      </c>
      <c r="E357" s="1">
        <v>6.9068376999999997E-3</v>
      </c>
      <c r="F357" s="1">
        <v>1.386138E-2</v>
      </c>
      <c r="G357" s="1">
        <v>2.7914897000000001E-2</v>
      </c>
      <c r="H357" s="2">
        <v>1.185977E-2</v>
      </c>
      <c r="I357" s="2">
        <v>3.3887374999999997E-2</v>
      </c>
      <c r="J357" s="2">
        <v>2.3074904E-2</v>
      </c>
      <c r="K357" s="2">
        <v>-3.2042989999999999E-3</v>
      </c>
      <c r="L357" s="2">
        <v>-7.8010469999999998E-2</v>
      </c>
      <c r="M357" s="7">
        <f t="shared" si="26"/>
        <v>1.07884929E-2</v>
      </c>
      <c r="N357" s="7">
        <f t="shared" si="27"/>
        <v>3.1590376099999998E-2</v>
      </c>
      <c r="O357" s="7">
        <f t="shared" si="28"/>
        <v>1.6168066299999999E-2</v>
      </c>
      <c r="P357" s="7">
        <f t="shared" si="29"/>
        <v>-1.7065679E-2</v>
      </c>
      <c r="Q357" s="7">
        <f t="shared" si="30"/>
        <v>-0.10592536699999999</v>
      </c>
    </row>
    <row r="358" spans="1:17" x14ac:dyDescent="0.45">
      <c r="A358" t="s">
        <v>143</v>
      </c>
      <c r="B358">
        <v>3</v>
      </c>
      <c r="C358" s="1">
        <v>6.1073745999999998E-3</v>
      </c>
      <c r="D358" s="1">
        <v>1.3132918E-2</v>
      </c>
      <c r="E358" s="1">
        <v>3.9918439999999999E-2</v>
      </c>
      <c r="F358" s="1">
        <v>8.1430359999999993E-2</v>
      </c>
      <c r="G358" s="1">
        <v>0.16949162000000001</v>
      </c>
      <c r="H358" s="2">
        <v>-1.7848256999999999E-2</v>
      </c>
      <c r="I358" s="2">
        <v>5.2981916999999996E-3</v>
      </c>
      <c r="J358" s="2">
        <v>1.0453911999999999E-2</v>
      </c>
      <c r="K358" s="2">
        <v>-1.5385621999999999E-3</v>
      </c>
      <c r="L358" s="2">
        <v>6.1437211999999998E-2</v>
      </c>
      <c r="M358" s="7">
        <f t="shared" si="26"/>
        <v>-2.3955631599999999E-2</v>
      </c>
      <c r="N358" s="7">
        <f t="shared" si="27"/>
        <v>-7.8347263000000007E-3</v>
      </c>
      <c r="O358" s="7">
        <f t="shared" si="28"/>
        <v>-2.9464528E-2</v>
      </c>
      <c r="P358" s="7">
        <f t="shared" si="29"/>
        <v>-8.2968922199999989E-2</v>
      </c>
      <c r="Q358" s="7">
        <f t="shared" si="30"/>
        <v>-0.10805440800000002</v>
      </c>
    </row>
    <row r="359" spans="1:17" x14ac:dyDescent="0.45">
      <c r="A359" t="s">
        <v>315</v>
      </c>
      <c r="B359">
        <v>50</v>
      </c>
      <c r="C359" s="1">
        <v>5.3406636999999996E-3</v>
      </c>
      <c r="D359" s="1">
        <v>1.1479214E-2</v>
      </c>
      <c r="E359" s="1">
        <v>3.4834469999999999E-2</v>
      </c>
      <c r="F359" s="1">
        <v>7.0882390000000003E-2</v>
      </c>
      <c r="G359" s="1">
        <v>0.14678909000000001</v>
      </c>
      <c r="H359" s="2">
        <v>-9.4514309999999997E-3</v>
      </c>
      <c r="I359" s="2">
        <v>3.5950627999999998E-3</v>
      </c>
      <c r="J359" s="2">
        <v>3.9825197E-2</v>
      </c>
      <c r="K359" s="2">
        <v>2.6408228999999998E-2</v>
      </c>
      <c r="L359" s="2">
        <v>3.8159207000000001E-2</v>
      </c>
      <c r="M359" s="7">
        <f t="shared" si="26"/>
        <v>-1.4792094699999999E-2</v>
      </c>
      <c r="N359" s="7">
        <f t="shared" si="27"/>
        <v>-7.8841511999999999E-3</v>
      </c>
      <c r="O359" s="7">
        <f t="shared" si="28"/>
        <v>4.9907270000000004E-3</v>
      </c>
      <c r="P359" s="7">
        <f t="shared" si="29"/>
        <v>-4.4474161000000005E-2</v>
      </c>
      <c r="Q359" s="7">
        <f t="shared" si="30"/>
        <v>-0.10862988300000001</v>
      </c>
    </row>
    <row r="360" spans="1:17" x14ac:dyDescent="0.45">
      <c r="A360" t="s">
        <v>59</v>
      </c>
      <c r="B360">
        <v>1</v>
      </c>
      <c r="C360" s="1">
        <v>8.6304410000000008E-3</v>
      </c>
      <c r="D360" s="1">
        <v>1.8585042999999999E-2</v>
      </c>
      <c r="E360" s="1">
        <v>5.6797760000000003E-2</v>
      </c>
      <c r="F360" s="1">
        <v>0.11682150500000001</v>
      </c>
      <c r="G360" s="1">
        <v>0.24729028</v>
      </c>
      <c r="H360" s="2">
        <v>-7.4994922999999996E-3</v>
      </c>
      <c r="I360" s="2">
        <v>1.0519819999999999E-2</v>
      </c>
      <c r="J360" s="2">
        <v>-3.6361635000000003E-2</v>
      </c>
      <c r="K360" s="2">
        <v>-5.0633895999999998E-2</v>
      </c>
      <c r="L360" s="2">
        <v>0.13629985999999999</v>
      </c>
      <c r="M360" s="7">
        <f t="shared" si="26"/>
        <v>-1.61299333E-2</v>
      </c>
      <c r="N360" s="7">
        <f t="shared" si="27"/>
        <v>-8.0652229999999998E-3</v>
      </c>
      <c r="O360" s="7">
        <f t="shared" si="28"/>
        <v>-9.3159395000000006E-2</v>
      </c>
      <c r="P360" s="7">
        <f t="shared" si="29"/>
        <v>-0.167455401</v>
      </c>
      <c r="Q360" s="7">
        <f t="shared" si="30"/>
        <v>-0.11099042000000001</v>
      </c>
    </row>
    <row r="361" spans="1:17" x14ac:dyDescent="0.45">
      <c r="A361" t="s">
        <v>390</v>
      </c>
      <c r="B361">
        <v>1</v>
      </c>
      <c r="C361" s="1">
        <v>4.4589885999999999E-3</v>
      </c>
      <c r="D361" s="1">
        <v>9.5793270000000003E-3</v>
      </c>
      <c r="E361" s="1">
        <v>2.9014149999999999E-2</v>
      </c>
      <c r="F361" s="1">
        <v>5.8870119999999998E-2</v>
      </c>
      <c r="G361" s="1">
        <v>0.12120593</v>
      </c>
      <c r="H361" s="2">
        <v>2.9909450000000001E-2</v>
      </c>
      <c r="I361" s="2">
        <v>5.3915820000000003E-2</v>
      </c>
      <c r="J361" s="2">
        <v>-1.4101476E-2</v>
      </c>
      <c r="K361" s="2">
        <v>5.5506260000000002E-2</v>
      </c>
      <c r="L361" s="2">
        <v>9.9503939999999996E-3</v>
      </c>
      <c r="M361" s="7">
        <f t="shared" si="26"/>
        <v>2.5450461399999999E-2</v>
      </c>
      <c r="N361" s="7">
        <f t="shared" si="27"/>
        <v>4.4336493000000005E-2</v>
      </c>
      <c r="O361" s="7">
        <f t="shared" si="28"/>
        <v>-4.3115625999999997E-2</v>
      </c>
      <c r="P361" s="7">
        <f t="shared" si="29"/>
        <v>-3.3638599999999963E-3</v>
      </c>
      <c r="Q361" s="7">
        <f t="shared" si="30"/>
        <v>-0.111255536</v>
      </c>
    </row>
    <row r="362" spans="1:17" x14ac:dyDescent="0.45">
      <c r="A362" t="s">
        <v>30</v>
      </c>
      <c r="B362">
        <v>3</v>
      </c>
      <c r="C362" s="1">
        <v>5.9826122999999997E-3</v>
      </c>
      <c r="D362" s="1">
        <v>1.2863723000000001E-2</v>
      </c>
      <c r="E362" s="1">
        <v>3.9089720000000001E-2</v>
      </c>
      <c r="F362" s="1">
        <v>7.9707449999999999E-2</v>
      </c>
      <c r="G362" s="1">
        <v>0.16576817999999999</v>
      </c>
      <c r="H362" s="2">
        <v>1.4724109000000001E-2</v>
      </c>
      <c r="I362" s="2">
        <v>4.9943639999999997E-2</v>
      </c>
      <c r="J362" s="2">
        <v>1.8519474000000001E-2</v>
      </c>
      <c r="K362" s="2">
        <v>-5.2170735000000003E-2</v>
      </c>
      <c r="L362" s="2">
        <v>5.4258656000000002E-2</v>
      </c>
      <c r="M362" s="7">
        <f t="shared" si="26"/>
        <v>8.7414967000000003E-3</v>
      </c>
      <c r="N362" s="7">
        <f t="shared" si="27"/>
        <v>3.7079916999999997E-2</v>
      </c>
      <c r="O362" s="7">
        <f t="shared" si="28"/>
        <v>-2.0570246E-2</v>
      </c>
      <c r="P362" s="7">
        <f t="shared" si="29"/>
        <v>-0.13187818500000001</v>
      </c>
      <c r="Q362" s="7">
        <f t="shared" si="30"/>
        <v>-0.11150952399999998</v>
      </c>
    </row>
    <row r="363" spans="1:17" x14ac:dyDescent="0.45">
      <c r="A363" t="s">
        <v>241</v>
      </c>
      <c r="B363">
        <v>4</v>
      </c>
      <c r="C363" s="1">
        <v>3.3745759999999998E-3</v>
      </c>
      <c r="D363" s="1">
        <v>7.2451807000000002E-3</v>
      </c>
      <c r="E363" s="1">
        <v>2.18934E-2</v>
      </c>
      <c r="F363" s="1">
        <v>4.4266122999999998E-2</v>
      </c>
      <c r="G363" s="1">
        <v>9.0491734000000004E-2</v>
      </c>
      <c r="H363" s="2">
        <v>1.6146022999999999E-2</v>
      </c>
      <c r="I363" s="2">
        <v>3.6542634999999997E-2</v>
      </c>
      <c r="J363" s="2">
        <v>4.6849097999999999E-2</v>
      </c>
      <c r="K363" s="2">
        <v>0.10485666</v>
      </c>
      <c r="L363" s="2">
        <v>-2.1823524E-2</v>
      </c>
      <c r="M363" s="7">
        <f t="shared" si="26"/>
        <v>1.2771446999999998E-2</v>
      </c>
      <c r="N363" s="7">
        <f t="shared" si="27"/>
        <v>2.9297454299999998E-2</v>
      </c>
      <c r="O363" s="7">
        <f t="shared" si="28"/>
        <v>2.4955697999999998E-2</v>
      </c>
      <c r="P363" s="7">
        <f t="shared" si="29"/>
        <v>6.0590537000000007E-2</v>
      </c>
      <c r="Q363" s="7">
        <f t="shared" si="30"/>
        <v>-0.112315258</v>
      </c>
    </row>
    <row r="364" spans="1:17" x14ac:dyDescent="0.45">
      <c r="A364" t="s">
        <v>171</v>
      </c>
      <c r="B364">
        <v>5</v>
      </c>
      <c r="C364" s="1">
        <v>4.6406421000000001E-4</v>
      </c>
      <c r="D364" s="1">
        <v>9.9468699999999996E-4</v>
      </c>
      <c r="E364" s="1">
        <v>2.9870302E-3</v>
      </c>
      <c r="F364" s="1">
        <v>5.9829829999999999E-3</v>
      </c>
      <c r="G364" s="1">
        <v>1.2001761E-2</v>
      </c>
      <c r="H364" s="2">
        <v>-2.57737E-2</v>
      </c>
      <c r="I364" s="2">
        <v>-7.2425305999999995E-2</v>
      </c>
      <c r="J364" s="2">
        <v>-0.10880310999999999</v>
      </c>
      <c r="K364" s="2">
        <v>-0.17636595999999999</v>
      </c>
      <c r="L364" s="2">
        <v>-0.10114878400000001</v>
      </c>
      <c r="M364" s="7">
        <f t="shared" si="26"/>
        <v>-2.623776421E-2</v>
      </c>
      <c r="N364" s="7">
        <f t="shared" si="27"/>
        <v>-7.3419992999999989E-2</v>
      </c>
      <c r="O364" s="7">
        <f t="shared" si="28"/>
        <v>-0.1117901402</v>
      </c>
      <c r="P364" s="7">
        <f t="shared" si="29"/>
        <v>-0.18234894299999999</v>
      </c>
      <c r="Q364" s="7">
        <f t="shared" si="30"/>
        <v>-0.11315054500000001</v>
      </c>
    </row>
    <row r="365" spans="1:17" x14ac:dyDescent="0.45">
      <c r="A365" t="s">
        <v>87</v>
      </c>
      <c r="B365">
        <v>18</v>
      </c>
      <c r="C365" s="1">
        <v>5.7829524999999998E-3</v>
      </c>
      <c r="D365" s="1">
        <v>1.2433003E-2</v>
      </c>
      <c r="E365" s="1">
        <v>3.776467E-2</v>
      </c>
      <c r="F365" s="1">
        <v>7.6955504999999993E-2</v>
      </c>
      <c r="G365" s="1">
        <v>0.15983316</v>
      </c>
      <c r="H365" s="2">
        <v>7.4727055999999998E-3</v>
      </c>
      <c r="I365" s="2">
        <v>-4.48541E-4</v>
      </c>
      <c r="J365" s="2">
        <v>1.72836E-2</v>
      </c>
      <c r="K365" s="2">
        <v>4.2239119999999998E-2</v>
      </c>
      <c r="L365" s="2">
        <v>4.6234626000000001E-2</v>
      </c>
      <c r="M365" s="7">
        <f t="shared" si="26"/>
        <v>1.6897531E-3</v>
      </c>
      <c r="N365" s="7">
        <f t="shared" si="27"/>
        <v>-1.2881544E-2</v>
      </c>
      <c r="O365" s="7">
        <f t="shared" si="28"/>
        <v>-2.0481070000000001E-2</v>
      </c>
      <c r="P365" s="7">
        <f t="shared" si="29"/>
        <v>-3.4716384999999995E-2</v>
      </c>
      <c r="Q365" s="7">
        <f t="shared" si="30"/>
        <v>-0.113598534</v>
      </c>
    </row>
    <row r="366" spans="1:17" x14ac:dyDescent="0.45">
      <c r="A366" t="s">
        <v>252</v>
      </c>
      <c r="B366">
        <v>7</v>
      </c>
      <c r="C366" s="1">
        <v>3.9063557E-3</v>
      </c>
      <c r="D366" s="1">
        <v>8.3894509999999992E-3</v>
      </c>
      <c r="E366" s="1">
        <v>2.5380092E-2</v>
      </c>
      <c r="F366" s="1">
        <v>5.1404335000000002E-2</v>
      </c>
      <c r="G366" s="1">
        <v>0.10545106999999999</v>
      </c>
      <c r="H366" s="2">
        <v>5.8276224999999999E-3</v>
      </c>
      <c r="I366" s="2">
        <v>2.2444243999999999E-2</v>
      </c>
      <c r="J366" s="2">
        <v>1.4795862999999999E-2</v>
      </c>
      <c r="K366" s="2">
        <v>0.10957502</v>
      </c>
      <c r="L366" s="2">
        <v>-8.6646824999999997E-3</v>
      </c>
      <c r="M366" s="7">
        <f t="shared" si="26"/>
        <v>1.9212667999999999E-3</v>
      </c>
      <c r="N366" s="7">
        <f t="shared" si="27"/>
        <v>1.4054792999999999E-2</v>
      </c>
      <c r="O366" s="7">
        <f t="shared" si="28"/>
        <v>-1.0584229000000001E-2</v>
      </c>
      <c r="P366" s="7">
        <f t="shared" si="29"/>
        <v>5.8170684999999993E-2</v>
      </c>
      <c r="Q366" s="7">
        <f t="shared" si="30"/>
        <v>-0.1141157525</v>
      </c>
    </row>
    <row r="367" spans="1:17" x14ac:dyDescent="0.45">
      <c r="A367" t="s">
        <v>212</v>
      </c>
      <c r="B367">
        <v>3</v>
      </c>
      <c r="C367" s="1">
        <v>8.0575260000000006E-3</v>
      </c>
      <c r="D367" s="1">
        <v>1.7345658E-2</v>
      </c>
      <c r="E367" s="1">
        <v>5.2944804999999998E-2</v>
      </c>
      <c r="F367" s="1">
        <v>0.108692765</v>
      </c>
      <c r="G367" s="1">
        <v>0.22919965</v>
      </c>
      <c r="H367" s="2">
        <v>3.3969119999999998E-2</v>
      </c>
      <c r="I367" s="2">
        <v>5.2617320000000002E-2</v>
      </c>
      <c r="J367" s="2">
        <v>7.8348280000000003E-3</v>
      </c>
      <c r="K367" s="2">
        <v>-8.6766469999999998E-2</v>
      </c>
      <c r="L367" s="2">
        <v>0.11459252</v>
      </c>
      <c r="M367" s="7">
        <f t="shared" si="26"/>
        <v>2.5911593999999996E-2</v>
      </c>
      <c r="N367" s="7">
        <f t="shared" si="27"/>
        <v>3.5271662000000002E-2</v>
      </c>
      <c r="O367" s="7">
        <f t="shared" si="28"/>
        <v>-4.5109976999999996E-2</v>
      </c>
      <c r="P367" s="7">
        <f t="shared" si="29"/>
        <v>-0.19545923500000001</v>
      </c>
      <c r="Q367" s="7">
        <f t="shared" si="30"/>
        <v>-0.11460713</v>
      </c>
    </row>
    <row r="368" spans="1:17" x14ac:dyDescent="0.45">
      <c r="A368" t="s">
        <v>28</v>
      </c>
      <c r="B368">
        <v>55</v>
      </c>
      <c r="C368" s="1">
        <v>5.7241729999999999E-3</v>
      </c>
      <c r="D368" s="1">
        <v>1.2306218000000001E-2</v>
      </c>
      <c r="E368" s="1">
        <v>3.7374847000000003E-2</v>
      </c>
      <c r="F368" s="1">
        <v>7.6146569999999997E-2</v>
      </c>
      <c r="G368" s="1">
        <v>0.15809144</v>
      </c>
      <c r="H368" s="2">
        <v>5.0112654E-2</v>
      </c>
      <c r="I368" s="2">
        <v>6.5370425999999995E-2</v>
      </c>
      <c r="J368" s="2">
        <v>0.20562620000000001</v>
      </c>
      <c r="K368" s="2">
        <v>-1.8700674E-2</v>
      </c>
      <c r="L368" s="2">
        <v>4.3366775000000003E-2</v>
      </c>
      <c r="M368" s="7">
        <f t="shared" si="26"/>
        <v>4.4388481E-2</v>
      </c>
      <c r="N368" s="7">
        <f t="shared" si="27"/>
        <v>5.3064207999999995E-2</v>
      </c>
      <c r="O368" s="7">
        <f t="shared" si="28"/>
        <v>0.16825135299999999</v>
      </c>
      <c r="P368" s="7">
        <f t="shared" si="29"/>
        <v>-9.4847243999999997E-2</v>
      </c>
      <c r="Q368" s="7">
        <f t="shared" si="30"/>
        <v>-0.114724665</v>
      </c>
    </row>
    <row r="369" spans="1:17" x14ac:dyDescent="0.45">
      <c r="A369" t="s">
        <v>126</v>
      </c>
      <c r="B369">
        <v>6</v>
      </c>
      <c r="C369" s="1">
        <v>5.6989472000000003E-3</v>
      </c>
      <c r="D369" s="1">
        <v>1.225181E-2</v>
      </c>
      <c r="E369" s="1">
        <v>3.7207589999999999E-2</v>
      </c>
      <c r="F369" s="1">
        <v>7.5799584000000003E-2</v>
      </c>
      <c r="G369" s="1">
        <v>0.15734474000000001</v>
      </c>
      <c r="H369" s="2">
        <v>2.1843936000000001E-2</v>
      </c>
      <c r="I369" s="2">
        <v>4.0815263999999997E-2</v>
      </c>
      <c r="J369" s="2">
        <v>1.5033550999999999E-2</v>
      </c>
      <c r="K369" s="2">
        <v>2.8026352000000001E-2</v>
      </c>
      <c r="L369" s="2">
        <v>3.9925992E-2</v>
      </c>
      <c r="M369" s="7">
        <f t="shared" si="26"/>
        <v>1.6144988800000003E-2</v>
      </c>
      <c r="N369" s="7">
        <f t="shared" si="27"/>
        <v>2.8563453999999995E-2</v>
      </c>
      <c r="O369" s="7">
        <f t="shared" si="28"/>
        <v>-2.2174039E-2</v>
      </c>
      <c r="P369" s="7">
        <f t="shared" si="29"/>
        <v>-4.7773231999999999E-2</v>
      </c>
      <c r="Q369" s="7">
        <f t="shared" si="30"/>
        <v>-0.11741874800000002</v>
      </c>
    </row>
    <row r="370" spans="1:17" x14ac:dyDescent="0.45">
      <c r="A370" t="s">
        <v>62</v>
      </c>
      <c r="B370">
        <v>52</v>
      </c>
      <c r="C370" s="1">
        <v>6.6932904999999999E-3</v>
      </c>
      <c r="D370" s="1">
        <v>1.4397640999999999E-2</v>
      </c>
      <c r="E370" s="1">
        <v>4.3817780000000001E-2</v>
      </c>
      <c r="F370" s="1">
        <v>8.9555560000000006E-2</v>
      </c>
      <c r="G370" s="1">
        <v>0.18713131999999999</v>
      </c>
      <c r="H370" s="2">
        <v>6.9243022999999999E-3</v>
      </c>
      <c r="I370" s="2">
        <v>1.0009722E-2</v>
      </c>
      <c r="J370" s="2">
        <v>9.4127110000000007E-3</v>
      </c>
      <c r="K370" s="2">
        <v>-4.3464847000000001E-2</v>
      </c>
      <c r="L370" s="2">
        <v>6.5741350000000004E-2</v>
      </c>
      <c r="M370" s="7">
        <f t="shared" si="26"/>
        <v>2.3101179999999999E-4</v>
      </c>
      <c r="N370" s="7">
        <f t="shared" si="27"/>
        <v>-4.3879189999999988E-3</v>
      </c>
      <c r="O370" s="7">
        <f t="shared" si="28"/>
        <v>-3.4405068999999996E-2</v>
      </c>
      <c r="P370" s="7">
        <f t="shared" si="29"/>
        <v>-0.13302040700000001</v>
      </c>
      <c r="Q370" s="7">
        <f t="shared" si="30"/>
        <v>-0.12138996999999999</v>
      </c>
    </row>
    <row r="371" spans="1:17" x14ac:dyDescent="0.45">
      <c r="A371" t="s">
        <v>192</v>
      </c>
      <c r="B371">
        <v>227</v>
      </c>
      <c r="C371" s="1">
        <v>5.1603457E-3</v>
      </c>
      <c r="D371" s="1">
        <v>1.1090499E-2</v>
      </c>
      <c r="E371" s="1">
        <v>3.3641860000000003E-2</v>
      </c>
      <c r="F371" s="1">
        <v>6.8415489999999995E-2</v>
      </c>
      <c r="G371" s="1">
        <v>0.14151166000000001</v>
      </c>
      <c r="H371" s="2">
        <v>1.7946734999999998E-2</v>
      </c>
      <c r="I371" s="2">
        <v>2.2924943E-2</v>
      </c>
      <c r="J371" s="2">
        <v>1.158093E-2</v>
      </c>
      <c r="K371" s="2">
        <v>7.5195410000000004E-2</v>
      </c>
      <c r="L371" s="2">
        <v>1.3331773E-2</v>
      </c>
      <c r="M371" s="7">
        <f t="shared" si="26"/>
        <v>1.2786389299999999E-2</v>
      </c>
      <c r="N371" s="7">
        <f t="shared" si="27"/>
        <v>1.1834444E-2</v>
      </c>
      <c r="O371" s="7">
        <f t="shared" si="28"/>
        <v>-2.2060930000000003E-2</v>
      </c>
      <c r="P371" s="7">
        <f t="shared" si="29"/>
        <v>6.7799200000000087E-3</v>
      </c>
      <c r="Q371" s="7">
        <f t="shared" si="30"/>
        <v>-0.12817988700000002</v>
      </c>
    </row>
    <row r="372" spans="1:17" x14ac:dyDescent="0.45">
      <c r="A372" t="s">
        <v>322</v>
      </c>
      <c r="B372">
        <v>1</v>
      </c>
      <c r="C372" s="1">
        <v>7.3658083999999999E-3</v>
      </c>
      <c r="D372" s="1">
        <v>1.5850333000000001E-2</v>
      </c>
      <c r="E372" s="1">
        <v>4.830868E-2</v>
      </c>
      <c r="F372" s="1">
        <v>9.8951094000000003E-2</v>
      </c>
      <c r="G372" s="1">
        <v>0.2076935</v>
      </c>
      <c r="H372" s="2">
        <v>-2.6138921999999998E-2</v>
      </c>
      <c r="I372" s="2">
        <v>-5.8703276999999998E-2</v>
      </c>
      <c r="J372" s="2">
        <v>-0.14055058000000001</v>
      </c>
      <c r="K372" s="2">
        <v>4.5703553000000001E-2</v>
      </c>
      <c r="L372" s="2">
        <v>7.5970750000000004E-2</v>
      </c>
      <c r="M372" s="7">
        <f t="shared" si="26"/>
        <v>-3.3504730400000002E-2</v>
      </c>
      <c r="N372" s="7">
        <f t="shared" si="27"/>
        <v>-7.4553609999999992E-2</v>
      </c>
      <c r="O372" s="7">
        <f t="shared" si="28"/>
        <v>-0.18885926</v>
      </c>
      <c r="P372" s="7">
        <f t="shared" si="29"/>
        <v>-5.3247541000000002E-2</v>
      </c>
      <c r="Q372" s="7">
        <f t="shared" si="30"/>
        <v>-0.13172275</v>
      </c>
    </row>
    <row r="373" spans="1:17" x14ac:dyDescent="0.45">
      <c r="A373" t="s">
        <v>99</v>
      </c>
      <c r="B373">
        <v>11</v>
      </c>
      <c r="C373" s="1">
        <v>8.8426459999999991E-3</v>
      </c>
      <c r="D373" s="1">
        <v>1.9044314E-2</v>
      </c>
      <c r="E373" s="1">
        <v>5.8227908000000002E-2</v>
      </c>
      <c r="F373" s="1">
        <v>0.11984631</v>
      </c>
      <c r="G373" s="1">
        <v>0.25405573999999997</v>
      </c>
      <c r="H373" s="2">
        <v>7.7654035000000003E-3</v>
      </c>
      <c r="I373" s="2">
        <v>2.8400410000000001E-2</v>
      </c>
      <c r="J373" s="2">
        <v>9.6910484000000005E-2</v>
      </c>
      <c r="K373" s="2">
        <v>0.12529810999999999</v>
      </c>
      <c r="L373" s="2">
        <v>0.11961089</v>
      </c>
      <c r="M373" s="7">
        <f t="shared" si="26"/>
        <v>-1.0772424999999988E-3</v>
      </c>
      <c r="N373" s="7">
        <f t="shared" si="27"/>
        <v>9.3560960000000012E-3</v>
      </c>
      <c r="O373" s="7">
        <f t="shared" si="28"/>
        <v>3.8682576000000003E-2</v>
      </c>
      <c r="P373" s="7">
        <f t="shared" si="29"/>
        <v>5.4517999999999928E-3</v>
      </c>
      <c r="Q373" s="7">
        <f t="shared" si="30"/>
        <v>-0.13444484999999998</v>
      </c>
    </row>
    <row r="374" spans="1:17" x14ac:dyDescent="0.45">
      <c r="A374" t="s">
        <v>97</v>
      </c>
      <c r="B374">
        <v>2</v>
      </c>
      <c r="C374" s="1">
        <v>7.1431050000000003E-3</v>
      </c>
      <c r="D374" s="1">
        <v>1.5369153E-2</v>
      </c>
      <c r="E374" s="1">
        <v>4.6819720000000002E-2</v>
      </c>
      <c r="F374" s="1">
        <v>9.5831529999999998E-2</v>
      </c>
      <c r="G374" s="1">
        <v>0.20084674999999999</v>
      </c>
      <c r="H374" s="2">
        <v>2.2858916E-2</v>
      </c>
      <c r="I374" s="2">
        <v>1.20984595E-2</v>
      </c>
      <c r="J374" s="2">
        <v>1.1081327E-2</v>
      </c>
      <c r="K374" s="2">
        <v>6.6085099999999994E-2</v>
      </c>
      <c r="L374" s="2">
        <v>6.3954620000000004E-2</v>
      </c>
      <c r="M374" s="7">
        <f t="shared" si="26"/>
        <v>1.5715811E-2</v>
      </c>
      <c r="N374" s="7">
        <f t="shared" si="27"/>
        <v>-3.2706934999999996E-3</v>
      </c>
      <c r="O374" s="7">
        <f t="shared" si="28"/>
        <v>-3.5738393E-2</v>
      </c>
      <c r="P374" s="7">
        <f t="shared" si="29"/>
        <v>-2.9746430000000004E-2</v>
      </c>
      <c r="Q374" s="7">
        <f t="shared" si="30"/>
        <v>-0.13689213</v>
      </c>
    </row>
    <row r="375" spans="1:17" x14ac:dyDescent="0.45">
      <c r="A375" t="s">
        <v>51</v>
      </c>
      <c r="B375">
        <v>3</v>
      </c>
      <c r="C375" s="1">
        <v>3.6743048E-3</v>
      </c>
      <c r="D375" s="1">
        <v>7.890045E-3</v>
      </c>
      <c r="E375" s="1">
        <v>2.3857382999999999E-2</v>
      </c>
      <c r="F375" s="1">
        <v>4.8283942000000003E-2</v>
      </c>
      <c r="G375" s="1">
        <v>9.8899219999999996E-2</v>
      </c>
      <c r="H375" s="2">
        <v>7.6127589999999995E-2</v>
      </c>
      <c r="I375" s="2">
        <v>9.9431740000000005E-2</v>
      </c>
      <c r="J375" s="2">
        <v>0.25805074</v>
      </c>
      <c r="K375" s="2">
        <v>0.2985546</v>
      </c>
      <c r="L375" s="2">
        <v>-3.8694758000000003E-2</v>
      </c>
      <c r="M375" s="7">
        <f t="shared" si="26"/>
        <v>7.2453285199999995E-2</v>
      </c>
      <c r="N375" s="7">
        <f t="shared" si="27"/>
        <v>9.1541695000000006E-2</v>
      </c>
      <c r="O375" s="7">
        <f t="shared" si="28"/>
        <v>0.23419335699999999</v>
      </c>
      <c r="P375" s="7">
        <f t="shared" si="29"/>
        <v>0.25027065799999998</v>
      </c>
      <c r="Q375" s="7">
        <f t="shared" si="30"/>
        <v>-0.13759397800000001</v>
      </c>
    </row>
    <row r="376" spans="1:17" x14ac:dyDescent="0.45">
      <c r="A376" t="s">
        <v>234</v>
      </c>
      <c r="B376">
        <v>22</v>
      </c>
      <c r="C376" s="1">
        <v>8.1934780000000006E-3</v>
      </c>
      <c r="D376" s="1">
        <v>1.7639687000000001E-2</v>
      </c>
      <c r="E376" s="1">
        <v>5.3858027000000003E-2</v>
      </c>
      <c r="F376" s="1">
        <v>0.11061674000000001</v>
      </c>
      <c r="G376" s="1">
        <v>0.23346955</v>
      </c>
      <c r="H376" s="2">
        <v>6.8551929999999997E-2</v>
      </c>
      <c r="I376" s="2">
        <v>0.12553512</v>
      </c>
      <c r="J376" s="2">
        <v>0.13486865000000001</v>
      </c>
      <c r="K376" s="2">
        <v>9.6477540000000001E-2</v>
      </c>
      <c r="L376" s="2">
        <v>9.1140499999999999E-2</v>
      </c>
      <c r="M376" s="7">
        <f t="shared" si="26"/>
        <v>6.0358451999999993E-2</v>
      </c>
      <c r="N376" s="7">
        <f t="shared" si="27"/>
        <v>0.107895433</v>
      </c>
      <c r="O376" s="7">
        <f t="shared" si="28"/>
        <v>8.1010623000000004E-2</v>
      </c>
      <c r="P376" s="7">
        <f t="shared" si="29"/>
        <v>-1.4139200000000005E-2</v>
      </c>
      <c r="Q376" s="7">
        <f t="shared" si="30"/>
        <v>-0.14232905000000001</v>
      </c>
    </row>
    <row r="377" spans="1:17" x14ac:dyDescent="0.45">
      <c r="A377" t="s">
        <v>247</v>
      </c>
      <c r="B377">
        <v>33</v>
      </c>
      <c r="C377" s="1">
        <v>4.0444684999999996E-3</v>
      </c>
      <c r="D377" s="1">
        <v>8.6867520000000007E-3</v>
      </c>
      <c r="E377" s="1">
        <v>2.6287290000000001E-2</v>
      </c>
      <c r="F377" s="1">
        <v>5.3265600000000003E-2</v>
      </c>
      <c r="G377" s="1">
        <v>0.10936841999999999</v>
      </c>
      <c r="H377" s="2">
        <v>-9.4719959999999999E-3</v>
      </c>
      <c r="I377" s="2">
        <v>2.9670525E-2</v>
      </c>
      <c r="J377" s="2">
        <v>2.0933198E-2</v>
      </c>
      <c r="K377" s="2">
        <v>8.0048749999999998E-3</v>
      </c>
      <c r="L377" s="2">
        <v>-3.4252020000000001E-2</v>
      </c>
      <c r="M377" s="7">
        <f t="shared" si="26"/>
        <v>-1.3516464499999999E-2</v>
      </c>
      <c r="N377" s="7">
        <f t="shared" si="27"/>
        <v>2.0983772999999997E-2</v>
      </c>
      <c r="O377" s="7">
        <f t="shared" si="28"/>
        <v>-5.3540920000000013E-3</v>
      </c>
      <c r="P377" s="7">
        <f t="shared" si="29"/>
        <v>-4.5260725000000002E-2</v>
      </c>
      <c r="Q377" s="7">
        <f t="shared" si="30"/>
        <v>-0.14362043999999999</v>
      </c>
    </row>
    <row r="378" spans="1:17" x14ac:dyDescent="0.45">
      <c r="A378" t="s">
        <v>224</v>
      </c>
      <c r="B378">
        <v>14</v>
      </c>
      <c r="C378" s="1">
        <v>6.3660964E-3</v>
      </c>
      <c r="D378" s="1">
        <v>1.3691274999999999E-2</v>
      </c>
      <c r="E378" s="1">
        <v>4.1638746999999997E-2</v>
      </c>
      <c r="F378" s="1">
        <v>8.5011279999999995E-2</v>
      </c>
      <c r="G378" s="1">
        <v>0.17724947999999999</v>
      </c>
      <c r="H378" s="2">
        <v>3.1089260000000001E-2</v>
      </c>
      <c r="I378" s="2">
        <v>3.0827578000000001E-2</v>
      </c>
      <c r="J378" s="2">
        <v>1.9453433999999999E-2</v>
      </c>
      <c r="K378" s="2">
        <v>2.2747554E-2</v>
      </c>
      <c r="L378" s="2">
        <v>3.3309124000000002E-2</v>
      </c>
      <c r="M378" s="7">
        <f t="shared" si="26"/>
        <v>2.47231636E-2</v>
      </c>
      <c r="N378" s="7">
        <f t="shared" si="27"/>
        <v>1.7136303000000002E-2</v>
      </c>
      <c r="O378" s="7">
        <f t="shared" si="28"/>
        <v>-2.2185312999999998E-2</v>
      </c>
      <c r="P378" s="7">
        <f t="shared" si="29"/>
        <v>-6.2263725999999991E-2</v>
      </c>
      <c r="Q378" s="7">
        <f t="shared" si="30"/>
        <v>-0.14394035599999999</v>
      </c>
    </row>
    <row r="379" spans="1:17" x14ac:dyDescent="0.45">
      <c r="A379" t="s">
        <v>71</v>
      </c>
      <c r="B379">
        <v>9</v>
      </c>
      <c r="C379" s="1">
        <v>5.746325E-3</v>
      </c>
      <c r="D379" s="1">
        <v>1.2353998E-2</v>
      </c>
      <c r="E379" s="1">
        <v>3.7521741999999997E-2</v>
      </c>
      <c r="F379" s="1">
        <v>7.6451370000000005E-2</v>
      </c>
      <c r="G379" s="1">
        <v>0.15874753999999999</v>
      </c>
      <c r="H379" s="2">
        <v>4.5610642999999998E-3</v>
      </c>
      <c r="I379" s="2">
        <v>1.0912987000000001E-2</v>
      </c>
      <c r="J379" s="2">
        <v>1.2706378000000001E-2</v>
      </c>
      <c r="K379" s="2">
        <v>1.7106318999999998E-2</v>
      </c>
      <c r="L379" s="2">
        <v>1.4776017000000001E-2</v>
      </c>
      <c r="M379" s="7">
        <f t="shared" si="26"/>
        <v>-1.1852607000000003E-3</v>
      </c>
      <c r="N379" s="7">
        <f t="shared" si="27"/>
        <v>-1.441010999999999E-3</v>
      </c>
      <c r="O379" s="7">
        <f t="shared" si="28"/>
        <v>-2.4815363999999996E-2</v>
      </c>
      <c r="P379" s="7">
        <f t="shared" si="29"/>
        <v>-5.934505100000001E-2</v>
      </c>
      <c r="Q379" s="7">
        <f t="shared" si="30"/>
        <v>-0.14397152299999999</v>
      </c>
    </row>
    <row r="380" spans="1:17" x14ac:dyDescent="0.45">
      <c r="A380" t="s">
        <v>310</v>
      </c>
      <c r="B380">
        <v>13</v>
      </c>
      <c r="C380" s="1">
        <v>3.7107686999999999E-3</v>
      </c>
      <c r="D380" s="1">
        <v>7.9685109999999993E-3</v>
      </c>
      <c r="E380" s="1">
        <v>2.4096530000000001E-2</v>
      </c>
      <c r="F380" s="1">
        <v>4.8773706E-2</v>
      </c>
      <c r="G380" s="1">
        <v>9.9926285000000004E-2</v>
      </c>
      <c r="H380" s="2">
        <v>4.5024229999999998E-2</v>
      </c>
      <c r="I380" s="2">
        <v>6.2129904E-2</v>
      </c>
      <c r="J380" s="2">
        <v>0.14232269</v>
      </c>
      <c r="K380" s="2">
        <v>3.6490080000000001E-2</v>
      </c>
      <c r="L380" s="2">
        <v>-4.6497530000000002E-2</v>
      </c>
      <c r="M380" s="7">
        <f t="shared" si="26"/>
        <v>4.13134613E-2</v>
      </c>
      <c r="N380" s="7">
        <f t="shared" si="27"/>
        <v>5.4161393000000002E-2</v>
      </c>
      <c r="O380" s="7">
        <f t="shared" si="28"/>
        <v>0.11822616</v>
      </c>
      <c r="P380" s="7">
        <f t="shared" si="29"/>
        <v>-1.2283625999999999E-2</v>
      </c>
      <c r="Q380" s="7">
        <f t="shared" si="30"/>
        <v>-0.14642381500000001</v>
      </c>
    </row>
    <row r="381" spans="1:17" x14ac:dyDescent="0.45">
      <c r="A381" t="s">
        <v>203</v>
      </c>
      <c r="B381">
        <v>15</v>
      </c>
      <c r="C381" s="1">
        <v>3.9185344999999999E-4</v>
      </c>
      <c r="D381" s="1">
        <v>8.39874E-4</v>
      </c>
      <c r="E381" s="1">
        <v>2.5217386000000001E-3</v>
      </c>
      <c r="F381" s="1">
        <v>5.0498364000000004E-3</v>
      </c>
      <c r="G381" s="1">
        <v>1.0125174000000001E-2</v>
      </c>
      <c r="H381" s="2">
        <v>3.8964605999999998E-3</v>
      </c>
      <c r="I381" s="2">
        <v>6.3212295E-3</v>
      </c>
      <c r="J381" s="2">
        <v>-7.0583015000000001E-3</v>
      </c>
      <c r="K381" s="2">
        <v>-9.0828000000000006E-2</v>
      </c>
      <c r="L381" s="2">
        <v>-0.13897804999999999</v>
      </c>
      <c r="M381" s="7">
        <f t="shared" si="26"/>
        <v>3.5046071499999997E-3</v>
      </c>
      <c r="N381" s="7">
        <f t="shared" si="27"/>
        <v>5.4813555E-3</v>
      </c>
      <c r="O381" s="7">
        <f t="shared" si="28"/>
        <v>-9.5800400999999993E-3</v>
      </c>
      <c r="P381" s="7">
        <f t="shared" si="29"/>
        <v>-9.5877836399999999E-2</v>
      </c>
      <c r="Q381" s="7">
        <f t="shared" si="30"/>
        <v>-0.14910322399999998</v>
      </c>
    </row>
    <row r="382" spans="1:17" x14ac:dyDescent="0.45">
      <c r="A382" t="s">
        <v>391</v>
      </c>
      <c r="B382">
        <v>5</v>
      </c>
      <c r="C382" s="1">
        <v>5.2900569999999999E-3</v>
      </c>
      <c r="D382" s="1">
        <v>1.1370111E-2</v>
      </c>
      <c r="E382" s="1">
        <v>3.4499639999999998E-2</v>
      </c>
      <c r="F382" s="1">
        <v>7.0189509999999997E-2</v>
      </c>
      <c r="G382" s="1">
        <v>0.14530559000000001</v>
      </c>
      <c r="H382" s="2">
        <v>4.4469647000000001E-2</v>
      </c>
      <c r="I382" s="2">
        <v>8.0426289999999998E-2</v>
      </c>
      <c r="J382" s="2">
        <v>2.292319E-2</v>
      </c>
      <c r="K382" s="2">
        <v>0.16458885000000001</v>
      </c>
      <c r="L382" s="2">
        <v>-1.4060536E-2</v>
      </c>
      <c r="M382" s="7">
        <f t="shared" si="26"/>
        <v>3.917959E-2</v>
      </c>
      <c r="N382" s="7">
        <f t="shared" si="27"/>
        <v>6.9056178999999995E-2</v>
      </c>
      <c r="O382" s="7">
        <f t="shared" si="28"/>
        <v>-1.1576449999999999E-2</v>
      </c>
      <c r="P382" s="7">
        <f t="shared" si="29"/>
        <v>9.4399340000000012E-2</v>
      </c>
      <c r="Q382" s="7">
        <f t="shared" si="30"/>
        <v>-0.15936612600000002</v>
      </c>
    </row>
    <row r="383" spans="1:17" x14ac:dyDescent="0.45">
      <c r="A383" t="s">
        <v>373</v>
      </c>
      <c r="B383">
        <v>34</v>
      </c>
      <c r="C383" s="1">
        <v>1.0197322999999999E-2</v>
      </c>
      <c r="D383" s="1">
        <v>2.1978795999999998E-2</v>
      </c>
      <c r="E383" s="1">
        <v>6.7396209999999998E-2</v>
      </c>
      <c r="F383" s="1">
        <v>0.13933466</v>
      </c>
      <c r="G383" s="1">
        <v>0.29808348000000001</v>
      </c>
      <c r="H383" s="2">
        <v>1.2758449999999999E-2</v>
      </c>
      <c r="I383" s="2">
        <v>1.1028288000000001E-2</v>
      </c>
      <c r="J383" s="2">
        <v>6.4202019999999999E-2</v>
      </c>
      <c r="K383" s="2">
        <v>-2.8684089999999999E-2</v>
      </c>
      <c r="L383" s="2">
        <v>0.1370073</v>
      </c>
      <c r="M383" s="7">
        <f t="shared" si="26"/>
        <v>2.5611269999999998E-3</v>
      </c>
      <c r="N383" s="7">
        <f t="shared" si="27"/>
        <v>-1.0950507999999998E-2</v>
      </c>
      <c r="O383" s="7">
        <f t="shared" si="28"/>
        <v>-3.1941899999999995E-3</v>
      </c>
      <c r="P383" s="7">
        <f t="shared" si="29"/>
        <v>-0.16801874999999999</v>
      </c>
      <c r="Q383" s="7">
        <f t="shared" si="30"/>
        <v>-0.16107618000000001</v>
      </c>
    </row>
    <row r="384" spans="1:17" x14ac:dyDescent="0.45">
      <c r="A384" t="s">
        <v>266</v>
      </c>
      <c r="B384">
        <v>6</v>
      </c>
      <c r="C384" s="1">
        <v>3.4999184000000002E-4</v>
      </c>
      <c r="D384" s="1">
        <v>7.5013249999999999E-4</v>
      </c>
      <c r="E384" s="1">
        <v>2.2520859999999999E-3</v>
      </c>
      <c r="F384" s="1">
        <v>4.5092439999999999E-3</v>
      </c>
      <c r="G384" s="1">
        <v>9.0388210000000007E-3</v>
      </c>
      <c r="H384" s="2">
        <v>1.3746625E-3</v>
      </c>
      <c r="I384" s="2">
        <v>2.4804798999999999E-2</v>
      </c>
      <c r="J384" s="2">
        <v>6.7370324999999995E-2</v>
      </c>
      <c r="K384" s="2">
        <v>3.1468484999999997E-2</v>
      </c>
      <c r="L384" s="2">
        <v>-0.15233970999999999</v>
      </c>
      <c r="M384" s="7">
        <f t="shared" si="26"/>
        <v>1.0246706600000001E-3</v>
      </c>
      <c r="N384" s="7">
        <f t="shared" si="27"/>
        <v>2.4054666499999999E-2</v>
      </c>
      <c r="O384" s="7">
        <f t="shared" si="28"/>
        <v>6.5118238999999994E-2</v>
      </c>
      <c r="P384" s="7">
        <f t="shared" si="29"/>
        <v>2.6959240999999998E-2</v>
      </c>
      <c r="Q384" s="7">
        <f t="shared" si="30"/>
        <v>-0.16137853099999999</v>
      </c>
    </row>
    <row r="385" spans="1:17" x14ac:dyDescent="0.45">
      <c r="A385" t="s">
        <v>284</v>
      </c>
      <c r="B385">
        <v>16</v>
      </c>
      <c r="C385" s="1">
        <v>9.408273E-3</v>
      </c>
      <c r="D385" s="1">
        <v>2.0269019999999999E-2</v>
      </c>
      <c r="E385" s="1">
        <v>6.2047888000000002E-2</v>
      </c>
      <c r="F385" s="1">
        <v>0.12794572000000001</v>
      </c>
      <c r="G385" s="1">
        <v>0.27226152999999997</v>
      </c>
      <c r="H385" s="2">
        <v>2.1596945999999999E-2</v>
      </c>
      <c r="I385" s="2">
        <v>2.3168056999999999E-2</v>
      </c>
      <c r="J385" s="2">
        <v>7.9681710000000003E-2</v>
      </c>
      <c r="K385" s="2">
        <v>1.7043072999999999E-2</v>
      </c>
      <c r="L385" s="2">
        <v>0.10757759</v>
      </c>
      <c r="M385" s="7">
        <f t="shared" si="26"/>
        <v>1.2188672999999999E-2</v>
      </c>
      <c r="N385" s="7">
        <f t="shared" si="27"/>
        <v>2.8990370000000001E-3</v>
      </c>
      <c r="O385" s="7">
        <f t="shared" si="28"/>
        <v>1.7633822E-2</v>
      </c>
      <c r="P385" s="7">
        <f t="shared" si="29"/>
        <v>-0.11090264700000002</v>
      </c>
      <c r="Q385" s="7">
        <f t="shared" si="30"/>
        <v>-0.16468393999999997</v>
      </c>
    </row>
    <row r="386" spans="1:17" x14ac:dyDescent="0.45">
      <c r="A386" t="s">
        <v>279</v>
      </c>
      <c r="B386">
        <v>35</v>
      </c>
      <c r="C386" s="1">
        <v>1.8996187999999999E-3</v>
      </c>
      <c r="D386" s="1">
        <v>4.0750309999999998E-3</v>
      </c>
      <c r="E386" s="1">
        <v>1.2274978000000001E-2</v>
      </c>
      <c r="F386" s="1">
        <v>2.4700630000000001E-2</v>
      </c>
      <c r="G386" s="1">
        <v>5.0011380000000001E-2</v>
      </c>
      <c r="H386" s="2">
        <v>2.1772547E-2</v>
      </c>
      <c r="I386" s="2">
        <v>3.9514657000000002E-2</v>
      </c>
      <c r="J386" s="2">
        <v>3.2873180000000002E-2</v>
      </c>
      <c r="K386" s="2">
        <v>1.1938717999999999E-2</v>
      </c>
      <c r="L386" s="2">
        <v>-0.116939925</v>
      </c>
      <c r="M386" s="7">
        <f t="shared" si="26"/>
        <v>1.9872928200000001E-2</v>
      </c>
      <c r="N386" s="7">
        <f t="shared" si="27"/>
        <v>3.5439626000000002E-2</v>
      </c>
      <c r="O386" s="7">
        <f t="shared" si="28"/>
        <v>2.0598202000000003E-2</v>
      </c>
      <c r="P386" s="7">
        <f t="shared" si="29"/>
        <v>-1.2761912000000002E-2</v>
      </c>
      <c r="Q386" s="7">
        <f t="shared" si="30"/>
        <v>-0.16695130499999999</v>
      </c>
    </row>
    <row r="387" spans="1:17" x14ac:dyDescent="0.45">
      <c r="A387" t="s">
        <v>237</v>
      </c>
      <c r="B387">
        <v>7</v>
      </c>
      <c r="C387" s="1">
        <v>7.315368E-3</v>
      </c>
      <c r="D387" s="1">
        <v>1.5741339E-2</v>
      </c>
      <c r="E387" s="1">
        <v>4.7971286000000002E-2</v>
      </c>
      <c r="F387" s="1">
        <v>9.8243819999999996E-2</v>
      </c>
      <c r="G387" s="1">
        <v>0.20613948000000001</v>
      </c>
      <c r="H387" s="2">
        <v>-1.1278033E-2</v>
      </c>
      <c r="I387" s="2">
        <v>5.3549080000000002E-3</v>
      </c>
      <c r="J387" s="2">
        <v>-3.7553507999999999E-2</v>
      </c>
      <c r="K387" s="2">
        <v>-4.6926836999999999E-2</v>
      </c>
      <c r="L387" s="2">
        <v>3.4694299999999997E-2</v>
      </c>
      <c r="M387" s="7">
        <f t="shared" si="26"/>
        <v>-1.8593400999999999E-2</v>
      </c>
      <c r="N387" s="7">
        <f t="shared" si="27"/>
        <v>-1.0386431E-2</v>
      </c>
      <c r="O387" s="7">
        <f t="shared" si="28"/>
        <v>-8.5524794000000001E-2</v>
      </c>
      <c r="P387" s="7">
        <f t="shared" si="29"/>
        <v>-0.14517065699999998</v>
      </c>
      <c r="Q387" s="7">
        <f t="shared" si="30"/>
        <v>-0.17144518000000003</v>
      </c>
    </row>
    <row r="388" spans="1:17" x14ac:dyDescent="0.45">
      <c r="A388" t="s">
        <v>240</v>
      </c>
      <c r="B388">
        <v>2</v>
      </c>
      <c r="C388" s="1">
        <v>6.1060799999999998E-3</v>
      </c>
      <c r="D388" s="1">
        <v>1.3130124999999999E-2</v>
      </c>
      <c r="E388" s="1">
        <v>3.9909835999999997E-2</v>
      </c>
      <c r="F388" s="1">
        <v>8.1412470000000001E-2</v>
      </c>
      <c r="G388" s="1">
        <v>0.16945294</v>
      </c>
      <c r="H388" s="2">
        <v>3.8839186999999997E-2</v>
      </c>
      <c r="I388" s="2">
        <v>-5.1602990000000001E-2</v>
      </c>
      <c r="J388" s="2">
        <v>-0.11295505</v>
      </c>
      <c r="K388" s="2">
        <v>2.4183176000000001E-2</v>
      </c>
      <c r="L388" s="2">
        <v>-6.1739385000000001E-3</v>
      </c>
      <c r="M388" s="7">
        <f t="shared" si="26"/>
        <v>3.2733106999999997E-2</v>
      </c>
      <c r="N388" s="7">
        <f t="shared" si="27"/>
        <v>-6.4733115000000008E-2</v>
      </c>
      <c r="O388" s="7">
        <f t="shared" si="28"/>
        <v>-0.15286488600000001</v>
      </c>
      <c r="P388" s="7">
        <f t="shared" si="29"/>
        <v>-5.7229294E-2</v>
      </c>
      <c r="Q388" s="7">
        <f t="shared" si="30"/>
        <v>-0.1756268785</v>
      </c>
    </row>
    <row r="389" spans="1:17" x14ac:dyDescent="0.45">
      <c r="A389" t="s">
        <v>176</v>
      </c>
      <c r="B389">
        <v>8</v>
      </c>
      <c r="C389" s="1">
        <v>5.6694299999999996E-3</v>
      </c>
      <c r="D389" s="1">
        <v>1.2188147E-2</v>
      </c>
      <c r="E389" s="1">
        <v>3.7011902999999999E-2</v>
      </c>
      <c r="F389" s="1">
        <v>7.5393684000000002E-2</v>
      </c>
      <c r="G389" s="1">
        <v>0.15647158</v>
      </c>
      <c r="H389" s="2">
        <v>-4.0566550000000002E-5</v>
      </c>
      <c r="I389" s="2">
        <v>-6.3889139999999999E-3</v>
      </c>
      <c r="J389" s="2">
        <v>-1.9335913E-2</v>
      </c>
      <c r="K389" s="2">
        <v>-6.6230899999999995E-2</v>
      </c>
      <c r="L389" s="2">
        <v>-1.9656874000000001E-2</v>
      </c>
      <c r="M389" s="7">
        <f t="shared" si="26"/>
        <v>-5.7099965499999997E-3</v>
      </c>
      <c r="N389" s="7">
        <f t="shared" si="27"/>
        <v>-1.8577060999999999E-2</v>
      </c>
      <c r="O389" s="7">
        <f t="shared" si="28"/>
        <v>-5.6347815999999995E-2</v>
      </c>
      <c r="P389" s="7">
        <f t="shared" si="29"/>
        <v>-0.141624584</v>
      </c>
      <c r="Q389" s="7">
        <f t="shared" si="30"/>
        <v>-0.17612845399999999</v>
      </c>
    </row>
    <row r="390" spans="1:17" x14ac:dyDescent="0.45">
      <c r="A390" t="s">
        <v>162</v>
      </c>
      <c r="B390">
        <v>83</v>
      </c>
      <c r="C390" s="1">
        <v>1.7585109999999999E-4</v>
      </c>
      <c r="D390" s="1">
        <v>3.7686166E-4</v>
      </c>
      <c r="E390" s="1">
        <v>1.1310112E-3</v>
      </c>
      <c r="F390" s="1">
        <v>2.2633014999999999E-3</v>
      </c>
      <c r="G390" s="1">
        <v>4.5317253E-3</v>
      </c>
      <c r="H390" s="2">
        <v>-1.53733855E-2</v>
      </c>
      <c r="I390" s="2">
        <v>2.9542546000000001E-3</v>
      </c>
      <c r="J390" s="2">
        <v>1.33701E-3</v>
      </c>
      <c r="K390" s="2">
        <v>1.0440573999999999E-2</v>
      </c>
      <c r="L390" s="2">
        <v>-0.17623630000000001</v>
      </c>
      <c r="M390" s="7">
        <f t="shared" si="26"/>
        <v>-1.55492366E-2</v>
      </c>
      <c r="N390" s="7">
        <f t="shared" si="27"/>
        <v>2.5773929400000001E-3</v>
      </c>
      <c r="O390" s="7">
        <f t="shared" si="28"/>
        <v>2.0599880000000004E-4</v>
      </c>
      <c r="P390" s="7">
        <f t="shared" si="29"/>
        <v>8.1772724999999991E-3</v>
      </c>
      <c r="Q390" s="7">
        <f t="shared" si="30"/>
        <v>-0.18076802530000002</v>
      </c>
    </row>
    <row r="391" spans="1:17" x14ac:dyDescent="0.45">
      <c r="A391" t="s">
        <v>246</v>
      </c>
      <c r="B391">
        <v>45</v>
      </c>
      <c r="C391" s="1">
        <v>5.1627605999999999E-3</v>
      </c>
      <c r="D391" s="1">
        <v>1.1095704499999999E-2</v>
      </c>
      <c r="E391" s="1">
        <v>3.3657823000000003E-2</v>
      </c>
      <c r="F391" s="1">
        <v>6.8448499999999995E-2</v>
      </c>
      <c r="G391" s="1">
        <v>0.14158219</v>
      </c>
      <c r="H391" s="2">
        <v>2.6672550999999999E-2</v>
      </c>
      <c r="I391" s="2">
        <v>4.7760796000000001E-2</v>
      </c>
      <c r="J391" s="2">
        <v>4.3086885999999998E-2</v>
      </c>
      <c r="K391" s="2">
        <v>0.13330977999999999</v>
      </c>
      <c r="L391" s="2">
        <v>-5.2895136000000002E-2</v>
      </c>
      <c r="M391" s="7">
        <f t="shared" si="26"/>
        <v>2.1509790399999999E-2</v>
      </c>
      <c r="N391" s="7">
        <f t="shared" si="27"/>
        <v>3.6665091500000004E-2</v>
      </c>
      <c r="O391" s="7">
        <f t="shared" si="28"/>
        <v>9.4290629999999945E-3</v>
      </c>
      <c r="P391" s="7">
        <f t="shared" si="29"/>
        <v>6.4861279999999993E-2</v>
      </c>
      <c r="Q391" s="7">
        <f t="shared" si="30"/>
        <v>-0.19447732600000001</v>
      </c>
    </row>
    <row r="392" spans="1:17" x14ac:dyDescent="0.45">
      <c r="A392" t="s">
        <v>155</v>
      </c>
      <c r="B392">
        <v>1</v>
      </c>
      <c r="C392" s="1">
        <v>3.7241976E-3</v>
      </c>
      <c r="D392" s="1">
        <v>7.9974090000000005E-3</v>
      </c>
      <c r="E392" s="1">
        <v>2.4184615999999999E-2</v>
      </c>
      <c r="F392" s="1">
        <v>4.8954129999999998E-2</v>
      </c>
      <c r="G392" s="1">
        <v>0.10030477</v>
      </c>
      <c r="H392" s="2">
        <v>7.8606910000000002E-2</v>
      </c>
      <c r="I392" s="2">
        <v>0.16437462</v>
      </c>
      <c r="J392" s="2">
        <v>5.1265134999999998E-3</v>
      </c>
      <c r="K392" s="2">
        <v>-0.15884121000000001</v>
      </c>
      <c r="L392" s="2">
        <v>-0.107982725</v>
      </c>
      <c r="M392" s="7">
        <f t="shared" si="26"/>
        <v>7.4882712399999996E-2</v>
      </c>
      <c r="N392" s="7">
        <f t="shared" si="27"/>
        <v>0.15637721099999999</v>
      </c>
      <c r="O392" s="7">
        <f t="shared" si="28"/>
        <v>-1.90581025E-2</v>
      </c>
      <c r="P392" s="7">
        <f t="shared" si="29"/>
        <v>-0.20779534</v>
      </c>
      <c r="Q392" s="7">
        <f t="shared" si="30"/>
        <v>-0.20828749499999999</v>
      </c>
    </row>
    <row r="393" spans="1:17" x14ac:dyDescent="0.45">
      <c r="A393" t="s">
        <v>233</v>
      </c>
      <c r="B393">
        <v>3</v>
      </c>
      <c r="C393" s="1">
        <v>7.3739909999999999E-3</v>
      </c>
      <c r="D393" s="1">
        <v>1.5868015999999999E-2</v>
      </c>
      <c r="E393" s="1">
        <v>4.8363419999999997E-2</v>
      </c>
      <c r="F393" s="1">
        <v>9.9065860000000006E-2</v>
      </c>
      <c r="G393" s="1">
        <v>0.20794578</v>
      </c>
      <c r="H393" s="2">
        <v>-3.2032390000000001E-2</v>
      </c>
      <c r="I393" s="2">
        <v>-4.0795593999999998E-2</v>
      </c>
      <c r="J393" s="2">
        <v>-0.11808965</v>
      </c>
      <c r="K393" s="2">
        <v>-1.5855790000000002E-2</v>
      </c>
      <c r="L393" s="2">
        <v>-5.7650679999999999E-3</v>
      </c>
      <c r="M393" s="7">
        <f t="shared" si="26"/>
        <v>-3.9406381000000004E-2</v>
      </c>
      <c r="N393" s="7">
        <f t="shared" si="27"/>
        <v>-5.6663609999999996E-2</v>
      </c>
      <c r="O393" s="7">
        <f t="shared" si="28"/>
        <v>-0.16645307000000001</v>
      </c>
      <c r="P393" s="7">
        <f t="shared" si="29"/>
        <v>-0.11492165000000001</v>
      </c>
      <c r="Q393" s="7">
        <f t="shared" si="30"/>
        <v>-0.21371084800000001</v>
      </c>
    </row>
    <row r="394" spans="1:17" x14ac:dyDescent="0.45">
      <c r="A394" t="s">
        <v>396</v>
      </c>
      <c r="B394">
        <v>1</v>
      </c>
      <c r="C394" s="1">
        <v>3.6535122999999999E-3</v>
      </c>
      <c r="D394" s="1">
        <v>7.8453020000000002E-3</v>
      </c>
      <c r="E394" s="1">
        <v>2.3721036000000001E-2</v>
      </c>
      <c r="F394" s="1">
        <v>4.800476E-2</v>
      </c>
      <c r="G394" s="1">
        <v>9.8313979999999995E-2</v>
      </c>
      <c r="H394" s="2">
        <v>6.1415947999999998E-2</v>
      </c>
      <c r="I394" s="2">
        <v>2.3007688999999998E-3</v>
      </c>
      <c r="J394" s="2">
        <v>-2.8492413000000001E-2</v>
      </c>
      <c r="K394" s="2">
        <v>4.2744329999999997E-2</v>
      </c>
      <c r="L394" s="2">
        <v>-0.121465564</v>
      </c>
      <c r="M394" s="7">
        <f t="shared" si="26"/>
        <v>5.7762435699999996E-2</v>
      </c>
      <c r="N394" s="7">
        <f t="shared" si="27"/>
        <v>-5.5445331000000004E-3</v>
      </c>
      <c r="O394" s="7">
        <f t="shared" si="28"/>
        <v>-5.2213449000000002E-2</v>
      </c>
      <c r="P394" s="7">
        <f t="shared" si="29"/>
        <v>-5.2604300000000034E-3</v>
      </c>
      <c r="Q394" s="7">
        <f t="shared" si="30"/>
        <v>-0.21977954399999999</v>
      </c>
    </row>
    <row r="395" spans="1:17" x14ac:dyDescent="0.45">
      <c r="A395" t="s">
        <v>258</v>
      </c>
      <c r="B395">
        <v>5</v>
      </c>
      <c r="C395" s="1">
        <v>8.3182140000000009E-3</v>
      </c>
      <c r="D395" s="1">
        <v>1.7909503E-2</v>
      </c>
      <c r="E395" s="1">
        <v>5.4696504E-2</v>
      </c>
      <c r="F395" s="1">
        <v>0.112384714</v>
      </c>
      <c r="G395" s="1">
        <v>0.23739975999999999</v>
      </c>
      <c r="H395" s="2">
        <v>1.0706604999999999E-2</v>
      </c>
      <c r="I395" s="2">
        <v>6.5685265000000007E-2</v>
      </c>
      <c r="J395" s="2">
        <v>3.3105916999999999E-2</v>
      </c>
      <c r="K395" s="2">
        <v>0.10042521</v>
      </c>
      <c r="L395" s="2">
        <v>-1.0012259000000001E-2</v>
      </c>
      <c r="M395" s="7">
        <f t="shared" ref="M395:M411" si="31">H395-C395</f>
        <v>2.3883909999999984E-3</v>
      </c>
      <c r="N395" s="7">
        <f t="shared" ref="N395:N411" si="32">I395-D395</f>
        <v>4.7775762000000006E-2</v>
      </c>
      <c r="O395" s="7">
        <f t="shared" ref="O395:O411" si="33">J395-E395</f>
        <v>-2.1590587000000001E-2</v>
      </c>
      <c r="P395" s="7">
        <f t="shared" ref="P395:P411" si="34">K395-F395</f>
        <v>-1.1959503999999996E-2</v>
      </c>
      <c r="Q395" s="7">
        <f t="shared" ref="Q395:Q411" si="35">L395-G395</f>
        <v>-0.24741201899999998</v>
      </c>
    </row>
    <row r="396" spans="1:17" x14ac:dyDescent="0.45">
      <c r="A396" t="s">
        <v>196</v>
      </c>
      <c r="B396">
        <v>2</v>
      </c>
      <c r="C396" s="1">
        <v>3.4381237000000002E-3</v>
      </c>
      <c r="D396" s="1">
        <v>7.3818850000000004E-3</v>
      </c>
      <c r="E396" s="1">
        <v>2.2309533999999999E-2</v>
      </c>
      <c r="F396" s="1">
        <v>4.5116782000000001E-2</v>
      </c>
      <c r="G396" s="1">
        <v>9.2269085000000001E-2</v>
      </c>
      <c r="H396" s="2">
        <v>-2.2973074E-2</v>
      </c>
      <c r="I396" s="2">
        <v>-2.9408466000000001E-2</v>
      </c>
      <c r="J396" s="2">
        <v>-5.2593163999999998E-2</v>
      </c>
      <c r="K396" s="2">
        <v>-0.18523904999999999</v>
      </c>
      <c r="L396" s="2">
        <v>-0.15524890999999999</v>
      </c>
      <c r="M396" s="7">
        <f t="shared" si="31"/>
        <v>-2.64111977E-2</v>
      </c>
      <c r="N396" s="7">
        <f t="shared" si="32"/>
        <v>-3.6790350999999999E-2</v>
      </c>
      <c r="O396" s="7">
        <f t="shared" si="33"/>
        <v>-7.490269799999999E-2</v>
      </c>
      <c r="P396" s="7">
        <f t="shared" si="34"/>
        <v>-0.23035583199999998</v>
      </c>
      <c r="Q396" s="7">
        <f t="shared" si="35"/>
        <v>-0.24751799499999999</v>
      </c>
    </row>
    <row r="397" spans="1:17" x14ac:dyDescent="0.45">
      <c r="A397" t="s">
        <v>369</v>
      </c>
      <c r="B397">
        <v>14</v>
      </c>
      <c r="C397" s="1">
        <v>7.1050636000000002E-3</v>
      </c>
      <c r="D397" s="1">
        <v>1.5286971999999999E-2</v>
      </c>
      <c r="E397" s="1">
        <v>4.6565561999999998E-2</v>
      </c>
      <c r="F397" s="1">
        <v>9.5299474999999995E-2</v>
      </c>
      <c r="G397" s="1">
        <v>0.19968094</v>
      </c>
      <c r="H397" s="2">
        <v>3.1492434E-2</v>
      </c>
      <c r="I397" s="2">
        <v>5.8591052999999997E-2</v>
      </c>
      <c r="J397" s="2">
        <v>4.0853742999999998E-2</v>
      </c>
      <c r="K397" s="2">
        <v>1.6991373000000001E-2</v>
      </c>
      <c r="L397" s="2">
        <v>-5.2460760000000002E-2</v>
      </c>
      <c r="M397" s="7">
        <f t="shared" si="31"/>
        <v>2.43873704E-2</v>
      </c>
      <c r="N397" s="7">
        <f t="shared" si="32"/>
        <v>4.3304080999999994E-2</v>
      </c>
      <c r="O397" s="7">
        <f t="shared" si="33"/>
        <v>-5.7118189999999999E-3</v>
      </c>
      <c r="P397" s="7">
        <f t="shared" si="34"/>
        <v>-7.8308101999999991E-2</v>
      </c>
      <c r="Q397" s="7">
        <f t="shared" si="35"/>
        <v>-0.25214170000000002</v>
      </c>
    </row>
    <row r="398" spans="1:17" x14ac:dyDescent="0.45">
      <c r="A398" t="s">
        <v>10</v>
      </c>
      <c r="B398">
        <v>11</v>
      </c>
      <c r="C398" s="1">
        <v>9.310713E-3</v>
      </c>
      <c r="D398" s="1">
        <v>2.0057727000000001E-2</v>
      </c>
      <c r="E398" s="1">
        <v>6.1388182999999999E-2</v>
      </c>
      <c r="F398" s="1">
        <v>0.12654488</v>
      </c>
      <c r="G398" s="1">
        <v>0.26910338</v>
      </c>
      <c r="H398" s="2">
        <v>-5.8022654000000002E-3</v>
      </c>
      <c r="I398" s="2">
        <v>-8.0187800000000004E-2</v>
      </c>
      <c r="J398" s="2">
        <v>-2.1728464999999999E-2</v>
      </c>
      <c r="K398" s="2">
        <v>-8.3134819999999998E-2</v>
      </c>
      <c r="L398" s="2">
        <v>1.6007356E-3</v>
      </c>
      <c r="M398" s="7">
        <f t="shared" si="31"/>
        <v>-1.5112978400000001E-2</v>
      </c>
      <c r="N398" s="7">
        <f t="shared" si="32"/>
        <v>-0.100245527</v>
      </c>
      <c r="O398" s="7">
        <f t="shared" si="33"/>
        <v>-8.3116648000000001E-2</v>
      </c>
      <c r="P398" s="7">
        <f t="shared" si="34"/>
        <v>-0.2096797</v>
      </c>
      <c r="Q398" s="7">
        <f t="shared" si="35"/>
        <v>-0.26750264439999999</v>
      </c>
    </row>
    <row r="399" spans="1:17" x14ac:dyDescent="0.45">
      <c r="A399" t="s">
        <v>285</v>
      </c>
      <c r="B399">
        <v>45</v>
      </c>
      <c r="C399" s="1">
        <v>-1.0490918999999999E-3</v>
      </c>
      <c r="D399" s="1">
        <v>-2.2467067E-3</v>
      </c>
      <c r="E399" s="1">
        <v>-6.7249880000000003E-3</v>
      </c>
      <c r="F399" s="1">
        <v>-1.3404750999999999E-2</v>
      </c>
      <c r="G399" s="1">
        <v>-2.6629815000000001E-2</v>
      </c>
      <c r="H399" s="2">
        <v>7.3105690000000003E-3</v>
      </c>
      <c r="I399" s="2">
        <v>3.1236216000000001E-2</v>
      </c>
      <c r="J399" s="2">
        <v>-9.2340129999999992E-3</v>
      </c>
      <c r="K399" s="2">
        <v>-9.6229225000000002E-2</v>
      </c>
      <c r="L399" s="2">
        <v>-0.29917100000000002</v>
      </c>
      <c r="M399" s="7">
        <f t="shared" si="31"/>
        <v>8.3596608999999995E-3</v>
      </c>
      <c r="N399" s="7">
        <f t="shared" si="32"/>
        <v>3.3482922700000001E-2</v>
      </c>
      <c r="O399" s="7">
        <f t="shared" si="33"/>
        <v>-2.5090249999999989E-3</v>
      </c>
      <c r="P399" s="7">
        <f t="shared" si="34"/>
        <v>-8.2824474000000009E-2</v>
      </c>
      <c r="Q399" s="7">
        <f t="shared" si="35"/>
        <v>-0.27254118500000002</v>
      </c>
    </row>
    <row r="400" spans="1:17" x14ac:dyDescent="0.45">
      <c r="A400" t="s">
        <v>110</v>
      </c>
      <c r="B400">
        <v>141</v>
      </c>
      <c r="C400" s="1">
        <v>3.3449307000000001E-3</v>
      </c>
      <c r="D400" s="1">
        <v>7.1814110000000004E-3</v>
      </c>
      <c r="E400" s="1">
        <v>2.1699322E-2</v>
      </c>
      <c r="F400" s="1">
        <v>4.3869502999999997E-2</v>
      </c>
      <c r="G400" s="1">
        <v>8.966354E-2</v>
      </c>
      <c r="H400" s="2">
        <v>-4.3364900000000001E-3</v>
      </c>
      <c r="I400" s="2">
        <v>-1.1940202E-2</v>
      </c>
      <c r="J400" s="2">
        <v>-7.0105589999999995E-2</v>
      </c>
      <c r="K400" s="2">
        <v>-0.10546281</v>
      </c>
      <c r="L400" s="2">
        <v>-0.19578889999999999</v>
      </c>
      <c r="M400" s="7">
        <f t="shared" si="31"/>
        <v>-7.6814207000000002E-3</v>
      </c>
      <c r="N400" s="7">
        <f t="shared" si="32"/>
        <v>-1.9121613000000003E-2</v>
      </c>
      <c r="O400" s="7">
        <f t="shared" si="33"/>
        <v>-9.1804911999999989E-2</v>
      </c>
      <c r="P400" s="7">
        <f t="shared" si="34"/>
        <v>-0.14933231299999999</v>
      </c>
      <c r="Q400" s="7">
        <f t="shared" si="35"/>
        <v>-0.28545243999999997</v>
      </c>
    </row>
    <row r="401" spans="1:17" x14ac:dyDescent="0.45">
      <c r="A401" t="s">
        <v>53</v>
      </c>
      <c r="B401">
        <v>28</v>
      </c>
      <c r="C401" s="1">
        <v>4.1357377000000002E-3</v>
      </c>
      <c r="D401" s="1">
        <v>8.8832424999999993E-3</v>
      </c>
      <c r="E401" s="1">
        <v>2.6887165000000001E-2</v>
      </c>
      <c r="F401" s="1">
        <v>5.4497249999999997E-2</v>
      </c>
      <c r="G401" s="1">
        <v>0.11196444999999999</v>
      </c>
      <c r="H401" s="2">
        <v>-1.7548729000000001E-3</v>
      </c>
      <c r="I401" s="2">
        <v>-5.27591E-3</v>
      </c>
      <c r="J401" s="2">
        <v>-1.0629074000000001E-2</v>
      </c>
      <c r="K401" s="2">
        <v>-8.6337709999999998E-2</v>
      </c>
      <c r="L401" s="2">
        <v>-0.17833604</v>
      </c>
      <c r="M401" s="7">
        <f t="shared" si="31"/>
        <v>-5.8906106000000003E-3</v>
      </c>
      <c r="N401" s="7">
        <f t="shared" si="32"/>
        <v>-1.4159152499999999E-2</v>
      </c>
      <c r="O401" s="7">
        <f t="shared" si="33"/>
        <v>-3.7516239E-2</v>
      </c>
      <c r="P401" s="7">
        <f t="shared" si="34"/>
        <v>-0.14083496000000001</v>
      </c>
      <c r="Q401" s="7">
        <f t="shared" si="35"/>
        <v>-0.29030049000000002</v>
      </c>
    </row>
    <row r="402" spans="1:17" x14ac:dyDescent="0.45">
      <c r="A402" t="s">
        <v>306</v>
      </c>
      <c r="B402">
        <v>31</v>
      </c>
      <c r="C402" s="1">
        <v>1.2465393E-3</v>
      </c>
      <c r="D402" s="1">
        <v>2.6730585E-3</v>
      </c>
      <c r="E402" s="1">
        <v>8.04063E-3</v>
      </c>
      <c r="F402" s="1">
        <v>1.6145913000000001E-2</v>
      </c>
      <c r="G402" s="1">
        <v>3.2552513999999998E-2</v>
      </c>
      <c r="H402" s="2">
        <v>-2.191893E-2</v>
      </c>
      <c r="I402" s="2">
        <v>-1.6547039999999999E-2</v>
      </c>
      <c r="J402" s="2">
        <v>-0.11807337399999999</v>
      </c>
      <c r="K402" s="2">
        <v>-0.14739922999999999</v>
      </c>
      <c r="L402" s="2">
        <v>-0.26860243</v>
      </c>
      <c r="M402" s="7">
        <f t="shared" si="31"/>
        <v>-2.3165469299999998E-2</v>
      </c>
      <c r="N402" s="7">
        <f t="shared" si="32"/>
        <v>-1.9220098499999998E-2</v>
      </c>
      <c r="O402" s="7">
        <f t="shared" si="33"/>
        <v>-0.126114004</v>
      </c>
      <c r="P402" s="7">
        <f t="shared" si="34"/>
        <v>-0.163545143</v>
      </c>
      <c r="Q402" s="7">
        <f t="shared" si="35"/>
        <v>-0.30115494399999998</v>
      </c>
    </row>
    <row r="403" spans="1:17" x14ac:dyDescent="0.45">
      <c r="A403" t="s">
        <v>9</v>
      </c>
      <c r="B403">
        <v>68</v>
      </c>
      <c r="C403" s="1">
        <v>5.3821249999999998E-3</v>
      </c>
      <c r="D403" s="1">
        <v>1.1568604E-2</v>
      </c>
      <c r="E403" s="1">
        <v>3.5108857E-2</v>
      </c>
      <c r="F403" s="1">
        <v>7.1450344999999998E-2</v>
      </c>
      <c r="G403" s="1">
        <v>0.14800584</v>
      </c>
      <c r="H403" s="2">
        <v>-2.8746706E-2</v>
      </c>
      <c r="I403" s="2">
        <v>-6.1399139999999998E-2</v>
      </c>
      <c r="J403" s="2">
        <v>-0.109286815</v>
      </c>
      <c r="K403" s="2">
        <v>-0.12622149999999999</v>
      </c>
      <c r="L403" s="2">
        <v>-0.16487748999999999</v>
      </c>
      <c r="M403" s="7">
        <f t="shared" si="31"/>
        <v>-3.4128830999999998E-2</v>
      </c>
      <c r="N403" s="7">
        <f t="shared" si="32"/>
        <v>-7.2967744000000001E-2</v>
      </c>
      <c r="O403" s="7">
        <f t="shared" si="33"/>
        <v>-0.144395672</v>
      </c>
      <c r="P403" s="7">
        <f t="shared" si="34"/>
        <v>-0.19767184499999998</v>
      </c>
      <c r="Q403" s="7">
        <f t="shared" si="35"/>
        <v>-0.31288333000000002</v>
      </c>
    </row>
    <row r="404" spans="1:17" x14ac:dyDescent="0.45">
      <c r="A404" t="s">
        <v>74</v>
      </c>
      <c r="B404">
        <v>6</v>
      </c>
      <c r="C404" s="1">
        <v>2.9254252999999998E-3</v>
      </c>
      <c r="D404" s="1">
        <v>6.2792489999999998E-3</v>
      </c>
      <c r="E404" s="1">
        <v>1.8956283000000001E-2</v>
      </c>
      <c r="F404" s="1">
        <v>3.8271904000000002E-2</v>
      </c>
      <c r="G404" s="1">
        <v>7.8008549999999996E-2</v>
      </c>
      <c r="H404" s="2">
        <v>3.2145134999999998E-2</v>
      </c>
      <c r="I404" s="2">
        <v>6.5720819999999999E-2</v>
      </c>
      <c r="J404" s="2">
        <v>6.5655514999999998E-2</v>
      </c>
      <c r="K404" s="2">
        <v>8.5260569999999994E-2</v>
      </c>
      <c r="L404" s="2">
        <v>-0.23793885000000001</v>
      </c>
      <c r="M404" s="7">
        <f t="shared" si="31"/>
        <v>2.9219709699999999E-2</v>
      </c>
      <c r="N404" s="7">
        <f t="shared" si="32"/>
        <v>5.9441570999999999E-2</v>
      </c>
      <c r="O404" s="7">
        <f t="shared" si="33"/>
        <v>4.6699231999999993E-2</v>
      </c>
      <c r="P404" s="7">
        <f t="shared" si="34"/>
        <v>4.6988665999999991E-2</v>
      </c>
      <c r="Q404" s="7">
        <f t="shared" si="35"/>
        <v>-0.31594739999999999</v>
      </c>
    </row>
    <row r="405" spans="1:17" x14ac:dyDescent="0.45">
      <c r="A405" t="s">
        <v>189</v>
      </c>
      <c r="B405">
        <v>4</v>
      </c>
      <c r="C405" s="1">
        <v>8.4730039999999993E-3</v>
      </c>
      <c r="D405" s="1">
        <v>1.8244380000000001E-2</v>
      </c>
      <c r="E405" s="1">
        <v>5.5737785999999997E-2</v>
      </c>
      <c r="F405" s="1">
        <v>0.11458227999999999</v>
      </c>
      <c r="G405" s="1">
        <v>0.24229364</v>
      </c>
      <c r="H405" s="2">
        <v>1.4423974000000001E-2</v>
      </c>
      <c r="I405" s="2">
        <v>-2.7490456000000001E-3</v>
      </c>
      <c r="J405" s="2">
        <v>-0.26155233</v>
      </c>
      <c r="K405" s="2">
        <v>-8.1006480000000006E-2</v>
      </c>
      <c r="L405" s="2">
        <v>-7.4449280000000007E-2</v>
      </c>
      <c r="M405" s="7">
        <f t="shared" si="31"/>
        <v>5.9509700000000016E-3</v>
      </c>
      <c r="N405" s="7">
        <f t="shared" si="32"/>
        <v>-2.0993425600000001E-2</v>
      </c>
      <c r="O405" s="7">
        <f t="shared" si="33"/>
        <v>-0.31729011600000001</v>
      </c>
      <c r="P405" s="7">
        <f t="shared" si="34"/>
        <v>-0.19558876</v>
      </c>
      <c r="Q405" s="7">
        <f t="shared" si="35"/>
        <v>-0.31674292000000004</v>
      </c>
    </row>
    <row r="406" spans="1:17" x14ac:dyDescent="0.45">
      <c r="A406" t="s">
        <v>8</v>
      </c>
      <c r="B406">
        <v>20</v>
      </c>
      <c r="C406" s="1">
        <v>7.0595414999999996E-3</v>
      </c>
      <c r="D406" s="1">
        <v>1.5188633999999999E-2</v>
      </c>
      <c r="E406" s="1">
        <v>4.6261490000000002E-2</v>
      </c>
      <c r="F406" s="1">
        <v>9.4663105999999997E-2</v>
      </c>
      <c r="G406" s="1">
        <v>0.19828730999999999</v>
      </c>
      <c r="H406" s="2">
        <v>3.1170086999999999E-2</v>
      </c>
      <c r="I406" s="2">
        <v>5.1365170000000002E-2</v>
      </c>
      <c r="J406" s="2">
        <v>-2.426706E-2</v>
      </c>
      <c r="K406" s="2">
        <v>1.7806745999999998E-2</v>
      </c>
      <c r="L406" s="2">
        <v>-0.18034676999999999</v>
      </c>
      <c r="M406" s="7">
        <f t="shared" si="31"/>
        <v>2.41105455E-2</v>
      </c>
      <c r="N406" s="7">
        <f t="shared" si="32"/>
        <v>3.6176536000000002E-2</v>
      </c>
      <c r="O406" s="7">
        <f t="shared" si="33"/>
        <v>-7.0528549999999995E-2</v>
      </c>
      <c r="P406" s="7">
        <f t="shared" si="34"/>
        <v>-7.6856359999999999E-2</v>
      </c>
      <c r="Q406" s="7">
        <f t="shared" si="35"/>
        <v>-0.37863407999999998</v>
      </c>
    </row>
    <row r="407" spans="1:17" x14ac:dyDescent="0.45">
      <c r="A407" t="s">
        <v>359</v>
      </c>
      <c r="B407">
        <v>2</v>
      </c>
      <c r="C407" s="1">
        <v>-8.7891660000000008E-6</v>
      </c>
      <c r="D407" s="1">
        <v>-1.8833830000000001E-5</v>
      </c>
      <c r="E407" s="1">
        <v>-5.6500430000000001E-5</v>
      </c>
      <c r="F407" s="1">
        <v>-1.12997666E-4</v>
      </c>
      <c r="G407" s="1">
        <v>-2.2598257000000001E-4</v>
      </c>
      <c r="H407" s="2">
        <v>3.7548895999999998E-2</v>
      </c>
      <c r="I407" s="2">
        <v>8.6123019999999995E-2</v>
      </c>
      <c r="J407" s="2">
        <v>-0.13490221999999999</v>
      </c>
      <c r="K407" s="2">
        <v>-2.2635362999999999E-2</v>
      </c>
      <c r="L407" s="2">
        <v>-0.37952214000000001</v>
      </c>
      <c r="M407" s="7">
        <f t="shared" si="31"/>
        <v>3.7557685165999999E-2</v>
      </c>
      <c r="N407" s="7">
        <f t="shared" si="32"/>
        <v>8.614185382999999E-2</v>
      </c>
      <c r="O407" s="7">
        <f t="shared" si="33"/>
        <v>-0.13484571956999999</v>
      </c>
      <c r="P407" s="7">
        <f t="shared" si="34"/>
        <v>-2.2522365334E-2</v>
      </c>
      <c r="Q407" s="7">
        <f t="shared" si="35"/>
        <v>-0.37929615743</v>
      </c>
    </row>
    <row r="408" spans="1:17" x14ac:dyDescent="0.45">
      <c r="A408" t="s">
        <v>187</v>
      </c>
      <c r="B408">
        <v>1</v>
      </c>
      <c r="C408" s="1">
        <v>2.9469702999999998E-3</v>
      </c>
      <c r="D408" s="1">
        <v>6.3255719999999998E-3</v>
      </c>
      <c r="E408" s="1">
        <v>1.9097007999999999E-2</v>
      </c>
      <c r="F408" s="1">
        <v>3.8558710000000003E-2</v>
      </c>
      <c r="G408" s="1">
        <v>7.8604199999999999E-2</v>
      </c>
      <c r="H408" s="2">
        <v>1.1040864500000001E-2</v>
      </c>
      <c r="I408" s="2">
        <v>1.3669697999999999E-2</v>
      </c>
      <c r="J408" s="2">
        <v>-3.5973374000000002E-2</v>
      </c>
      <c r="K408" s="2">
        <v>-0.10352852999999999</v>
      </c>
      <c r="L408" s="2">
        <v>-0.33879231999999998</v>
      </c>
      <c r="M408" s="7">
        <f t="shared" si="31"/>
        <v>8.0938942E-3</v>
      </c>
      <c r="N408" s="7">
        <f t="shared" si="32"/>
        <v>7.3441259999999994E-3</v>
      </c>
      <c r="O408" s="7">
        <f t="shared" si="33"/>
        <v>-5.5070382000000001E-2</v>
      </c>
      <c r="P408" s="7">
        <f t="shared" si="34"/>
        <v>-0.14208724</v>
      </c>
      <c r="Q408" s="7">
        <f t="shared" si="35"/>
        <v>-0.41739651999999999</v>
      </c>
    </row>
    <row r="409" spans="1:17" x14ac:dyDescent="0.45">
      <c r="A409" t="s">
        <v>172</v>
      </c>
      <c r="B409">
        <v>1</v>
      </c>
      <c r="C409" s="1">
        <v>6.1397520000000001E-3</v>
      </c>
      <c r="D409" s="1">
        <v>1.3202784E-2</v>
      </c>
      <c r="E409" s="1">
        <v>4.0133589999999997E-2</v>
      </c>
      <c r="F409" s="1">
        <v>8.1877889999999995E-2</v>
      </c>
      <c r="G409" s="1">
        <v>0.17045978000000001</v>
      </c>
      <c r="H409" s="2">
        <v>-3.7142675E-2</v>
      </c>
      <c r="I409" s="2">
        <v>-4.378539E-2</v>
      </c>
      <c r="J409" s="2">
        <v>5.583948E-3</v>
      </c>
      <c r="K409" s="2">
        <v>1.6628270000000001E-2</v>
      </c>
      <c r="L409" s="2">
        <v>-0.25851402000000001</v>
      </c>
      <c r="M409" s="7">
        <f t="shared" si="31"/>
        <v>-4.3282426999999998E-2</v>
      </c>
      <c r="N409" s="7">
        <f t="shared" si="32"/>
        <v>-5.6988174000000003E-2</v>
      </c>
      <c r="O409" s="7">
        <f t="shared" si="33"/>
        <v>-3.4549641999999998E-2</v>
      </c>
      <c r="P409" s="7">
        <f t="shared" si="34"/>
        <v>-6.5249619999999994E-2</v>
      </c>
      <c r="Q409" s="7">
        <f t="shared" si="35"/>
        <v>-0.42897380000000002</v>
      </c>
    </row>
    <row r="410" spans="1:17" x14ac:dyDescent="0.45">
      <c r="A410" t="s">
        <v>193</v>
      </c>
      <c r="B410">
        <v>19</v>
      </c>
      <c r="C410" s="1">
        <v>9.1709040000000006E-3</v>
      </c>
      <c r="D410" s="1">
        <v>1.9754969000000001E-2</v>
      </c>
      <c r="E410" s="1">
        <v>6.044339E-2</v>
      </c>
      <c r="F410" s="1">
        <v>0.12454018</v>
      </c>
      <c r="G410" s="1">
        <v>0.26459062</v>
      </c>
      <c r="H410" s="2">
        <v>4.3688588E-2</v>
      </c>
      <c r="I410" s="2">
        <v>5.3120599999999997E-2</v>
      </c>
      <c r="J410" s="2">
        <v>6.4587895999999997E-3</v>
      </c>
      <c r="K410" s="2">
        <v>-6.8680584000000003E-2</v>
      </c>
      <c r="L410" s="2">
        <v>-0.17171227999999999</v>
      </c>
      <c r="M410" s="7">
        <f t="shared" si="31"/>
        <v>3.4517684E-2</v>
      </c>
      <c r="N410" s="7">
        <f t="shared" si="32"/>
        <v>3.3365630999999993E-2</v>
      </c>
      <c r="O410" s="7">
        <f t="shared" si="33"/>
        <v>-5.3984600399999999E-2</v>
      </c>
      <c r="P410" s="7">
        <f t="shared" si="34"/>
        <v>-0.19322076399999999</v>
      </c>
      <c r="Q410" s="7">
        <f t="shared" si="35"/>
        <v>-0.43630289999999999</v>
      </c>
    </row>
    <row r="411" spans="1:17" s="4" customFormat="1" x14ac:dyDescent="0.45">
      <c r="A411" t="s">
        <v>130</v>
      </c>
      <c r="B411">
        <v>6</v>
      </c>
      <c r="C411" s="1">
        <v>3.0620117000000001E-3</v>
      </c>
      <c r="D411" s="1">
        <v>6.5729357E-3</v>
      </c>
      <c r="E411" s="1">
        <v>1.9848701999999999E-2</v>
      </c>
      <c r="F411" s="1">
        <v>4.0091376999999997E-2</v>
      </c>
      <c r="G411" s="1">
        <v>8.1790070000000006E-2</v>
      </c>
      <c r="H411" s="2">
        <v>-0.25319703999999998</v>
      </c>
      <c r="I411" s="2">
        <v>-0.30332866000000003</v>
      </c>
      <c r="J411" s="2">
        <v>-0.37674752</v>
      </c>
      <c r="K411" s="2">
        <v>-0.27046882999999999</v>
      </c>
      <c r="L411" s="2">
        <v>-0.48088005</v>
      </c>
      <c r="M411" s="7">
        <f t="shared" si="31"/>
        <v>-0.25625905169999996</v>
      </c>
      <c r="N411" s="7">
        <f t="shared" si="32"/>
        <v>-0.30990159570000003</v>
      </c>
      <c r="O411" s="7">
        <f t="shared" si="33"/>
        <v>-0.396596222</v>
      </c>
      <c r="P411" s="7">
        <f t="shared" si="34"/>
        <v>-0.31056020699999998</v>
      </c>
      <c r="Q411" s="7">
        <f t="shared" si="35"/>
        <v>-0.56267012000000005</v>
      </c>
    </row>
  </sheetData>
  <autoFilter ref="A10:Q10" xr:uid="{00000000-0009-0000-0000-000000000000}">
    <sortState xmlns:xlrd2="http://schemas.microsoft.com/office/spreadsheetml/2017/richdata2" ref="A11:Q411">
      <sortCondition descending="1" ref="Q10"/>
    </sortState>
  </autoFilter>
  <mergeCells count="7">
    <mergeCell ref="M9:Q9"/>
    <mergeCell ref="J6:L6"/>
    <mergeCell ref="J3:L3"/>
    <mergeCell ref="J4:L4"/>
    <mergeCell ref="J5:L5"/>
    <mergeCell ref="C9:G9"/>
    <mergeCell ref="H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InsiderBuyPerformance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Hanewich</dc:creator>
  <cp:lastModifiedBy>Timothy Hanewich</cp:lastModifiedBy>
  <dcterms:created xsi:type="dcterms:W3CDTF">2021-05-20T01:32:42Z</dcterms:created>
  <dcterms:modified xsi:type="dcterms:W3CDTF">2021-05-20T01:35:46Z</dcterms:modified>
</cp:coreProperties>
</file>