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/>
  </bookViews>
  <sheets>
    <sheet name="LINKEDIN" sheetId="1" r:id="rId1"/>
    <sheet name="XING" sheetId="2" r:id="rId2"/>
    <sheet name="Academia.edu" sheetId="3" r:id="rId3"/>
    <sheet name="Researchgate" sheetId="4" r:id="rId4"/>
    <sheet name="Viadeo" sheetId="5" r:id="rId5"/>
    <sheet name="Facebook" sheetId="6" r:id="rId6"/>
    <sheet name="About.me" sheetId="7" r:id="rId7"/>
    <sheet name="Medium.com" sheetId="8" r:id="rId8"/>
    <sheet name="Twitter" sheetId="9" r:id="rId9"/>
    <sheet name="Google+" sheetId="10" r:id="rId10"/>
    <sheet name="Meetup.com" sheetId="11" r:id="rId11"/>
    <sheet name="Crunchbase" sheetId="12" r:id="rId12"/>
    <sheet name="Zoominfo" sheetId="13" r:id="rId13"/>
    <sheet name="LinkedInCOMPANIES" sheetId="14" r:id="rId14"/>
    <sheet name="XingCOMPANIES" sheetId="15" r:id="rId15"/>
    <sheet name="OccupationalInfo" sheetId="16" r:id="rId16"/>
    <sheet name="SCORES" sheetId="17" r:id="rId17"/>
  </sheets>
  <calcPr calcId="125725"/>
</workbook>
</file>

<file path=xl/calcChain.xml><?xml version="1.0" encoding="utf-8"?>
<calcChain xmlns="http://schemas.openxmlformats.org/spreadsheetml/2006/main">
  <c r="B11" i="17"/>
  <c r="B17"/>
  <c r="B16"/>
  <c r="B10"/>
  <c r="B13"/>
  <c r="B12"/>
  <c r="B15"/>
  <c r="B8"/>
  <c r="B14"/>
  <c r="F1" i="16"/>
  <c r="F1" i="15"/>
  <c r="F1" i="14"/>
  <c r="F1" i="13"/>
  <c r="B6" i="17" s="1"/>
  <c r="F1" i="12"/>
  <c r="B7" i="17" s="1"/>
  <c r="F1" i="11"/>
  <c r="F1" i="10"/>
  <c r="F1" i="9"/>
  <c r="F1" i="8"/>
  <c r="F1" i="7"/>
  <c r="B9" i="17" s="1"/>
  <c r="F1" i="6"/>
  <c r="B4" i="17" s="1"/>
  <c r="F1" i="5"/>
  <c r="B5" i="17" s="1"/>
  <c r="F1" i="4"/>
  <c r="F1" i="3"/>
  <c r="F1" i="2"/>
  <c r="B3" i="17" s="1"/>
  <c r="F1" i="1"/>
  <c r="B2" i="17" s="1"/>
</calcChain>
</file>

<file path=xl/sharedStrings.xml><?xml version="1.0" encoding="utf-8"?>
<sst xmlns="http://schemas.openxmlformats.org/spreadsheetml/2006/main" count="494" uniqueCount="171">
  <si>
    <t>FIELD</t>
  </si>
  <si>
    <t>CC</t>
  </si>
  <si>
    <t>IR</t>
  </si>
  <si>
    <t>source</t>
  </si>
  <si>
    <t>url</t>
  </si>
  <si>
    <t>name</t>
  </si>
  <si>
    <t>photo</t>
  </si>
  <si>
    <t>locality</t>
  </si>
  <si>
    <t>industry</t>
  </si>
  <si>
    <t>summary_present</t>
  </si>
  <si>
    <t>summary_past</t>
  </si>
  <si>
    <t>DESCRIPTION</t>
  </si>
  <si>
    <t>linkedin</t>
  </si>
  <si>
    <t>html page</t>
  </si>
  <si>
    <t>person name</t>
  </si>
  <si>
    <t>photo urls</t>
  </si>
  <si>
    <t>location of person</t>
  </si>
  <si>
    <t>industry the person is working in</t>
  </si>
  <si>
    <t>list of companies the person is working for</t>
  </si>
  <si>
    <t>list of former companies person worked for</t>
  </si>
  <si>
    <t>summary_education</t>
  </si>
  <si>
    <t>list of educational institutions</t>
  </si>
  <si>
    <t>summary</t>
  </si>
  <si>
    <t>free text description of person</t>
  </si>
  <si>
    <t>slogan</t>
  </si>
  <si>
    <t>current mind of state of person</t>
  </si>
  <si>
    <t>skills</t>
  </si>
  <si>
    <t>list of skills</t>
  </si>
  <si>
    <t>languages</t>
  </si>
  <si>
    <t>language + proficiency</t>
  </si>
  <si>
    <t>experiences</t>
  </si>
  <si>
    <t>working experiences: function, company, company_url, location, description,  date_start, date_stop</t>
  </si>
  <si>
    <t>educations</t>
  </si>
  <si>
    <t>list of educations: institution, url, degree + major, date_start, date_stop</t>
  </si>
  <si>
    <t>also_viewed</t>
  </si>
  <si>
    <t>list of profiles person looked at</t>
  </si>
  <si>
    <t>id</t>
  </si>
  <si>
    <t>crawled_at</t>
  </si>
  <si>
    <t>scrape timestamp</t>
  </si>
  <si>
    <t>XING</t>
  </si>
  <si>
    <t>academic degree</t>
  </si>
  <si>
    <t>academic degree of person</t>
  </si>
  <si>
    <t>interests</t>
  </si>
  <si>
    <t>list of interests</t>
  </si>
  <si>
    <t>wants</t>
  </si>
  <si>
    <t>profile id linkedin</t>
  </si>
  <si>
    <t>profile id  XING</t>
  </si>
  <si>
    <t>things the person is searching for, topics he is interested in</t>
  </si>
  <si>
    <t>photo url</t>
  </si>
  <si>
    <t>Academia.edu</t>
  </si>
  <si>
    <t>list of research interests</t>
  </si>
  <si>
    <t>working experiences: function, company, company_url, department</t>
  </si>
  <si>
    <t>email</t>
  </si>
  <si>
    <t>profiles</t>
  </si>
  <si>
    <t>profiles in facebook, google scholar, twitter, linkedin, flickr, google+, instgram, quora, skype, tumblr, wordpress, about.me, homepage, others: source url</t>
  </si>
  <si>
    <t>publications</t>
  </si>
  <si>
    <t>list of publications: title, abstract, list of keywords, list of co-authors, url</t>
  </si>
  <si>
    <t>followers</t>
  </si>
  <si>
    <t>list of urls</t>
  </si>
  <si>
    <t>following</t>
  </si>
  <si>
    <t>co-authors</t>
  </si>
  <si>
    <t>advisors ?</t>
  </si>
  <si>
    <t>cv</t>
  </si>
  <si>
    <t>non-parsed cv file</t>
  </si>
  <si>
    <t>Researchgate</t>
  </si>
  <si>
    <t>address of current university</t>
  </si>
  <si>
    <t>working experiences: function, company (university), company_url, department, locality, date_start, date_stop</t>
  </si>
  <si>
    <t>list of skills and expertise</t>
  </si>
  <si>
    <t>topics</t>
  </si>
  <si>
    <t>list of interested topics</t>
  </si>
  <si>
    <t>disciplines</t>
  </si>
  <si>
    <t>list of disciplines</t>
  </si>
  <si>
    <t>list of languages</t>
  </si>
  <si>
    <t>Viadeo</t>
  </si>
  <si>
    <t>address of person</t>
  </si>
  <si>
    <t>current industry the person is working in</t>
  </si>
  <si>
    <t>free description of person</t>
  </si>
  <si>
    <t>description current state</t>
  </si>
  <si>
    <t>keywords</t>
  </si>
  <si>
    <t>list of keywords???</t>
  </si>
  <si>
    <t>language proficiency</t>
  </si>
  <si>
    <t>working experiences: function, company, company_url, company_size, company_industry, locality, date_start, date_stop, department, status, description</t>
  </si>
  <si>
    <t>list of educations: institution, institution_url, discipline, degree_major, date_start, date_stop</t>
  </si>
  <si>
    <t>profiles in other social media</t>
  </si>
  <si>
    <t>id in viadeo</t>
  </si>
  <si>
    <t>Facebook</t>
  </si>
  <si>
    <t>profile url</t>
  </si>
  <si>
    <t>working experiences: function, company, company_url, locality, date_start, date_stop, description</t>
  </si>
  <si>
    <t>id in facebook</t>
  </si>
  <si>
    <t>About.me</t>
  </si>
  <si>
    <t>working experiences: function, company, company_url</t>
  </si>
  <si>
    <t>list of educations: institution, institution_url</t>
  </si>
  <si>
    <t>id in about.me</t>
  </si>
  <si>
    <t>Medium.com</t>
  </si>
  <si>
    <t>id in Medium.com</t>
  </si>
  <si>
    <t>Twitter</t>
  </si>
  <si>
    <t>description of the person</t>
  </si>
  <si>
    <t>list of hashtags in tweets</t>
  </si>
  <si>
    <t>id in Twitter</t>
  </si>
  <si>
    <t>tweets</t>
  </si>
  <si>
    <t>count, author, content</t>
  </si>
  <si>
    <t>Google+</t>
  </si>
  <si>
    <t>id in Google+</t>
  </si>
  <si>
    <t>count, author, content, context (group)</t>
  </si>
  <si>
    <t>list of group names</t>
  </si>
  <si>
    <t>Meetup.com</t>
  </si>
  <si>
    <t>id in Meetup.com</t>
  </si>
  <si>
    <t>group interests</t>
  </si>
  <si>
    <t>list of the group topics</t>
  </si>
  <si>
    <t>Crunchbase</t>
  </si>
  <si>
    <t>working experiences: function, company, company_url, date_start, date_stop</t>
  </si>
  <si>
    <t>list of educations: institution, url, degree, major, date_start, date_stop</t>
  </si>
  <si>
    <t>profile_id</t>
  </si>
  <si>
    <t>profile id</t>
  </si>
  <si>
    <t>Zoominfo</t>
  </si>
  <si>
    <t>LinkedIn</t>
  </si>
  <si>
    <t>company_url</t>
  </si>
  <si>
    <t>company</t>
  </si>
  <si>
    <t>name of company</t>
  </si>
  <si>
    <t>website</t>
  </si>
  <si>
    <t>url to company's website</t>
  </si>
  <si>
    <t>company_size</t>
  </si>
  <si>
    <t>size of company</t>
  </si>
  <si>
    <t>industry of the company</t>
  </si>
  <si>
    <t>type</t>
  </si>
  <si>
    <t>type of company</t>
  </si>
  <si>
    <t>founded</t>
  </si>
  <si>
    <t>year of foundation</t>
  </si>
  <si>
    <t>specialities</t>
  </si>
  <si>
    <t>list of specialities</t>
  </si>
  <si>
    <t>hq_address</t>
  </si>
  <si>
    <t>country, postal_code, region, locality, street_address</t>
  </si>
  <si>
    <t>description</t>
  </si>
  <si>
    <t>free description of company</t>
  </si>
  <si>
    <t>also_viewed_companies</t>
  </si>
  <si>
    <t>comapny, company_url, id</t>
  </si>
  <si>
    <t>associated_companies</t>
  </si>
  <si>
    <t>company, company_url, id</t>
  </si>
  <si>
    <t>employees</t>
  </si>
  <si>
    <t>list of employees: linkedin id, url</t>
  </si>
  <si>
    <t>Xing</t>
  </si>
  <si>
    <t>country, postal_code, locality, street_address</t>
  </si>
  <si>
    <t>OCCUPATIONALINFO</t>
  </si>
  <si>
    <t>timestamp of scraping</t>
  </si>
  <si>
    <t>url of the job description</t>
  </si>
  <si>
    <t>code</t>
  </si>
  <si>
    <t>job code</t>
  </si>
  <si>
    <t>title</t>
  </si>
  <si>
    <t>job title</t>
  </si>
  <si>
    <t>definition</t>
  </si>
  <si>
    <t>job definition</t>
  </si>
  <si>
    <t>tasks</t>
  </si>
  <si>
    <t>ranking, description</t>
  </si>
  <si>
    <t>knowledge</t>
  </si>
  <si>
    <t>ranking, title, description</t>
  </si>
  <si>
    <t>abilities</t>
  </si>
  <si>
    <t>work_activities</t>
  </si>
  <si>
    <t>work_context</t>
  </si>
  <si>
    <t>ranking, ranking_type, title, description</t>
  </si>
  <si>
    <t>occ_interests</t>
  </si>
  <si>
    <t>interest elements: ranking, title, description</t>
  </si>
  <si>
    <t>work_values</t>
  </si>
  <si>
    <t>crosswalks</t>
  </si>
  <si>
    <t>dictionary, dictionary_url, code, title, entry_url</t>
  </si>
  <si>
    <t>SOURCE</t>
  </si>
  <si>
    <t>SCORE</t>
  </si>
  <si>
    <t>LinkedInCOMPANIES</t>
  </si>
  <si>
    <t>XingCOMPANIES</t>
  </si>
  <si>
    <t>OccupationalInfo</t>
  </si>
  <si>
    <t>current state of mind of person</t>
  </si>
  <si>
    <t>current state of mind of person (typical current function + company)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</si>
</sst>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13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F1" sqref="F1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SUM(C2:C19) / COUNT(C2:C19)</f>
        <v>2.6666666666666665</v>
      </c>
    </row>
    <row r="2" spans="1:6">
      <c r="A2" t="s">
        <v>3</v>
      </c>
      <c r="B2" t="s">
        <v>12</v>
      </c>
      <c r="C2">
        <v>3</v>
      </c>
    </row>
    <row r="3" spans="1:6">
      <c r="A3" t="s">
        <v>4</v>
      </c>
      <c r="B3" t="s">
        <v>13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15</v>
      </c>
      <c r="C5">
        <v>5</v>
      </c>
    </row>
    <row r="6" spans="1:6">
      <c r="A6" t="s">
        <v>7</v>
      </c>
      <c r="B6" t="s">
        <v>16</v>
      </c>
      <c r="C6">
        <v>3</v>
      </c>
    </row>
    <row r="7" spans="1:6">
      <c r="A7" t="s">
        <v>8</v>
      </c>
      <c r="B7" t="s">
        <v>17</v>
      </c>
      <c r="C7">
        <v>1</v>
      </c>
    </row>
    <row r="8" spans="1:6">
      <c r="A8" t="s">
        <v>9</v>
      </c>
      <c r="B8" t="s">
        <v>18</v>
      </c>
      <c r="C8">
        <v>1</v>
      </c>
    </row>
    <row r="9" spans="1:6">
      <c r="A9" t="s">
        <v>10</v>
      </c>
      <c r="B9" t="s">
        <v>19</v>
      </c>
      <c r="C9">
        <v>1</v>
      </c>
    </row>
    <row r="10" spans="1:6">
      <c r="A10" t="s">
        <v>20</v>
      </c>
      <c r="B10" t="s">
        <v>21</v>
      </c>
      <c r="C10">
        <v>1</v>
      </c>
    </row>
    <row r="11" spans="1:6">
      <c r="A11" t="s">
        <v>22</v>
      </c>
      <c r="B11" t="s">
        <v>23</v>
      </c>
      <c r="C11">
        <v>4</v>
      </c>
    </row>
    <row r="12" spans="1:6">
      <c r="A12" t="s">
        <v>24</v>
      </c>
      <c r="B12" t="s">
        <v>169</v>
      </c>
      <c r="C12">
        <v>4</v>
      </c>
    </row>
    <row r="13" spans="1:6">
      <c r="A13" t="s">
        <v>26</v>
      </c>
      <c r="B13" t="s">
        <v>27</v>
      </c>
      <c r="C13">
        <v>1</v>
      </c>
    </row>
    <row r="14" spans="1:6">
      <c r="A14" t="s">
        <v>28</v>
      </c>
      <c r="B14" t="s">
        <v>29</v>
      </c>
      <c r="C14">
        <v>3</v>
      </c>
    </row>
    <row r="15" spans="1:6">
      <c r="A15" t="s">
        <v>30</v>
      </c>
      <c r="B15" t="s">
        <v>31</v>
      </c>
      <c r="C15">
        <v>1</v>
      </c>
    </row>
    <row r="16" spans="1:6">
      <c r="A16" t="s">
        <v>32</v>
      </c>
      <c r="B16" t="s">
        <v>33</v>
      </c>
      <c r="C16">
        <v>1</v>
      </c>
    </row>
    <row r="17" spans="1:3">
      <c r="A17" t="s">
        <v>34</v>
      </c>
      <c r="B17" t="s">
        <v>35</v>
      </c>
      <c r="C17">
        <v>4</v>
      </c>
    </row>
    <row r="18" spans="1:3">
      <c r="A18" t="s">
        <v>36</v>
      </c>
      <c r="B18" t="s">
        <v>45</v>
      </c>
      <c r="C18">
        <v>1</v>
      </c>
    </row>
    <row r="19" spans="1:3">
      <c r="A19" t="s">
        <v>37</v>
      </c>
      <c r="B19" t="s">
        <v>38</v>
      </c>
      <c r="C19">
        <v>4</v>
      </c>
    </row>
  </sheetData>
  <conditionalFormatting sqref="D2:D19">
    <cfRule type="expression" dxfId="127" priority="5">
      <formula>C2=1</formula>
    </cfRule>
  </conditionalFormatting>
  <conditionalFormatting sqref="D2:D19">
    <cfRule type="expression" dxfId="126" priority="3">
      <formula>C2=3</formula>
    </cfRule>
    <cfRule type="expression" dxfId="125" priority="4">
      <formula>C2=2</formula>
    </cfRule>
  </conditionalFormatting>
  <conditionalFormatting sqref="D2:D19">
    <cfRule type="expression" dxfId="124" priority="2">
      <formula>C2=5</formula>
    </cfRule>
    <cfRule type="expression" dxfId="123" priority="1">
      <formula>C2=4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6" sqref="C6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SUM(C2:C10) / COUNT(C2:C10)</f>
        <v>3.8888888888888888</v>
      </c>
    </row>
    <row r="2" spans="1:6">
      <c r="A2" t="s">
        <v>3</v>
      </c>
      <c r="B2" t="s">
        <v>101</v>
      </c>
      <c r="C2">
        <v>3</v>
      </c>
    </row>
    <row r="3" spans="1:6">
      <c r="A3" t="s">
        <v>4</v>
      </c>
      <c r="B3" t="s">
        <v>86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15</v>
      </c>
      <c r="C5">
        <v>5</v>
      </c>
    </row>
    <row r="6" spans="1:6">
      <c r="A6" t="s">
        <v>37</v>
      </c>
      <c r="B6" t="s">
        <v>38</v>
      </c>
      <c r="C6">
        <v>4</v>
      </c>
    </row>
    <row r="7" spans="1:6">
      <c r="A7" t="s">
        <v>24</v>
      </c>
      <c r="B7" t="s">
        <v>96</v>
      </c>
      <c r="C7">
        <v>4</v>
      </c>
    </row>
    <row r="8" spans="1:6">
      <c r="A8" t="s">
        <v>36</v>
      </c>
      <c r="B8" t="s">
        <v>102</v>
      </c>
      <c r="C8">
        <v>1</v>
      </c>
    </row>
    <row r="9" spans="1:6">
      <c r="A9" t="s">
        <v>99</v>
      </c>
      <c r="B9" t="s">
        <v>103</v>
      </c>
      <c r="C9">
        <v>4</v>
      </c>
    </row>
    <row r="10" spans="1:6">
      <c r="A10" t="s">
        <v>42</v>
      </c>
      <c r="B10" t="s">
        <v>104</v>
      </c>
      <c r="C10">
        <v>4</v>
      </c>
    </row>
  </sheetData>
  <conditionalFormatting sqref="D2:D10">
    <cfRule type="expression" dxfId="60" priority="8">
      <formula>C2=1</formula>
    </cfRule>
  </conditionalFormatting>
  <conditionalFormatting sqref="D2:D10">
    <cfRule type="expression" dxfId="59" priority="6">
      <formula>C2=3</formula>
    </cfRule>
    <cfRule type="expression" dxfId="58" priority="7">
      <formula>C2=2</formula>
    </cfRule>
  </conditionalFormatting>
  <conditionalFormatting sqref="D2">
    <cfRule type="expression" dxfId="57" priority="5">
      <formula>C2=1</formula>
    </cfRule>
  </conditionalFormatting>
  <conditionalFormatting sqref="D2:D10">
    <cfRule type="expression" dxfId="56" priority="3">
      <formula>C2=3</formula>
    </cfRule>
    <cfRule type="expression" dxfId="55" priority="4">
      <formula>C2=2</formula>
    </cfRule>
  </conditionalFormatting>
  <conditionalFormatting sqref="D2:D10">
    <cfRule type="expression" dxfId="54" priority="1">
      <formula>C2=4</formula>
    </cfRule>
    <cfRule type="expression" dxfId="53" priority="2">
      <formula>C2=5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5" sqref="C5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SUM(C2:C10) / COUNT(C2:C10)</f>
        <v>3.6666666666666665</v>
      </c>
    </row>
    <row r="2" spans="1:6">
      <c r="A2" t="s">
        <v>3</v>
      </c>
      <c r="B2" t="s">
        <v>105</v>
      </c>
      <c r="C2">
        <v>3</v>
      </c>
    </row>
    <row r="3" spans="1:6">
      <c r="A3" t="s">
        <v>4</v>
      </c>
      <c r="B3" t="s">
        <v>86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15</v>
      </c>
      <c r="C5">
        <v>5</v>
      </c>
    </row>
    <row r="6" spans="1:6">
      <c r="A6" t="s">
        <v>37</v>
      </c>
      <c r="B6" t="s">
        <v>38</v>
      </c>
      <c r="C6">
        <v>4</v>
      </c>
    </row>
    <row r="7" spans="1:6">
      <c r="A7" t="s">
        <v>36</v>
      </c>
      <c r="B7" t="s">
        <v>106</v>
      </c>
      <c r="C7">
        <v>1</v>
      </c>
    </row>
    <row r="8" spans="1:6">
      <c r="A8" t="s">
        <v>42</v>
      </c>
      <c r="B8" t="s">
        <v>43</v>
      </c>
      <c r="C8">
        <v>3</v>
      </c>
    </row>
    <row r="9" spans="1:6">
      <c r="A9" t="s">
        <v>7</v>
      </c>
      <c r="B9" t="s">
        <v>16</v>
      </c>
      <c r="C9">
        <v>3</v>
      </c>
    </row>
    <row r="10" spans="1:6">
      <c r="A10" t="s">
        <v>107</v>
      </c>
      <c r="B10" t="s">
        <v>108</v>
      </c>
      <c r="C10">
        <v>4</v>
      </c>
    </row>
  </sheetData>
  <conditionalFormatting sqref="D2:D10">
    <cfRule type="expression" dxfId="52" priority="8">
      <formula>C2=1</formula>
    </cfRule>
  </conditionalFormatting>
  <conditionalFormatting sqref="D2:D10">
    <cfRule type="expression" dxfId="51" priority="6">
      <formula>C2=3</formula>
    </cfRule>
    <cfRule type="expression" dxfId="50" priority="7">
      <formula>C2=2</formula>
    </cfRule>
  </conditionalFormatting>
  <conditionalFormatting sqref="D2">
    <cfRule type="expression" dxfId="49" priority="5">
      <formula>C2=1</formula>
    </cfRule>
  </conditionalFormatting>
  <conditionalFormatting sqref="D2:D10">
    <cfRule type="expression" dxfId="48" priority="3">
      <formula>C2=3</formula>
    </cfRule>
    <cfRule type="expression" dxfId="47" priority="4">
      <formula>C2=2</formula>
    </cfRule>
  </conditionalFormatting>
  <conditionalFormatting sqref="D2:D10">
    <cfRule type="expression" dxfId="46" priority="1">
      <formula>C2=4</formula>
    </cfRule>
    <cfRule type="expression" dxfId="45" priority="2">
      <formula>C2=5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C10" sqref="C10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SUM(C2:C12) / COUNT(C2:C12)</f>
        <v>3.2727272727272729</v>
      </c>
    </row>
    <row r="2" spans="1:6">
      <c r="A2" t="s">
        <v>3</v>
      </c>
      <c r="B2" t="s">
        <v>109</v>
      </c>
      <c r="C2">
        <v>3</v>
      </c>
    </row>
    <row r="3" spans="1:6">
      <c r="A3" t="s">
        <v>4</v>
      </c>
      <c r="B3" t="s">
        <v>86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15</v>
      </c>
      <c r="C5">
        <v>5</v>
      </c>
    </row>
    <row r="6" spans="1:6">
      <c r="A6" t="s">
        <v>7</v>
      </c>
      <c r="B6" t="s">
        <v>16</v>
      </c>
      <c r="C6">
        <v>3</v>
      </c>
    </row>
    <row r="7" spans="1:6">
      <c r="A7" t="s">
        <v>22</v>
      </c>
      <c r="B7" t="s">
        <v>23</v>
      </c>
      <c r="C7">
        <v>4</v>
      </c>
    </row>
    <row r="8" spans="1:6">
      <c r="A8" t="s">
        <v>24</v>
      </c>
      <c r="B8" t="s">
        <v>25</v>
      </c>
      <c r="C8">
        <v>4</v>
      </c>
    </row>
    <row r="9" spans="1:6">
      <c r="A9" t="s">
        <v>30</v>
      </c>
      <c r="B9" t="s">
        <v>110</v>
      </c>
      <c r="C9">
        <v>1</v>
      </c>
    </row>
    <row r="10" spans="1:6">
      <c r="A10" t="s">
        <v>32</v>
      </c>
      <c r="B10" t="s">
        <v>111</v>
      </c>
      <c r="C10">
        <v>1</v>
      </c>
    </row>
    <row r="11" spans="1:6">
      <c r="A11" t="s">
        <v>37</v>
      </c>
      <c r="B11" t="s">
        <v>38</v>
      </c>
      <c r="C11">
        <v>4</v>
      </c>
    </row>
    <row r="12" spans="1:6">
      <c r="A12" t="s">
        <v>112</v>
      </c>
      <c r="B12" t="s">
        <v>113</v>
      </c>
      <c r="C12">
        <v>1</v>
      </c>
    </row>
  </sheetData>
  <conditionalFormatting sqref="D2:D12">
    <cfRule type="expression" dxfId="44" priority="13">
      <formula>C2=1</formula>
    </cfRule>
  </conditionalFormatting>
  <conditionalFormatting sqref="D2:D6">
    <cfRule type="expression" dxfId="43" priority="11">
      <formula>C2=3</formula>
    </cfRule>
    <cfRule type="expression" dxfId="42" priority="12">
      <formula>C2=2</formula>
    </cfRule>
  </conditionalFormatting>
  <conditionalFormatting sqref="D2">
    <cfRule type="expression" dxfId="41" priority="10">
      <formula>C2=1</formula>
    </cfRule>
  </conditionalFormatting>
  <conditionalFormatting sqref="D2:D12">
    <cfRule type="expression" dxfId="40" priority="8">
      <formula>C2=3</formula>
    </cfRule>
    <cfRule type="expression" dxfId="39" priority="9">
      <formula>C2=2</formula>
    </cfRule>
  </conditionalFormatting>
  <conditionalFormatting sqref="D2:D12">
    <cfRule type="expression" dxfId="38" priority="6">
      <formula>C2=4</formula>
    </cfRule>
    <cfRule type="expression" dxfId="37" priority="7">
      <formula>C2=5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7" sqref="C7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SUM(C2:C9) / COUNT(C2:C9)</f>
        <v>3.25</v>
      </c>
    </row>
    <row r="2" spans="1:6">
      <c r="A2" t="s">
        <v>3</v>
      </c>
      <c r="B2" t="s">
        <v>114</v>
      </c>
      <c r="C2">
        <v>3</v>
      </c>
    </row>
    <row r="3" spans="1:6">
      <c r="A3" t="s">
        <v>4</v>
      </c>
      <c r="B3" t="s">
        <v>86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7</v>
      </c>
      <c r="B5" t="s">
        <v>16</v>
      </c>
      <c r="C5">
        <v>3</v>
      </c>
    </row>
    <row r="6" spans="1:6">
      <c r="A6" t="s">
        <v>24</v>
      </c>
      <c r="B6" t="s">
        <v>25</v>
      </c>
      <c r="C6">
        <v>4</v>
      </c>
    </row>
    <row r="7" spans="1:6">
      <c r="A7" t="s">
        <v>30</v>
      </c>
      <c r="B7" t="s">
        <v>90</v>
      </c>
      <c r="C7">
        <v>1</v>
      </c>
    </row>
    <row r="8" spans="1:6">
      <c r="A8" t="s">
        <v>37</v>
      </c>
      <c r="B8" t="s">
        <v>38</v>
      </c>
      <c r="C8">
        <v>4</v>
      </c>
    </row>
    <row r="9" spans="1:6">
      <c r="A9" t="s">
        <v>36</v>
      </c>
      <c r="B9" t="s">
        <v>113</v>
      </c>
      <c r="C9">
        <v>1</v>
      </c>
    </row>
  </sheetData>
  <conditionalFormatting sqref="D2:D9">
    <cfRule type="expression" dxfId="36" priority="8">
      <formula>C2=1</formula>
    </cfRule>
  </conditionalFormatting>
  <conditionalFormatting sqref="D2:D5">
    <cfRule type="expression" dxfId="35" priority="6">
      <formula>C2=3</formula>
    </cfRule>
    <cfRule type="expression" dxfId="34" priority="7">
      <formula>C2=2</formula>
    </cfRule>
  </conditionalFormatting>
  <conditionalFormatting sqref="D2">
    <cfRule type="expression" dxfId="33" priority="5">
      <formula>C2=1</formula>
    </cfRule>
  </conditionalFormatting>
  <conditionalFormatting sqref="D2:D9">
    <cfRule type="expression" dxfId="32" priority="3">
      <formula>C2=3</formula>
    </cfRule>
    <cfRule type="expression" dxfId="31" priority="4">
      <formula>C2=2</formula>
    </cfRule>
  </conditionalFormatting>
  <conditionalFormatting sqref="D2:D9">
    <cfRule type="expression" dxfId="30" priority="1">
      <formula>C2=4</formula>
    </cfRule>
    <cfRule type="expression" dxfId="29" priority="2">
      <formula>C2=5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5" sqref="E5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SUM(C2:C17) / COUNT(C2:C17)</f>
        <v>4.0625</v>
      </c>
    </row>
    <row r="2" spans="1:6">
      <c r="A2" t="s">
        <v>3</v>
      </c>
      <c r="B2" t="s">
        <v>115</v>
      </c>
      <c r="C2">
        <v>3</v>
      </c>
    </row>
    <row r="3" spans="1:6">
      <c r="A3" t="s">
        <v>116</v>
      </c>
      <c r="B3" t="s">
        <v>86</v>
      </c>
      <c r="C3">
        <v>5</v>
      </c>
    </row>
    <row r="4" spans="1:6">
      <c r="A4" t="s">
        <v>37</v>
      </c>
      <c r="B4" t="s">
        <v>38</v>
      </c>
      <c r="C4">
        <v>4</v>
      </c>
    </row>
    <row r="5" spans="1:6">
      <c r="A5" t="s">
        <v>36</v>
      </c>
      <c r="B5" t="s">
        <v>113</v>
      </c>
      <c r="C5">
        <v>2</v>
      </c>
    </row>
    <row r="6" spans="1:6">
      <c r="A6" t="s">
        <v>119</v>
      </c>
      <c r="B6" t="s">
        <v>120</v>
      </c>
      <c r="C6">
        <v>5</v>
      </c>
    </row>
    <row r="7" spans="1:6">
      <c r="A7" t="s">
        <v>117</v>
      </c>
      <c r="B7" t="s">
        <v>118</v>
      </c>
      <c r="C7">
        <v>5</v>
      </c>
    </row>
    <row r="8" spans="1:6">
      <c r="A8" t="s">
        <v>121</v>
      </c>
      <c r="B8" t="s">
        <v>122</v>
      </c>
      <c r="C8">
        <v>5</v>
      </c>
    </row>
    <row r="9" spans="1:6">
      <c r="A9" t="s">
        <v>8</v>
      </c>
      <c r="B9" t="s">
        <v>123</v>
      </c>
      <c r="C9">
        <v>2</v>
      </c>
    </row>
    <row r="10" spans="1:6">
      <c r="A10" t="s">
        <v>124</v>
      </c>
      <c r="B10" t="s">
        <v>125</v>
      </c>
      <c r="C10">
        <v>5</v>
      </c>
    </row>
    <row r="11" spans="1:6">
      <c r="A11" t="s">
        <v>126</v>
      </c>
      <c r="B11" t="s">
        <v>127</v>
      </c>
      <c r="C11">
        <v>5</v>
      </c>
    </row>
    <row r="12" spans="1:6">
      <c r="A12" t="s">
        <v>128</v>
      </c>
      <c r="B12" t="s">
        <v>129</v>
      </c>
      <c r="C12">
        <v>3</v>
      </c>
    </row>
    <row r="13" spans="1:6">
      <c r="A13" t="s">
        <v>130</v>
      </c>
      <c r="B13" t="s">
        <v>131</v>
      </c>
      <c r="C13">
        <v>4</v>
      </c>
    </row>
    <row r="14" spans="1:6">
      <c r="A14" t="s">
        <v>132</v>
      </c>
      <c r="B14" t="s">
        <v>133</v>
      </c>
      <c r="C14">
        <v>5</v>
      </c>
    </row>
    <row r="15" spans="1:6">
      <c r="A15" t="s">
        <v>134</v>
      </c>
      <c r="B15" t="s">
        <v>135</v>
      </c>
      <c r="C15">
        <v>5</v>
      </c>
    </row>
    <row r="16" spans="1:6">
      <c r="A16" t="s">
        <v>136</v>
      </c>
      <c r="B16" t="s">
        <v>137</v>
      </c>
      <c r="C16">
        <v>5</v>
      </c>
    </row>
    <row r="17" spans="1:3">
      <c r="A17" t="s">
        <v>138</v>
      </c>
      <c r="B17" t="s">
        <v>139</v>
      </c>
      <c r="C17">
        <v>2</v>
      </c>
    </row>
  </sheetData>
  <conditionalFormatting sqref="D2:D19">
    <cfRule type="expression" dxfId="28" priority="8">
      <formula>C2=1</formula>
    </cfRule>
  </conditionalFormatting>
  <conditionalFormatting sqref="D2:D3">
    <cfRule type="expression" dxfId="27" priority="6">
      <formula>C2=3</formula>
    </cfRule>
    <cfRule type="expression" dxfId="26" priority="7">
      <formula>C2=2</formula>
    </cfRule>
  </conditionalFormatting>
  <conditionalFormatting sqref="D2">
    <cfRule type="expression" dxfId="25" priority="5">
      <formula>C2=1</formula>
    </cfRule>
  </conditionalFormatting>
  <conditionalFormatting sqref="D2:D19">
    <cfRule type="expression" dxfId="24" priority="3">
      <formula>C2=3</formula>
    </cfRule>
    <cfRule type="expression" dxfId="23" priority="4">
      <formula>C2=2</formula>
    </cfRule>
  </conditionalFormatting>
  <conditionalFormatting sqref="D2:D19">
    <cfRule type="expression" dxfId="22" priority="1">
      <formula>C2=4</formula>
    </cfRule>
    <cfRule type="expression" dxfId="21" priority="2">
      <formula>C2=5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F5" sqref="F5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SUM(C2:C13) / COUNT(C2:C13)</f>
        <v>4.083333333333333</v>
      </c>
    </row>
    <row r="2" spans="1:6">
      <c r="A2" t="s">
        <v>3</v>
      </c>
      <c r="B2" t="s">
        <v>140</v>
      </c>
      <c r="C2">
        <v>3</v>
      </c>
    </row>
    <row r="3" spans="1:6">
      <c r="A3" t="s">
        <v>116</v>
      </c>
      <c r="B3" t="s">
        <v>86</v>
      </c>
      <c r="C3">
        <v>5</v>
      </c>
    </row>
    <row r="4" spans="1:6">
      <c r="A4" t="s">
        <v>36</v>
      </c>
      <c r="B4" t="s">
        <v>113</v>
      </c>
      <c r="C4">
        <v>2</v>
      </c>
    </row>
    <row r="5" spans="1:6">
      <c r="A5" t="s">
        <v>119</v>
      </c>
      <c r="B5" t="s">
        <v>120</v>
      </c>
      <c r="C5">
        <v>5</v>
      </c>
    </row>
    <row r="6" spans="1:6">
      <c r="A6" t="s">
        <v>117</v>
      </c>
      <c r="B6" t="s">
        <v>118</v>
      </c>
      <c r="C6">
        <v>5</v>
      </c>
    </row>
    <row r="7" spans="1:6">
      <c r="A7" t="s">
        <v>121</v>
      </c>
      <c r="B7" t="s">
        <v>122</v>
      </c>
      <c r="C7">
        <v>5</v>
      </c>
    </row>
    <row r="8" spans="1:6">
      <c r="A8" t="s">
        <v>8</v>
      </c>
      <c r="B8" t="s">
        <v>123</v>
      </c>
      <c r="C8">
        <v>2</v>
      </c>
    </row>
    <row r="9" spans="1:6">
      <c r="A9" t="s">
        <v>126</v>
      </c>
      <c r="B9" t="s">
        <v>127</v>
      </c>
      <c r="C9">
        <v>5</v>
      </c>
    </row>
    <row r="10" spans="1:6">
      <c r="A10" t="s">
        <v>128</v>
      </c>
      <c r="B10" t="s">
        <v>129</v>
      </c>
      <c r="C10">
        <v>3</v>
      </c>
    </row>
    <row r="11" spans="1:6">
      <c r="A11" t="s">
        <v>130</v>
      </c>
      <c r="B11" t="s">
        <v>141</v>
      </c>
      <c r="C11">
        <v>4</v>
      </c>
    </row>
    <row r="12" spans="1:6">
      <c r="A12" t="s">
        <v>132</v>
      </c>
      <c r="B12" t="s">
        <v>133</v>
      </c>
      <c r="C12">
        <v>5</v>
      </c>
    </row>
    <row r="13" spans="1:6">
      <c r="A13" t="s">
        <v>136</v>
      </c>
      <c r="B13" t="s">
        <v>137</v>
      </c>
      <c r="C13">
        <v>5</v>
      </c>
    </row>
  </sheetData>
  <conditionalFormatting sqref="D2:D13">
    <cfRule type="expression" dxfId="20" priority="8">
      <formula>C2=1</formula>
    </cfRule>
  </conditionalFormatting>
  <conditionalFormatting sqref="D2:D3">
    <cfRule type="expression" dxfId="19" priority="6">
      <formula>C2=3</formula>
    </cfRule>
    <cfRule type="expression" dxfId="18" priority="7">
      <formula>C2=2</formula>
    </cfRule>
  </conditionalFormatting>
  <conditionalFormatting sqref="D2">
    <cfRule type="expression" dxfId="17" priority="5">
      <formula>C2=1</formula>
    </cfRule>
  </conditionalFormatting>
  <conditionalFormatting sqref="D2:D13">
    <cfRule type="expression" dxfId="16" priority="3">
      <formula>C2=3</formula>
    </cfRule>
    <cfRule type="expression" dxfId="15" priority="4">
      <formula>C2=2</formula>
    </cfRule>
  </conditionalFormatting>
  <conditionalFormatting sqref="D2:D13">
    <cfRule type="expression" dxfId="14" priority="1">
      <formula>C2=4</formula>
    </cfRule>
    <cfRule type="expression" dxfId="13" priority="2">
      <formula>C2=5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2" sqref="F2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SUM(C2:C16) / COUNT(C2:C16)</f>
        <v>3.7333333333333334</v>
      </c>
    </row>
    <row r="2" spans="1:6">
      <c r="A2" t="s">
        <v>3</v>
      </c>
      <c r="B2" t="s">
        <v>142</v>
      </c>
      <c r="C2">
        <v>3</v>
      </c>
    </row>
    <row r="3" spans="1:6">
      <c r="A3" t="s">
        <v>37</v>
      </c>
      <c r="B3" t="s">
        <v>143</v>
      </c>
      <c r="C3">
        <v>4</v>
      </c>
    </row>
    <row r="4" spans="1:6">
      <c r="A4" t="s">
        <v>4</v>
      </c>
      <c r="B4" t="s">
        <v>144</v>
      </c>
      <c r="C4">
        <v>5</v>
      </c>
    </row>
    <row r="5" spans="1:6">
      <c r="A5" t="s">
        <v>145</v>
      </c>
      <c r="B5" t="s">
        <v>146</v>
      </c>
      <c r="C5">
        <v>5</v>
      </c>
    </row>
    <row r="6" spans="1:6">
      <c r="A6" t="s">
        <v>147</v>
      </c>
      <c r="B6" t="s">
        <v>148</v>
      </c>
      <c r="C6">
        <v>4</v>
      </c>
    </row>
    <row r="7" spans="1:6">
      <c r="A7" t="s">
        <v>149</v>
      </c>
      <c r="B7" t="s">
        <v>150</v>
      </c>
      <c r="C7">
        <v>4</v>
      </c>
    </row>
    <row r="8" spans="1:6">
      <c r="A8" t="s">
        <v>151</v>
      </c>
      <c r="B8" t="s">
        <v>152</v>
      </c>
      <c r="C8">
        <v>4</v>
      </c>
    </row>
    <row r="9" spans="1:6">
      <c r="A9" t="s">
        <v>153</v>
      </c>
      <c r="B9" t="s">
        <v>154</v>
      </c>
      <c r="C9">
        <v>2</v>
      </c>
    </row>
    <row r="10" spans="1:6">
      <c r="A10" t="s">
        <v>26</v>
      </c>
      <c r="B10" t="s">
        <v>154</v>
      </c>
      <c r="C10">
        <v>2</v>
      </c>
    </row>
    <row r="11" spans="1:6">
      <c r="A11" t="s">
        <v>155</v>
      </c>
      <c r="B11" t="s">
        <v>154</v>
      </c>
      <c r="C11">
        <v>3</v>
      </c>
    </row>
    <row r="12" spans="1:6">
      <c r="A12" t="s">
        <v>156</v>
      </c>
      <c r="B12" t="s">
        <v>154</v>
      </c>
      <c r="C12">
        <v>3</v>
      </c>
    </row>
    <row r="13" spans="1:6">
      <c r="A13" t="s">
        <v>157</v>
      </c>
      <c r="B13" t="s">
        <v>158</v>
      </c>
      <c r="C13">
        <v>4</v>
      </c>
    </row>
    <row r="14" spans="1:6">
      <c r="A14" t="s">
        <v>159</v>
      </c>
      <c r="B14" t="s">
        <v>160</v>
      </c>
      <c r="C14">
        <v>4</v>
      </c>
    </row>
    <row r="15" spans="1:6">
      <c r="A15" t="s">
        <v>161</v>
      </c>
      <c r="B15" t="s">
        <v>154</v>
      </c>
      <c r="C15">
        <v>4</v>
      </c>
    </row>
    <row r="16" spans="1:6">
      <c r="A16" t="s">
        <v>162</v>
      </c>
      <c r="B16" t="s">
        <v>163</v>
      </c>
      <c r="C16">
        <v>5</v>
      </c>
    </row>
  </sheetData>
  <conditionalFormatting sqref="D2:D21">
    <cfRule type="expression" dxfId="12" priority="8">
      <formula>C2=1</formula>
    </cfRule>
  </conditionalFormatting>
  <conditionalFormatting sqref="D2:D3">
    <cfRule type="expression" dxfId="11" priority="6">
      <formula>C2=3</formula>
    </cfRule>
    <cfRule type="expression" dxfId="10" priority="7">
      <formula>C2=2</formula>
    </cfRule>
  </conditionalFormatting>
  <conditionalFormatting sqref="D2">
    <cfRule type="expression" dxfId="9" priority="5">
      <formula>C2=1</formula>
    </cfRule>
  </conditionalFormatting>
  <conditionalFormatting sqref="D2:D21">
    <cfRule type="expression" dxfId="8" priority="3">
      <formula>C2=3</formula>
    </cfRule>
    <cfRule type="expression" dxfId="7" priority="4">
      <formula>C2=2</formula>
    </cfRule>
  </conditionalFormatting>
  <conditionalFormatting sqref="D2:D21">
    <cfRule type="expression" dxfId="6" priority="1">
      <formula>C2=4</formula>
    </cfRule>
    <cfRule type="expression" dxfId="5" priority="2">
      <formula>C2=5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2" sqref="B2"/>
    </sheetView>
  </sheetViews>
  <sheetFormatPr defaultRowHeight="14.4"/>
  <cols>
    <col min="1" max="1" width="23.88671875" customWidth="1"/>
  </cols>
  <sheetData>
    <row r="1" spans="1:2">
      <c r="A1" t="s">
        <v>164</v>
      </c>
      <c r="B1" t="s">
        <v>165</v>
      </c>
    </row>
    <row r="2" spans="1:2">
      <c r="A2" t="s">
        <v>115</v>
      </c>
      <c r="B2">
        <f>LINKEDIN!F1</f>
        <v>2.6666666666666665</v>
      </c>
    </row>
    <row r="3" spans="1:2">
      <c r="A3" t="s">
        <v>140</v>
      </c>
      <c r="B3">
        <f>XING!F1</f>
        <v>3</v>
      </c>
    </row>
    <row r="4" spans="1:2">
      <c r="A4" t="s">
        <v>85</v>
      </c>
      <c r="B4">
        <f>Facebook!F1</f>
        <v>3.1111111111111112</v>
      </c>
    </row>
    <row r="5" spans="1:2">
      <c r="A5" t="s">
        <v>73</v>
      </c>
      <c r="B5">
        <f>Viadeo!F1</f>
        <v>3.1666666666666665</v>
      </c>
    </row>
    <row r="6" spans="1:2">
      <c r="A6" t="s">
        <v>114</v>
      </c>
      <c r="B6">
        <f>Zoominfo!F1</f>
        <v>3.25</v>
      </c>
    </row>
    <row r="7" spans="1:2">
      <c r="A7" t="s">
        <v>109</v>
      </c>
      <c r="B7">
        <f>Crunchbase!F1</f>
        <v>3.2727272727272729</v>
      </c>
    </row>
    <row r="8" spans="1:2">
      <c r="A8" t="s">
        <v>64</v>
      </c>
      <c r="B8">
        <f>Researchgate!F1</f>
        <v>3.4</v>
      </c>
    </row>
    <row r="9" spans="1:2">
      <c r="A9" t="s">
        <v>89</v>
      </c>
      <c r="B9">
        <f>About.me!F1</f>
        <v>3.6153846153846154</v>
      </c>
    </row>
    <row r="10" spans="1:2">
      <c r="A10" t="s">
        <v>105</v>
      </c>
      <c r="B10">
        <f>Meetup.com!F1</f>
        <v>3.6666666666666665</v>
      </c>
    </row>
    <row r="11" spans="1:2">
      <c r="A11" t="s">
        <v>168</v>
      </c>
      <c r="B11">
        <f>OccupationalInfo!F1</f>
        <v>3.7333333333333334</v>
      </c>
    </row>
    <row r="12" spans="1:2">
      <c r="A12" t="s">
        <v>95</v>
      </c>
      <c r="B12">
        <f>Twitter!F1</f>
        <v>3.8</v>
      </c>
    </row>
    <row r="13" spans="1:2">
      <c r="A13" t="s">
        <v>101</v>
      </c>
      <c r="B13">
        <f>'Google+'!F1</f>
        <v>3.8888888888888888</v>
      </c>
    </row>
    <row r="14" spans="1:2">
      <c r="A14" t="s">
        <v>49</v>
      </c>
      <c r="B14">
        <f>Academia.edu!F1</f>
        <v>4</v>
      </c>
    </row>
    <row r="15" spans="1:2">
      <c r="A15" t="s">
        <v>93</v>
      </c>
      <c r="B15">
        <f>Medium.com!F1</f>
        <v>4</v>
      </c>
    </row>
    <row r="16" spans="1:2">
      <c r="A16" t="s">
        <v>166</v>
      </c>
      <c r="B16">
        <f>LinkedInCOMPANIES!F1</f>
        <v>4.0625</v>
      </c>
    </row>
    <row r="17" spans="1:2">
      <c r="A17" t="s">
        <v>167</v>
      </c>
      <c r="B17">
        <f>XingCOMPANIES!F1</f>
        <v>4.083333333333333</v>
      </c>
    </row>
  </sheetData>
  <sortState ref="A2:B17">
    <sortCondition ref="B2:B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C16" sqref="C16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SUM(C2:C18) / COUNT(C2:C18)</f>
        <v>3</v>
      </c>
    </row>
    <row r="2" spans="1:6">
      <c r="A2" t="s">
        <v>3</v>
      </c>
      <c r="B2" t="s">
        <v>39</v>
      </c>
      <c r="C2">
        <v>3</v>
      </c>
    </row>
    <row r="3" spans="1:6">
      <c r="A3" t="s">
        <v>4</v>
      </c>
      <c r="B3" t="s">
        <v>13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15</v>
      </c>
      <c r="C5">
        <v>5</v>
      </c>
    </row>
    <row r="6" spans="1:6">
      <c r="A6" t="s">
        <v>7</v>
      </c>
      <c r="B6" t="s">
        <v>16</v>
      </c>
      <c r="C6">
        <v>3</v>
      </c>
    </row>
    <row r="7" spans="1:6">
      <c r="A7" t="s">
        <v>40</v>
      </c>
      <c r="B7" t="s">
        <v>41</v>
      </c>
      <c r="C7">
        <v>1</v>
      </c>
    </row>
    <row r="8" spans="1:6">
      <c r="A8" t="s">
        <v>22</v>
      </c>
      <c r="B8" t="s">
        <v>23</v>
      </c>
      <c r="C8">
        <v>4</v>
      </c>
    </row>
    <row r="9" spans="1:6">
      <c r="A9" t="s">
        <v>24</v>
      </c>
      <c r="B9" t="s">
        <v>170</v>
      </c>
      <c r="C9">
        <v>4</v>
      </c>
    </row>
    <row r="10" spans="1:6">
      <c r="A10" t="s">
        <v>26</v>
      </c>
      <c r="B10" t="s">
        <v>27</v>
      </c>
      <c r="C10">
        <v>1</v>
      </c>
    </row>
    <row r="11" spans="1:6">
      <c r="A11" t="s">
        <v>42</v>
      </c>
      <c r="B11" t="s">
        <v>43</v>
      </c>
      <c r="C11">
        <v>3</v>
      </c>
    </row>
    <row r="12" spans="1:6">
      <c r="A12" t="s">
        <v>44</v>
      </c>
      <c r="B12" t="s">
        <v>47</v>
      </c>
      <c r="C12">
        <v>3</v>
      </c>
    </row>
    <row r="13" spans="1:6">
      <c r="A13" t="s">
        <v>28</v>
      </c>
      <c r="B13" t="s">
        <v>29</v>
      </c>
      <c r="C13">
        <v>3</v>
      </c>
    </row>
    <row r="14" spans="1:6">
      <c r="A14" t="s">
        <v>30</v>
      </c>
      <c r="B14" t="s">
        <v>31</v>
      </c>
      <c r="C14">
        <v>1</v>
      </c>
    </row>
    <row r="15" spans="1:6">
      <c r="A15" t="s">
        <v>32</v>
      </c>
      <c r="B15" t="s">
        <v>33</v>
      </c>
      <c r="C15">
        <v>1</v>
      </c>
    </row>
    <row r="16" spans="1:6">
      <c r="A16" t="s">
        <v>34</v>
      </c>
      <c r="B16" t="s">
        <v>35</v>
      </c>
      <c r="C16">
        <v>4</v>
      </c>
    </row>
    <row r="17" spans="1:3">
      <c r="A17" t="s">
        <v>36</v>
      </c>
      <c r="B17" t="s">
        <v>46</v>
      </c>
      <c r="C17">
        <v>1</v>
      </c>
    </row>
    <row r="18" spans="1:3">
      <c r="A18" t="s">
        <v>37</v>
      </c>
      <c r="B18" t="s">
        <v>38</v>
      </c>
      <c r="C18">
        <v>4</v>
      </c>
    </row>
  </sheetData>
  <conditionalFormatting sqref="D2:D18">
    <cfRule type="expression" dxfId="130" priority="8">
      <formula>C2=1</formula>
    </cfRule>
  </conditionalFormatting>
  <conditionalFormatting sqref="D2:D18">
    <cfRule type="expression" dxfId="129" priority="6">
      <formula>C2=3</formula>
    </cfRule>
    <cfRule type="expression" dxfId="128" priority="7">
      <formula>C2=2</formula>
    </cfRule>
  </conditionalFormatting>
  <conditionalFormatting sqref="D2:D19">
    <cfRule type="expression" dxfId="122" priority="5">
      <formula>C2=1</formula>
    </cfRule>
  </conditionalFormatting>
  <conditionalFormatting sqref="D2:D19">
    <cfRule type="expression" dxfId="121" priority="3">
      <formula>C2=3</formula>
    </cfRule>
    <cfRule type="expression" dxfId="120" priority="4">
      <formula>C2=2</formula>
    </cfRule>
  </conditionalFormatting>
  <conditionalFormatting sqref="D2:D19">
    <cfRule type="expression" dxfId="118" priority="1">
      <formula>C2=4</formula>
    </cfRule>
    <cfRule type="expression" dxfId="119" priority="2">
      <formula>C2=5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F1" sqref="F1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SUM(C2:C18) / COUNT(C2:C18)</f>
        <v>4</v>
      </c>
    </row>
    <row r="2" spans="1:6">
      <c r="A2" t="s">
        <v>3</v>
      </c>
      <c r="B2" t="s">
        <v>49</v>
      </c>
      <c r="C2">
        <v>3</v>
      </c>
    </row>
    <row r="3" spans="1:6">
      <c r="A3" t="s">
        <v>4</v>
      </c>
      <c r="B3" t="s">
        <v>13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48</v>
      </c>
      <c r="C5">
        <v>5</v>
      </c>
    </row>
    <row r="6" spans="1:6">
      <c r="A6" t="s">
        <v>7</v>
      </c>
      <c r="B6" t="s">
        <v>16</v>
      </c>
      <c r="C6">
        <v>3</v>
      </c>
    </row>
    <row r="7" spans="1:6">
      <c r="A7" t="s">
        <v>22</v>
      </c>
      <c r="B7" t="s">
        <v>23</v>
      </c>
      <c r="C7">
        <v>4</v>
      </c>
    </row>
    <row r="8" spans="1:6">
      <c r="A8" t="s">
        <v>42</v>
      </c>
      <c r="B8" t="s">
        <v>50</v>
      </c>
      <c r="C8">
        <v>3</v>
      </c>
    </row>
    <row r="9" spans="1:6">
      <c r="A9" t="s">
        <v>30</v>
      </c>
      <c r="B9" t="s">
        <v>51</v>
      </c>
      <c r="C9">
        <v>1</v>
      </c>
    </row>
    <row r="10" spans="1:6">
      <c r="A10" t="s">
        <v>37</v>
      </c>
      <c r="B10" t="s">
        <v>38</v>
      </c>
      <c r="C10">
        <v>4</v>
      </c>
    </row>
    <row r="11" spans="1:6">
      <c r="A11" t="s">
        <v>52</v>
      </c>
      <c r="B11" t="s">
        <v>52</v>
      </c>
      <c r="C11">
        <v>5</v>
      </c>
    </row>
    <row r="12" spans="1:6">
      <c r="A12" t="s">
        <v>53</v>
      </c>
      <c r="B12" t="s">
        <v>54</v>
      </c>
      <c r="C12">
        <v>4</v>
      </c>
    </row>
    <row r="13" spans="1:6">
      <c r="A13" t="s">
        <v>55</v>
      </c>
      <c r="B13" t="s">
        <v>56</v>
      </c>
      <c r="C13">
        <v>4</v>
      </c>
    </row>
    <row r="14" spans="1:6">
      <c r="A14" t="s">
        <v>57</v>
      </c>
      <c r="B14" t="s">
        <v>58</v>
      </c>
      <c r="C14">
        <v>4</v>
      </c>
    </row>
    <row r="15" spans="1:6">
      <c r="A15" t="s">
        <v>59</v>
      </c>
      <c r="B15" t="s">
        <v>58</v>
      </c>
      <c r="C15">
        <v>4</v>
      </c>
    </row>
    <row r="16" spans="1:6">
      <c r="A16" t="s">
        <v>60</v>
      </c>
      <c r="B16" t="s">
        <v>58</v>
      </c>
      <c r="C16">
        <v>4</v>
      </c>
    </row>
    <row r="17" spans="1:3">
      <c r="A17" t="s">
        <v>61</v>
      </c>
      <c r="B17" t="s">
        <v>58</v>
      </c>
      <c r="C17">
        <v>5</v>
      </c>
    </row>
    <row r="18" spans="1:3">
      <c r="A18" t="s">
        <v>62</v>
      </c>
      <c r="B18" t="s">
        <v>63</v>
      </c>
      <c r="C18">
        <v>5</v>
      </c>
    </row>
  </sheetData>
  <conditionalFormatting sqref="D2:D20">
    <cfRule type="expression" dxfId="117" priority="7">
      <formula>C2=1</formula>
    </cfRule>
  </conditionalFormatting>
  <conditionalFormatting sqref="D2:D20">
    <cfRule type="expression" dxfId="116" priority="7">
      <formula>C2=3</formula>
    </cfRule>
    <cfRule type="expression" dxfId="115" priority="8">
      <formula>C2=2</formula>
    </cfRule>
  </conditionalFormatting>
  <conditionalFormatting sqref="D2:D19">
    <cfRule type="expression" dxfId="114" priority="6">
      <formula>C2=1</formula>
    </cfRule>
  </conditionalFormatting>
  <conditionalFormatting sqref="D2:D19">
    <cfRule type="expression" dxfId="113" priority="4">
      <formula>C2=3</formula>
    </cfRule>
    <cfRule type="expression" dxfId="112" priority="5">
      <formula>C2=2</formula>
    </cfRule>
  </conditionalFormatting>
  <conditionalFormatting sqref="D2:D19">
    <cfRule type="expression" dxfId="111" priority="2">
      <formula>C2=4</formula>
    </cfRule>
    <cfRule type="expression" dxfId="110" priority="3">
      <formula>C2=5</formula>
    </cfRule>
  </conditionalFormatting>
  <conditionalFormatting sqref="A17:A18">
    <cfRule type="containsText" dxfId="109" priority="1" operator="containsText" text=" ?">
      <formula>NOT(ISERROR(SEARCH(" ?",A17)))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2" sqref="F2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SUM(C2:C16) / COUNT(C2:C16)</f>
        <v>3.4</v>
      </c>
    </row>
    <row r="2" spans="1:6">
      <c r="A2" t="s">
        <v>3</v>
      </c>
      <c r="B2" t="s">
        <v>64</v>
      </c>
      <c r="C2">
        <v>3</v>
      </c>
    </row>
    <row r="3" spans="1:6">
      <c r="A3" t="s">
        <v>4</v>
      </c>
      <c r="B3" t="s">
        <v>13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48</v>
      </c>
      <c r="C5">
        <v>5</v>
      </c>
    </row>
    <row r="6" spans="1:6">
      <c r="A6" t="s">
        <v>7</v>
      </c>
      <c r="B6" t="s">
        <v>65</v>
      </c>
      <c r="C6">
        <v>4</v>
      </c>
    </row>
    <row r="7" spans="1:6">
      <c r="A7" t="s">
        <v>30</v>
      </c>
      <c r="B7" t="s">
        <v>66</v>
      </c>
      <c r="C7">
        <v>1</v>
      </c>
    </row>
    <row r="8" spans="1:6">
      <c r="A8" t="s">
        <v>37</v>
      </c>
      <c r="B8" t="s">
        <v>38</v>
      </c>
      <c r="C8">
        <v>4</v>
      </c>
    </row>
    <row r="9" spans="1:6">
      <c r="A9" t="s">
        <v>55</v>
      </c>
      <c r="B9" t="s">
        <v>56</v>
      </c>
      <c r="C9">
        <v>4</v>
      </c>
    </row>
    <row r="10" spans="1:6">
      <c r="A10" t="s">
        <v>57</v>
      </c>
      <c r="B10" t="s">
        <v>58</v>
      </c>
      <c r="C10">
        <v>4</v>
      </c>
    </row>
    <row r="11" spans="1:6">
      <c r="A11" t="s">
        <v>59</v>
      </c>
      <c r="B11" t="s">
        <v>58</v>
      </c>
      <c r="C11">
        <v>4</v>
      </c>
    </row>
    <row r="12" spans="1:6">
      <c r="A12" t="s">
        <v>60</v>
      </c>
      <c r="B12" t="s">
        <v>58</v>
      </c>
      <c r="C12">
        <v>4</v>
      </c>
    </row>
    <row r="13" spans="1:6">
      <c r="A13" t="s">
        <v>26</v>
      </c>
      <c r="B13" t="s">
        <v>67</v>
      </c>
      <c r="C13">
        <v>1</v>
      </c>
    </row>
    <row r="14" spans="1:6">
      <c r="A14" t="s">
        <v>68</v>
      </c>
      <c r="B14" t="s">
        <v>69</v>
      </c>
      <c r="C14">
        <v>3</v>
      </c>
    </row>
    <row r="15" spans="1:6">
      <c r="A15" t="s">
        <v>70</v>
      </c>
      <c r="B15" t="s">
        <v>71</v>
      </c>
      <c r="C15">
        <v>1</v>
      </c>
    </row>
    <row r="16" spans="1:6">
      <c r="A16" t="s">
        <v>28</v>
      </c>
      <c r="B16" t="s">
        <v>72</v>
      </c>
      <c r="C16">
        <v>3</v>
      </c>
    </row>
  </sheetData>
  <conditionalFormatting sqref="D2:D20">
    <cfRule type="expression" dxfId="108" priority="17">
      <formula>C2=1</formula>
    </cfRule>
  </conditionalFormatting>
  <conditionalFormatting sqref="D2:D20">
    <cfRule type="expression" dxfId="107" priority="15">
      <formula>C2=3</formula>
    </cfRule>
    <cfRule type="expression" dxfId="106" priority="16">
      <formula>C2=2</formula>
    </cfRule>
  </conditionalFormatting>
  <conditionalFormatting sqref="D2">
    <cfRule type="expression" dxfId="105" priority="14">
      <formula>C2=1</formula>
    </cfRule>
  </conditionalFormatting>
  <conditionalFormatting sqref="D2:D20">
    <cfRule type="expression" dxfId="104" priority="12">
      <formula>C2=3</formula>
    </cfRule>
    <cfRule type="expression" dxfId="103" priority="13">
      <formula>C2=2</formula>
    </cfRule>
  </conditionalFormatting>
  <conditionalFormatting sqref="D2:D20">
    <cfRule type="expression" dxfId="102" priority="10">
      <formula>C2=4</formula>
    </cfRule>
    <cfRule type="expression" dxfId="101" priority="11">
      <formula>C2=5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19" sqref="B19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SUM(C2:C19) / COUNT(C2:C19)</f>
        <v>3.1666666666666665</v>
      </c>
    </row>
    <row r="2" spans="1:6">
      <c r="A2" t="s">
        <v>3</v>
      </c>
      <c r="B2" t="s">
        <v>73</v>
      </c>
      <c r="C2">
        <v>3</v>
      </c>
    </row>
    <row r="3" spans="1:6">
      <c r="A3" t="s">
        <v>4</v>
      </c>
      <c r="B3" t="s">
        <v>13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15</v>
      </c>
      <c r="C5">
        <v>5</v>
      </c>
    </row>
    <row r="6" spans="1:6">
      <c r="A6" t="s">
        <v>7</v>
      </c>
      <c r="B6" t="s">
        <v>74</v>
      </c>
      <c r="C6">
        <v>3</v>
      </c>
    </row>
    <row r="7" spans="1:6">
      <c r="A7" s="2" t="s">
        <v>30</v>
      </c>
      <c r="B7" t="s">
        <v>81</v>
      </c>
      <c r="C7">
        <v>1</v>
      </c>
    </row>
    <row r="8" spans="1:6">
      <c r="A8" t="s">
        <v>37</v>
      </c>
      <c r="B8" t="s">
        <v>38</v>
      </c>
      <c r="C8">
        <v>4</v>
      </c>
    </row>
    <row r="9" spans="1:6">
      <c r="A9" t="s">
        <v>26</v>
      </c>
      <c r="B9" t="s">
        <v>27</v>
      </c>
      <c r="C9">
        <v>1</v>
      </c>
    </row>
    <row r="10" spans="1:6">
      <c r="A10" t="s">
        <v>8</v>
      </c>
      <c r="B10" t="s">
        <v>75</v>
      </c>
      <c r="C10">
        <v>1</v>
      </c>
    </row>
    <row r="11" spans="1:6">
      <c r="A11" t="s">
        <v>22</v>
      </c>
      <c r="B11" t="s">
        <v>76</v>
      </c>
      <c r="C11">
        <v>4</v>
      </c>
    </row>
    <row r="12" spans="1:6">
      <c r="A12" t="s">
        <v>24</v>
      </c>
      <c r="B12" t="s">
        <v>77</v>
      </c>
      <c r="C12">
        <v>4</v>
      </c>
    </row>
    <row r="13" spans="1:6">
      <c r="A13" t="s">
        <v>42</v>
      </c>
      <c r="B13" t="s">
        <v>43</v>
      </c>
      <c r="C13">
        <v>3</v>
      </c>
    </row>
    <row r="14" spans="1:6">
      <c r="A14" s="1" t="s">
        <v>78</v>
      </c>
      <c r="B14" t="s">
        <v>79</v>
      </c>
      <c r="C14">
        <v>5</v>
      </c>
    </row>
    <row r="15" spans="1:6">
      <c r="A15" t="s">
        <v>28</v>
      </c>
      <c r="B15" t="s">
        <v>80</v>
      </c>
      <c r="C15">
        <v>3</v>
      </c>
    </row>
    <row r="16" spans="1:6">
      <c r="A16" t="s">
        <v>32</v>
      </c>
      <c r="B16" t="s">
        <v>82</v>
      </c>
      <c r="C16">
        <v>1</v>
      </c>
    </row>
    <row r="17" spans="1:3">
      <c r="A17" t="s">
        <v>34</v>
      </c>
      <c r="B17" t="s">
        <v>35</v>
      </c>
      <c r="C17">
        <v>4</v>
      </c>
    </row>
    <row r="18" spans="1:3">
      <c r="A18" t="s">
        <v>53</v>
      </c>
      <c r="B18" t="s">
        <v>83</v>
      </c>
      <c r="C18">
        <v>4</v>
      </c>
    </row>
    <row r="19" spans="1:3">
      <c r="A19" t="s">
        <v>36</v>
      </c>
      <c r="B19" t="s">
        <v>84</v>
      </c>
      <c r="C19">
        <v>1</v>
      </c>
    </row>
  </sheetData>
  <conditionalFormatting sqref="D2:D20">
    <cfRule type="expression" dxfId="100" priority="8">
      <formula>C2=1</formula>
    </cfRule>
  </conditionalFormatting>
  <conditionalFormatting sqref="D2:D20">
    <cfRule type="expression" dxfId="99" priority="6">
      <formula>C2=3</formula>
    </cfRule>
    <cfRule type="expression" dxfId="98" priority="7">
      <formula>C2=2</formula>
    </cfRule>
  </conditionalFormatting>
  <conditionalFormatting sqref="D2">
    <cfRule type="expression" dxfId="97" priority="5">
      <formula>C2=1</formula>
    </cfRule>
  </conditionalFormatting>
  <conditionalFormatting sqref="D2:D20">
    <cfRule type="expression" dxfId="96" priority="3">
      <formula>C2=3</formula>
    </cfRule>
    <cfRule type="expression" dxfId="95" priority="4">
      <formula>C2=2</formula>
    </cfRule>
  </conditionalFormatting>
  <conditionalFormatting sqref="D2:D20">
    <cfRule type="expression" dxfId="94" priority="1">
      <formula>C2=4</formula>
    </cfRule>
    <cfRule type="expression" dxfId="93" priority="2">
      <formula>C2=5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B9" sqref="B9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SUM(C2:C10) / COUNT(C2:C10)</f>
        <v>3.1111111111111112</v>
      </c>
    </row>
    <row r="2" spans="1:6">
      <c r="A2" t="s">
        <v>3</v>
      </c>
      <c r="B2" t="s">
        <v>85</v>
      </c>
      <c r="C2">
        <v>3</v>
      </c>
    </row>
    <row r="3" spans="1:6">
      <c r="A3" t="s">
        <v>4</v>
      </c>
      <c r="B3" t="s">
        <v>86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15</v>
      </c>
      <c r="C5">
        <v>5</v>
      </c>
    </row>
    <row r="6" spans="1:6">
      <c r="A6" t="s">
        <v>7</v>
      </c>
      <c r="B6" t="s">
        <v>74</v>
      </c>
      <c r="C6">
        <v>3</v>
      </c>
    </row>
    <row r="7" spans="1:6">
      <c r="A7" s="3" t="s">
        <v>30</v>
      </c>
      <c r="B7" t="s">
        <v>87</v>
      </c>
      <c r="C7">
        <v>1</v>
      </c>
    </row>
    <row r="8" spans="1:6">
      <c r="A8" t="s">
        <v>37</v>
      </c>
      <c r="B8" t="s">
        <v>38</v>
      </c>
      <c r="C8">
        <v>4</v>
      </c>
    </row>
    <row r="9" spans="1:6">
      <c r="A9" t="s">
        <v>26</v>
      </c>
      <c r="B9" t="s">
        <v>27</v>
      </c>
      <c r="C9">
        <v>1</v>
      </c>
    </row>
    <row r="10" spans="1:6">
      <c r="A10" t="s">
        <v>36</v>
      </c>
      <c r="B10" t="s">
        <v>88</v>
      </c>
      <c r="C10">
        <v>1</v>
      </c>
    </row>
  </sheetData>
  <conditionalFormatting sqref="D2:D10">
    <cfRule type="expression" dxfId="92" priority="8">
      <formula>C2=1</formula>
    </cfRule>
  </conditionalFormatting>
  <conditionalFormatting sqref="D2:D10">
    <cfRule type="expression" dxfId="91" priority="6">
      <formula>C2=3</formula>
    </cfRule>
    <cfRule type="expression" dxfId="90" priority="7">
      <formula>C2=2</formula>
    </cfRule>
  </conditionalFormatting>
  <conditionalFormatting sqref="D2">
    <cfRule type="expression" dxfId="89" priority="5">
      <formula>C2=1</formula>
    </cfRule>
  </conditionalFormatting>
  <conditionalFormatting sqref="D2:D10">
    <cfRule type="expression" dxfId="88" priority="3">
      <formula>C2=3</formula>
    </cfRule>
    <cfRule type="expression" dxfId="87" priority="4">
      <formula>C2=2</formula>
    </cfRule>
  </conditionalFormatting>
  <conditionalFormatting sqref="D2:D10">
    <cfRule type="expression" dxfId="86" priority="1">
      <formula>C2=4</formula>
    </cfRule>
    <cfRule type="expression" dxfId="85" priority="2">
      <formula>C2=5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13" sqref="C13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SUM(C2:C14) / COUNT(C2:C14)</f>
        <v>3.6153846153846154</v>
      </c>
    </row>
    <row r="2" spans="1:6">
      <c r="A2" t="s">
        <v>3</v>
      </c>
      <c r="B2" t="s">
        <v>89</v>
      </c>
      <c r="C2">
        <v>3</v>
      </c>
    </row>
    <row r="3" spans="1:6">
      <c r="A3" t="s">
        <v>4</v>
      </c>
      <c r="B3" t="s">
        <v>86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15</v>
      </c>
      <c r="C5">
        <v>5</v>
      </c>
    </row>
    <row r="6" spans="1:6">
      <c r="A6" t="s">
        <v>7</v>
      </c>
      <c r="B6" t="s">
        <v>74</v>
      </c>
      <c r="C6">
        <v>3</v>
      </c>
    </row>
    <row r="7" spans="1:6">
      <c r="A7" s="3" t="s">
        <v>30</v>
      </c>
      <c r="B7" t="s">
        <v>90</v>
      </c>
      <c r="C7">
        <v>1</v>
      </c>
    </row>
    <row r="8" spans="1:6">
      <c r="A8" t="s">
        <v>37</v>
      </c>
      <c r="B8" t="s">
        <v>38</v>
      </c>
      <c r="C8">
        <v>4</v>
      </c>
    </row>
    <row r="9" spans="1:6">
      <c r="A9" t="s">
        <v>22</v>
      </c>
      <c r="B9" t="s">
        <v>76</v>
      </c>
      <c r="C9">
        <v>4</v>
      </c>
    </row>
    <row r="10" spans="1:6">
      <c r="A10" t="s">
        <v>24</v>
      </c>
      <c r="B10" t="s">
        <v>77</v>
      </c>
      <c r="C10">
        <v>4</v>
      </c>
    </row>
    <row r="11" spans="1:6">
      <c r="A11" s="1" t="s">
        <v>78</v>
      </c>
      <c r="B11" t="s">
        <v>79</v>
      </c>
      <c r="C11">
        <v>5</v>
      </c>
    </row>
    <row r="12" spans="1:6">
      <c r="A12" t="s">
        <v>32</v>
      </c>
      <c r="B12" t="s">
        <v>91</v>
      </c>
      <c r="C12">
        <v>3</v>
      </c>
    </row>
    <row r="13" spans="1:6">
      <c r="A13" t="s">
        <v>53</v>
      </c>
      <c r="B13" t="s">
        <v>83</v>
      </c>
      <c r="C13">
        <v>4</v>
      </c>
    </row>
    <row r="14" spans="1:6">
      <c r="A14" t="s">
        <v>36</v>
      </c>
      <c r="B14" t="s">
        <v>92</v>
      </c>
      <c r="C14">
        <v>1</v>
      </c>
    </row>
  </sheetData>
  <conditionalFormatting sqref="D2:D14">
    <cfRule type="expression" dxfId="84" priority="8">
      <formula>C2=1</formula>
    </cfRule>
  </conditionalFormatting>
  <conditionalFormatting sqref="D2:D14">
    <cfRule type="expression" dxfId="83" priority="6">
      <formula>C2=3</formula>
    </cfRule>
    <cfRule type="expression" dxfId="82" priority="7">
      <formula>C2=2</formula>
    </cfRule>
  </conditionalFormatting>
  <conditionalFormatting sqref="D2">
    <cfRule type="expression" dxfId="81" priority="5">
      <formula>C2=1</formula>
    </cfRule>
  </conditionalFormatting>
  <conditionalFormatting sqref="D2:D14">
    <cfRule type="expression" dxfId="80" priority="3">
      <formula>C2=3</formula>
    </cfRule>
    <cfRule type="expression" dxfId="79" priority="4">
      <formula>C2=2</formula>
    </cfRule>
  </conditionalFormatting>
  <conditionalFormatting sqref="D2:D14">
    <cfRule type="expression" dxfId="78" priority="1">
      <formula>C2=4</formula>
    </cfRule>
    <cfRule type="expression" dxfId="77" priority="2">
      <formula>C2=5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D13" sqref="D13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SUM(C2:C10) / COUNT(C2:C10)</f>
        <v>4</v>
      </c>
    </row>
    <row r="2" spans="1:6">
      <c r="A2" t="s">
        <v>3</v>
      </c>
      <c r="B2" t="s">
        <v>93</v>
      </c>
      <c r="C2">
        <v>3</v>
      </c>
    </row>
    <row r="3" spans="1:6">
      <c r="A3" t="s">
        <v>4</v>
      </c>
      <c r="B3" t="s">
        <v>86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15</v>
      </c>
      <c r="C5">
        <v>5</v>
      </c>
    </row>
    <row r="6" spans="1:6">
      <c r="A6" t="s">
        <v>37</v>
      </c>
      <c r="B6" t="s">
        <v>38</v>
      </c>
      <c r="C6">
        <v>4</v>
      </c>
    </row>
    <row r="7" spans="1:6">
      <c r="A7" t="s">
        <v>22</v>
      </c>
      <c r="B7" t="s">
        <v>76</v>
      </c>
      <c r="C7">
        <v>4</v>
      </c>
    </row>
    <row r="8" spans="1:6">
      <c r="A8" s="1" t="s">
        <v>78</v>
      </c>
      <c r="B8" t="s">
        <v>79</v>
      </c>
      <c r="C8">
        <v>5</v>
      </c>
    </row>
    <row r="9" spans="1:6">
      <c r="A9" t="s">
        <v>53</v>
      </c>
      <c r="B9" t="s">
        <v>83</v>
      </c>
      <c r="C9">
        <v>4</v>
      </c>
    </row>
    <row r="10" spans="1:6">
      <c r="A10" t="s">
        <v>36</v>
      </c>
      <c r="B10" t="s">
        <v>94</v>
      </c>
      <c r="C10">
        <v>1</v>
      </c>
    </row>
  </sheetData>
  <conditionalFormatting sqref="D2:D10">
    <cfRule type="expression" dxfId="76" priority="8">
      <formula>C2=1</formula>
    </cfRule>
  </conditionalFormatting>
  <conditionalFormatting sqref="D2:D10">
    <cfRule type="expression" dxfId="75" priority="6">
      <formula>C2=3</formula>
    </cfRule>
    <cfRule type="expression" dxfId="74" priority="7">
      <formula>C2=2</formula>
    </cfRule>
  </conditionalFormatting>
  <conditionalFormatting sqref="D2">
    <cfRule type="expression" dxfId="73" priority="5">
      <formula>C2=1</formula>
    </cfRule>
  </conditionalFormatting>
  <conditionalFormatting sqref="D2:D10">
    <cfRule type="expression" dxfId="72" priority="3">
      <formula>C2=3</formula>
    </cfRule>
    <cfRule type="expression" dxfId="71" priority="4">
      <formula>C2=2</formula>
    </cfRule>
  </conditionalFormatting>
  <conditionalFormatting sqref="D2:D10">
    <cfRule type="expression" dxfId="70" priority="1">
      <formula>C2=4</formula>
    </cfRule>
    <cfRule type="expression" dxfId="69" priority="2">
      <formula>C2=5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C8" sqref="C8"/>
    </sheetView>
  </sheetViews>
  <sheetFormatPr defaultRowHeight="14.4"/>
  <cols>
    <col min="1" max="1" width="30.5546875" customWidth="1"/>
    <col min="2" max="2" width="42.6640625" customWidth="1"/>
    <col min="4" max="4" width="16" customWidth="1"/>
  </cols>
  <sheetData>
    <row r="1" spans="1:6">
      <c r="A1" t="s">
        <v>0</v>
      </c>
      <c r="B1" t="s">
        <v>11</v>
      </c>
      <c r="C1" t="s">
        <v>2</v>
      </c>
      <c r="D1" t="s">
        <v>1</v>
      </c>
      <c r="F1">
        <f>SUM(C2:C11) / COUNT(C2:C11)</f>
        <v>3.8</v>
      </c>
    </row>
    <row r="2" spans="1:6">
      <c r="A2" t="s">
        <v>3</v>
      </c>
      <c r="B2" t="s">
        <v>95</v>
      </c>
      <c r="C2">
        <v>3</v>
      </c>
    </row>
    <row r="3" spans="1:6">
      <c r="A3" t="s">
        <v>4</v>
      </c>
      <c r="B3" t="s">
        <v>86</v>
      </c>
      <c r="C3">
        <v>5</v>
      </c>
    </row>
    <row r="4" spans="1:6">
      <c r="A4" t="s">
        <v>5</v>
      </c>
      <c r="B4" t="s">
        <v>14</v>
      </c>
      <c r="C4">
        <v>5</v>
      </c>
    </row>
    <row r="5" spans="1:6">
      <c r="A5" t="s">
        <v>6</v>
      </c>
      <c r="B5" t="s">
        <v>15</v>
      </c>
      <c r="C5">
        <v>5</v>
      </c>
    </row>
    <row r="6" spans="1:6">
      <c r="A6" t="s">
        <v>7</v>
      </c>
      <c r="B6" t="s">
        <v>74</v>
      </c>
      <c r="C6">
        <v>3</v>
      </c>
    </row>
    <row r="7" spans="1:6">
      <c r="A7" t="s">
        <v>37</v>
      </c>
      <c r="B7" t="s">
        <v>38</v>
      </c>
      <c r="C7">
        <v>4</v>
      </c>
    </row>
    <row r="8" spans="1:6">
      <c r="A8" t="s">
        <v>24</v>
      </c>
      <c r="B8" t="s">
        <v>96</v>
      </c>
      <c r="C8">
        <v>4</v>
      </c>
    </row>
    <row r="9" spans="1:6">
      <c r="A9" s="1" t="s">
        <v>78</v>
      </c>
      <c r="B9" t="s">
        <v>97</v>
      </c>
      <c r="C9">
        <v>4</v>
      </c>
    </row>
    <row r="10" spans="1:6">
      <c r="A10" t="s">
        <v>36</v>
      </c>
      <c r="B10" t="s">
        <v>98</v>
      </c>
      <c r="C10">
        <v>1</v>
      </c>
    </row>
    <row r="11" spans="1:6">
      <c r="A11" t="s">
        <v>99</v>
      </c>
      <c r="B11" t="s">
        <v>100</v>
      </c>
      <c r="C11">
        <v>4</v>
      </c>
    </row>
  </sheetData>
  <conditionalFormatting sqref="D2:D11">
    <cfRule type="expression" dxfId="68" priority="8">
      <formula>C2=1</formula>
    </cfRule>
  </conditionalFormatting>
  <conditionalFormatting sqref="D2:D11">
    <cfRule type="expression" dxfId="67" priority="6">
      <formula>C2=3</formula>
    </cfRule>
    <cfRule type="expression" dxfId="66" priority="7">
      <formula>C2=2</formula>
    </cfRule>
  </conditionalFormatting>
  <conditionalFormatting sqref="D2">
    <cfRule type="expression" dxfId="65" priority="5">
      <formula>C2=1</formula>
    </cfRule>
  </conditionalFormatting>
  <conditionalFormatting sqref="D2:D11">
    <cfRule type="expression" dxfId="64" priority="3">
      <formula>C2=3</formula>
    </cfRule>
    <cfRule type="expression" dxfId="63" priority="4">
      <formula>C2=2</formula>
    </cfRule>
  </conditionalFormatting>
  <conditionalFormatting sqref="D2:D11">
    <cfRule type="expression" dxfId="62" priority="1">
      <formula>C2=4</formula>
    </cfRule>
    <cfRule type="expression" dxfId="61" priority="2">
      <formula>C2=5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LINKEDIN</vt:lpstr>
      <vt:lpstr>XING</vt:lpstr>
      <vt:lpstr>Academia.edu</vt:lpstr>
      <vt:lpstr>Researchgate</vt:lpstr>
      <vt:lpstr>Viadeo</vt:lpstr>
      <vt:lpstr>Facebook</vt:lpstr>
      <vt:lpstr>About.me</vt:lpstr>
      <vt:lpstr>Medium.com</vt:lpstr>
      <vt:lpstr>Twitter</vt:lpstr>
      <vt:lpstr>Google+</vt:lpstr>
      <vt:lpstr>Meetup.com</vt:lpstr>
      <vt:lpstr>Crunchbase</vt:lpstr>
      <vt:lpstr>Zoominfo</vt:lpstr>
      <vt:lpstr>LinkedInCOMPANIES</vt:lpstr>
      <vt:lpstr>XingCOMPANIES</vt:lpstr>
      <vt:lpstr>OccupationalInfo</vt:lpstr>
      <vt:lpstr>SCORES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2016-02-18T14:59:38Z</dcterms:created>
  <dcterms:modified xsi:type="dcterms:W3CDTF">2016-02-22T16:06:29Z</dcterms:modified>
</cp:coreProperties>
</file>